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7B2DBB7D-60C4-4EA4-810B-64EFC71045D8}" xr6:coauthVersionLast="44" xr6:coauthVersionMax="44" xr10:uidLastSave="{00000000-0000-0000-0000-000000000000}"/>
  <bookViews>
    <workbookView xWindow="-120" yWindow="-120" windowWidth="29040" windowHeight="15525" tabRatio="575" xr2:uid="{00000000-000D-0000-FFFF-FFFF00000000}"/>
  </bookViews>
  <sheets>
    <sheet name="表紙" sheetId="19" r:id="rId1"/>
    <sheet name="変更履歴" sheetId="20" r:id="rId2"/>
    <sheet name="1.1. プロジェクト検索画面表示確認" sheetId="23" r:id="rId3"/>
    <sheet name="1.2.プロジェクト詳細画面表示確認" sheetId="24" r:id="rId4"/>
    <sheet name="1.3. 取引単体" sheetId="27" r:id="rId5"/>
    <sheet name="バリデーションエラーのパターン" sheetId="29" r:id="rId6"/>
  </sheets>
  <definedNames>
    <definedName name="_xlnm._FilterDatabase" localSheetId="2" hidden="1">'1.1. プロジェクト検索画面表示確認'!$A$10:$Q$121</definedName>
    <definedName name="_xlnm._FilterDatabase" localSheetId="3" hidden="1">'1.2.プロジェクト詳細画面表示確認'!$A$10:$Q$102</definedName>
    <definedName name="_xlnm._FilterDatabase" localSheetId="4" hidden="1">'1.3. 取引単体'!$A$10:$Q$41</definedName>
    <definedName name="_xlnm.Print_Area" localSheetId="2">'1.1. プロジェクト検索画面表示確認'!$A$1:$Q$122</definedName>
    <definedName name="_xlnm.Print_Area" localSheetId="3">'1.2.プロジェクト詳細画面表示確認'!$A$1:$Q$103</definedName>
    <definedName name="_xlnm.Print_Area" localSheetId="4">'1.3. 取引単体'!$A$1:$Q$43</definedName>
    <definedName name="_xlnm.Print_Area" localSheetId="0">表紙!$A$1:$S$39</definedName>
    <definedName name="_xlnm.Print_Area" localSheetId="1">変更履歴!$A$1:$AI$39</definedName>
    <definedName name="_xlnm.Print_Titles" localSheetId="2">'1.1. プロジェクト検索画面表示確認'!$1:$10</definedName>
    <definedName name="_xlnm.Print_Titles" localSheetId="3">'1.2.プロジェクト詳細画面表示確認'!$1:$10</definedName>
    <definedName name="_xlnm.Print_Titles" localSheetId="4">'1.3.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6" i="29" l="1"/>
  <c r="B50" i="29"/>
  <c r="B34" i="29" l="1"/>
  <c r="B17" i="29"/>
  <c r="AG2" i="20" l="1"/>
  <c r="AG1" i="20"/>
  <c r="AC1" i="20"/>
  <c r="I25" i="19"/>
  <c r="AC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3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<sst xmlns="http://schemas.openxmlformats.org/spreadsheetml/2006/main" count="1829" uniqueCount="650">
  <si>
    <t>更新者：</t>
    <rPh sb="0" eb="3">
      <t>コウシンシャ</t>
    </rPh>
    <phoneticPr fontId="1"/>
  </si>
  <si>
    <t>更新日：</t>
    <rPh sb="0" eb="3">
      <t>コウシンビ</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</si>
  <si>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</si>
  <si>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</si>
  <si>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</si>
  <si>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</si>
  <si>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</si>
  <si>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</si>
  <si>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</si>
  <si>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</si>
  <si>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</si>
  <si>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</si>
  <si>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</si>
  <si>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</si>
  <si>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</si>
  <si>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</si>
  <si>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</si>
  <si>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</si>
  <si>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</si>
  <si>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</si>
  <si>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</si>
  <si>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</si>
  <si>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</si>
  <si>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</si>
  <si>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</si>
  <si>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</si>
  <si>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</si>
  <si>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</si>
  <si>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</si>
  <si>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</si>
  <si>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</si>
  <si>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</si>
  <si>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</si>
  <si>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</si>
  <si>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</si>
  <si>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</si>
  <si>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</si>
  <si>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</si>
  <si>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</si>
  <si>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</si>
  <si>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</si>
  <si>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</si>
  <si>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</si>
  <si>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</si>
  <si>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</si>
  <si>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</si>
  <si>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</si>
  <si>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</si>
  <si>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</si>
  <si>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</si>
  <si>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</si>
  <si>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</si>
  <si>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</si>
  <si>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</si>
  <si>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</si>
  <si>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</si>
  <si>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</si>
  <si>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</si>
  <si>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</si>
  <si>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</si>
  <si>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</si>
  <si>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</si>
  <si>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</si>
  <si>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</si>
  <si>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</si>
  <si>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</si>
  <si>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</si>
  <si>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</si>
  <si>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</si>
  <si>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</si>
  <si>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</si>
  <si>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</si>
  <si>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</si>
  <si>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</si>
  <si>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</si>
  <si>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</si>
  <si>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</si>
  <si>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</si>
  <si>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</si>
  <si>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</si>
  <si>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</si>
  <si>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</si>
  <si>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</si>
  <si>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</si>
  <si>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</si>
  <si>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</si>
  <si>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</si>
  <si>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</si>
  <si>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</si>
  <si>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</si>
  <si>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</si>
  <si>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</si>
  <si>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</si>
  <si>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</si>
  <si>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</si>
  <si>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</si>
  <si>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</si>
  <si>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</si>
  <si>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</si>
  <si>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</si>
  <si>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</si>
  <si>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</si>
  <si>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</si>
  <si>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</si>
  <si>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</si>
  <si>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</si>
  <si>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</si>
  <si>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</si>
  <si>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</si>
  <si>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</si>
  <si>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</si>
  <si>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</si>
  <si>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</si>
  <si>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</si>
  <si>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</si>
  <si>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</si>
  <si>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</si>
  <si>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</si>
  <si>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</si>
  <si>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</si>
  <si>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</si>
  <si>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</si>
  <si>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</si>
  <si>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</si>
  <si>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</si>
  <si>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ログ出力</t>
    <rPh sb="2" eb="4">
      <t>シュツリョク</t>
    </rPh>
    <phoneticPr fontId="1"/>
  </si>
  <si>
    <t>取得した値を編集する処理が分岐する設計となっている場合の出力された値</t>
    <phoneticPr fontId="1"/>
  </si>
  <si>
    <t>取得した値をマスキングする設計となっている場合の出力された値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</si>
  <si>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</si>
  <si>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</si>
  <si>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</si>
  <si>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</si>
  <si>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</si>
  <si>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</si>
  <si>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</si>
  <si>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</si>
  <si>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</si>
  <si>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</si>
  <si>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</si>
  <si>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39-1-1</t>
    <phoneticPr fontId="1"/>
  </si>
  <si>
    <t>8-1-1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</si>
  <si>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</si>
  <si>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</si>
  <si>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</si>
  <si>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</si>
  <si>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</si>
  <si>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</si>
  <si>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</si>
  <si>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</si>
  <si>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</si>
  <si>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</si>
  <si>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</si>
  <si>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</si>
  <si>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</si>
  <si>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</si>
  <si>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サブシステム名：プロジェクト管理システム</t>
    <rPh sb="6" eb="7">
      <t>メイ</t>
    </rPh>
    <phoneticPr fontId="1"/>
  </si>
  <si>
    <t>機能名：プロジェクト管理</t>
    <rPh sb="0" eb="3">
      <t>キノウメイ</t>
    </rPh>
    <phoneticPr fontId="1"/>
  </si>
  <si>
    <t>取引名：プロジェクト登録</t>
    <rPh sb="0" eb="3">
      <t>トリヒキメイ</t>
    </rPh>
    <phoneticPr fontId="1"/>
  </si>
  <si>
    <t>サンプルプロジェクト</t>
  </si>
  <si>
    <t>サンプルシステム</t>
  </si>
  <si>
    <t>プロジェクト管理システム</t>
  </si>
  <si>
    <t>サンプルプロジェクト</t>
    <phoneticPr fontId="1"/>
  </si>
  <si>
    <t>●</t>
    <phoneticPr fontId="1"/>
  </si>
  <si>
    <t>同上</t>
    <rPh sb="0" eb="2">
      <t>ドウジョウ</t>
    </rPh>
    <phoneticPr fontId="1"/>
  </si>
  <si>
    <t>対象外</t>
    <rPh sb="2" eb="3">
      <t>ガイ</t>
    </rPh>
    <phoneticPr fontId="1"/>
  </si>
  <si>
    <t>対象外理由</t>
    <rPh sb="2" eb="3">
      <t>ガイ</t>
    </rPh>
    <rPh sb="3" eb="5">
      <t>リユウ</t>
    </rPh>
    <phoneticPr fontId="1"/>
  </si>
  <si>
    <t>不要。</t>
    <rPh sb="0" eb="2">
      <t>フヨウ</t>
    </rPh>
    <phoneticPr fontId="1"/>
  </si>
  <si>
    <t>ケースNo</t>
    <phoneticPr fontId="3"/>
  </si>
  <si>
    <t>2-1-1</t>
    <phoneticPr fontId="1"/>
  </si>
  <si>
    <t>-</t>
    <phoneticPr fontId="1"/>
  </si>
  <si>
    <t>3-1-1</t>
    <phoneticPr fontId="1"/>
  </si>
  <si>
    <t>3-3-1</t>
    <phoneticPr fontId="1"/>
  </si>
  <si>
    <t>データベースを用いた精査</t>
    <phoneticPr fontId="1"/>
  </si>
  <si>
    <t>データベースを用いた精査</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</si>
  <si>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</si>
  <si>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</si>
  <si>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</si>
  <si>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</si>
  <si>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</si>
  <si>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</si>
  <si>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</si>
  <si>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</si>
  <si>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</si>
  <si>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</si>
  <si>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</si>
  <si>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</si>
  <si>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</si>
  <si>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</si>
  <si>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</si>
  <si>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</si>
  <si>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</si>
  <si>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</si>
  <si>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</si>
  <si>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</si>
  <si>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</si>
  <si>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</si>
  <si>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</si>
  <si>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</si>
  <si>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</si>
  <si>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</si>
  <si>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</si>
  <si>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</si>
  <si>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</si>
  <si>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7-1-1</t>
    <phoneticPr fontId="1"/>
  </si>
  <si>
    <t>ファイルダウンロード処理</t>
    <phoneticPr fontId="1"/>
  </si>
  <si>
    <t>ファイルダウンロード処理</t>
    <phoneticPr fontId="1"/>
  </si>
  <si>
    <t>ファイル保存先を指定するダイアログボックスのデフォルトファイル名</t>
    <phoneticPr fontId="1"/>
  </si>
  <si>
    <t>ファイル保存先を指定するダイアログボックスのデフォルトファイル名</t>
    <phoneticPr fontId="1"/>
  </si>
  <si>
    <t>システム機能設計書</t>
    <phoneticPr fontId="1"/>
  </si>
  <si>
    <t>画面イベント詳細</t>
    <phoneticPr fontId="1"/>
  </si>
  <si>
    <t>画面イベント詳細</t>
    <phoneticPr fontId="1"/>
  </si>
  <si>
    <t>8-1-1</t>
    <phoneticPr fontId="1"/>
  </si>
  <si>
    <t>送信電文仕様</t>
    <phoneticPr fontId="4"/>
  </si>
  <si>
    <t>電文レイアウト(0件)</t>
    <phoneticPr fontId="3"/>
  </si>
  <si>
    <t>電文レイアウト(0件)</t>
    <phoneticPr fontId="3"/>
  </si>
  <si>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</si>
  <si>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</si>
  <si>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</si>
  <si>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</si>
  <si>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</si>
  <si>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</si>
  <si>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</si>
  <si>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</si>
  <si>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</si>
  <si>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</si>
  <si>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</si>
  <si>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</si>
  <si>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</si>
  <si>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</si>
  <si>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</si>
  <si>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</si>
  <si>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</si>
  <si>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</si>
  <si>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</si>
  <si>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</si>
  <si>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</si>
  <si>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</si>
  <si>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</si>
  <si>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</si>
  <si>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</si>
  <si>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</si>
  <si>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</si>
  <si>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</si>
  <si>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</si>
  <si>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</si>
  <si>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</si>
  <si>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</si>
  <si>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</si>
  <si>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</si>
  <si>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</si>
  <si>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</si>
  <si>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</si>
  <si>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(1)画面イベント詳細
(2)メッセージ内容</t>
    <phoneticPr fontId="1"/>
  </si>
  <si>
    <t>10-3-1</t>
    <phoneticPr fontId="1"/>
  </si>
  <si>
    <t>取得した値を変換する設計となっている場合の出力された値</t>
    <phoneticPr fontId="1"/>
  </si>
  <si>
    <t>10-4-1</t>
    <phoneticPr fontId="1"/>
  </si>
  <si>
    <t>10-5-1</t>
    <phoneticPr fontId="1"/>
  </si>
  <si>
    <t>ループ処理によって、取得した値の編集を繰り返す設計となっている場合の出力された値</t>
    <phoneticPr fontId="1"/>
  </si>
  <si>
    <t>10-6-1</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</si>
  <si>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</si>
  <si>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</si>
  <si>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</si>
  <si>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</si>
  <si>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</si>
  <si>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</si>
  <si>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画面構成</t>
    <phoneticPr fontId="1"/>
  </si>
  <si>
    <t>画面全体の構成・配置</t>
    <phoneticPr fontId="1"/>
  </si>
  <si>
    <t>11-2-1</t>
    <phoneticPr fontId="1"/>
  </si>
  <si>
    <t>11-3-1</t>
    <phoneticPr fontId="1"/>
  </si>
  <si>
    <t>11-4-1</t>
    <phoneticPr fontId="1"/>
  </si>
  <si>
    <t>11-5-1</t>
    <phoneticPr fontId="1"/>
  </si>
  <si>
    <t>12-1-1</t>
    <phoneticPr fontId="1"/>
  </si>
  <si>
    <t>ウィンドウサイズ</t>
    <phoneticPr fontId="6"/>
  </si>
  <si>
    <t>12-2-1</t>
    <phoneticPr fontId="1"/>
  </si>
  <si>
    <t>12-3-1</t>
    <phoneticPr fontId="1"/>
  </si>
  <si>
    <t>13-1-1</t>
    <phoneticPr fontId="1"/>
  </si>
  <si>
    <t>13-2-1</t>
    <phoneticPr fontId="1"/>
  </si>
  <si>
    <t>14-1-1</t>
    <phoneticPr fontId="1"/>
  </si>
  <si>
    <t>14-2-1</t>
    <phoneticPr fontId="1"/>
  </si>
  <si>
    <t>14-3-1</t>
    <phoneticPr fontId="1"/>
  </si>
  <si>
    <t>14-4-1</t>
    <phoneticPr fontId="1"/>
  </si>
  <si>
    <t>●</t>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</si>
  <si>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</si>
  <si>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</si>
  <si>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</si>
  <si>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</si>
  <si>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</si>
  <si>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</si>
  <si>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</si>
  <si>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</si>
  <si>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</si>
  <si>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</si>
  <si>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</si>
  <si>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</si>
  <si>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システム機能設計書</t>
    <phoneticPr fontId="3"/>
  </si>
  <si>
    <t>16-3-1</t>
    <phoneticPr fontId="1"/>
  </si>
  <si>
    <t>17-1-1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</si>
  <si>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</si>
  <si>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</si>
  <si>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</si>
  <si>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</si>
  <si>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</si>
  <si>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</si>
  <si>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</si>
  <si>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</si>
  <si>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</si>
  <si>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</si>
  <si>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</si>
  <si>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</si>
  <si>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</si>
  <si>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</si>
  <si>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</si>
  <si>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</si>
  <si>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</si>
  <si>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</si>
  <si>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</si>
  <si>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</si>
  <si>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</si>
  <si>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</si>
  <si>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</si>
  <si>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</si>
  <si>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</si>
  <si>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</si>
  <si>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</si>
  <si>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</si>
  <si>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</si>
  <si>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</si>
  <si>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</si>
  <si>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</si>
  <si>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</si>
  <si>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</si>
  <si>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</si>
  <si>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</si>
  <si>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2-1-1</t>
    <phoneticPr fontId="1"/>
  </si>
  <si>
    <t>-</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</si>
  <si>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</si>
  <si>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</si>
  <si>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</si>
  <si>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</si>
  <si>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</si>
  <si>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</si>
  <si>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</si>
  <si>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</si>
  <si>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</si>
  <si>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</si>
  <si>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</si>
  <si>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</si>
  <si>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</si>
  <si>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</si>
  <si>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出力された正常時のログの内容</t>
    <phoneticPr fontId="1"/>
  </si>
  <si>
    <t>10-3-1</t>
    <phoneticPr fontId="1"/>
  </si>
  <si>
    <t>10-4-1</t>
    <phoneticPr fontId="1"/>
  </si>
  <si>
    <t>取得した値をマスキングする設計となっている場合の出力された値</t>
    <phoneticPr fontId="1"/>
  </si>
  <si>
    <t>エラーメッセージ</t>
    <phoneticPr fontId="1"/>
  </si>
  <si>
    <t>16-3-1</t>
    <phoneticPr fontId="1"/>
  </si>
  <si>
    <t>17-1-1</t>
    <phoneticPr fontId="1"/>
  </si>
  <si>
    <t>17-2-1</t>
    <phoneticPr fontId="1"/>
  </si>
  <si>
    <t>17-3-1</t>
    <phoneticPr fontId="1"/>
  </si>
  <si>
    <t>URL直接入力
※ログイン画面等、直接URLを入力する想定の画面のみ実施</t>
    <rPh sb="3" eb="5">
      <t>チョクセツ</t>
    </rPh>
    <rPh sb="5" eb="7">
      <t>ニュウリョク</t>
    </rPh>
    <phoneticPr fontId="1"/>
  </si>
  <si>
    <t>1-1-1</t>
    <phoneticPr fontId="1"/>
  </si>
  <si>
    <t>画面遷移図
システム機能設計書</t>
    <phoneticPr fontId="3"/>
  </si>
  <si>
    <t>2-1-1</t>
    <phoneticPr fontId="1"/>
  </si>
  <si>
    <t>画面遷移図
システム機能設計書</t>
    <phoneticPr fontId="3"/>
  </si>
  <si>
    <t>3-1-1</t>
    <phoneticPr fontId="1"/>
  </si>
  <si>
    <t>4-1-1</t>
    <phoneticPr fontId="1"/>
  </si>
  <si>
    <t>5-1-1</t>
    <phoneticPr fontId="1"/>
  </si>
  <si>
    <t>5-2-1</t>
    <phoneticPr fontId="1"/>
  </si>
  <si>
    <t>5-2-2</t>
    <phoneticPr fontId="1"/>
  </si>
  <si>
    <t>5-2-3</t>
    <phoneticPr fontId="1"/>
  </si>
  <si>
    <t>6-1-1</t>
    <phoneticPr fontId="1"/>
  </si>
  <si>
    <t>その他のイベント</t>
    <phoneticPr fontId="1"/>
  </si>
  <si>
    <t>7-1-1</t>
    <phoneticPr fontId="1"/>
  </si>
  <si>
    <t>異常取引→正常取引　など</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</si>
  <si>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</si>
  <si>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</si>
  <si>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</si>
  <si>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</si>
  <si>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</si>
  <si>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</si>
  <si>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</si>
  <si>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</si>
  <si>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</si>
  <si>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</si>
  <si>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サンプルプロジェクト</t>
    <phoneticPr fontId="1"/>
  </si>
  <si>
    <t>サンプルプロジェクト</t>
    <phoneticPr fontId="1"/>
  </si>
  <si>
    <t>作成者：TIS</t>
    <rPh sb="0" eb="3">
      <t>サクセイシャ</t>
    </rPh>
    <phoneticPr fontId="1"/>
  </si>
  <si>
    <t>作成日：2019/7/11</t>
    <rPh sb="0" eb="3">
      <t>サクセイビ</t>
    </rPh>
    <phoneticPr fontId="1"/>
  </si>
  <si>
    <t>3-2-1</t>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</si>
  <si>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</si>
  <si>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</si>
  <si>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</si>
  <si>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ファイルアップロードがないため</t>
    <phoneticPr fontId="1"/>
  </si>
  <si>
    <t>ファイルダウンロードがないため</t>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</si>
  <si>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</si>
  <si>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</si>
  <si>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</si>
  <si>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</si>
  <si>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表示件数に関わる要件がないため。</t>
  </si>
  <si>
    <t>表示件数に関わる要件がないため。</t>
    <rPh sb="0" eb="2">
      <t>ヒョウジ</t>
    </rPh>
    <rPh sb="2" eb="4">
      <t>ケンスウ</t>
    </rPh>
    <rPh sb="5" eb="6">
      <t>カカ</t>
    </rPh>
    <rPh sb="8" eb="10">
      <t>ヨウケン</t>
    </rPh>
    <phoneticPr fontId="1"/>
  </si>
  <si>
    <t>一覧表示を行わないため。</t>
    <rPh sb="0" eb="2">
      <t>イチラン</t>
    </rPh>
    <rPh sb="2" eb="4">
      <t>ヒョウジ</t>
    </rPh>
    <rPh sb="5" eb="6">
      <t>オコナ</t>
    </rPh>
    <phoneticPr fontId="1"/>
  </si>
  <si>
    <t>画面全体に関わるメッセージ表示を行わないため。</t>
    <rPh sb="0" eb="2">
      <t>ガメン</t>
    </rPh>
    <rPh sb="2" eb="4">
      <t>ゼンタイ</t>
    </rPh>
    <rPh sb="5" eb="6">
      <t>カカ</t>
    </rPh>
    <rPh sb="13" eb="15">
      <t>ヒョウジ</t>
    </rPh>
    <rPh sb="16" eb="17">
      <t>オコナ</t>
    </rPh>
    <phoneticPr fontId="1"/>
  </si>
  <si>
    <t>該当するエラーメッセージ表示を行わないため。</t>
    <rPh sb="0" eb="2">
      <t>ガイトウ</t>
    </rPh>
    <rPh sb="12" eb="14">
      <t>ヒョウジ</t>
    </rPh>
    <rPh sb="15" eb="16">
      <t>オコナ</t>
    </rPh>
    <phoneticPr fontId="1"/>
  </si>
  <si>
    <t>入力済みの項目をクリアすることがないため。</t>
    <rPh sb="0" eb="2">
      <t>ニュウリョク</t>
    </rPh>
    <rPh sb="2" eb="3">
      <t>ズ</t>
    </rPh>
    <rPh sb="5" eb="7">
      <t>コウモク</t>
    </rPh>
    <phoneticPr fontId="1"/>
  </si>
  <si>
    <t>画像の表示を行わないため。</t>
    <rPh sb="0" eb="2">
      <t>ガゾウ</t>
    </rPh>
    <rPh sb="3" eb="5">
      <t>ヒョウジ</t>
    </rPh>
    <rPh sb="6" eb="7">
      <t>オコナ</t>
    </rPh>
    <phoneticPr fontId="1"/>
  </si>
  <si>
    <t>画面表示項目に対し編集を行わないため。</t>
    <rPh sb="0" eb="2">
      <t>ガメン</t>
    </rPh>
    <rPh sb="2" eb="4">
      <t>ヒョウジ</t>
    </rPh>
    <rPh sb="4" eb="6">
      <t>コウモク</t>
    </rPh>
    <rPh sb="7" eb="8">
      <t>タイ</t>
    </rPh>
    <rPh sb="9" eb="11">
      <t>ヘンシュウ</t>
    </rPh>
    <rPh sb="12" eb="13">
      <t>オコナ</t>
    </rPh>
    <phoneticPr fontId="1"/>
  </si>
  <si>
    <t>常に表示のみのため。</t>
    <rPh sb="0" eb="1">
      <t>ツネ</t>
    </rPh>
    <rPh sb="2" eb="4">
      <t>ヒョウジ</t>
    </rPh>
    <phoneticPr fontId="1"/>
  </si>
  <si>
    <t>1-1-2</t>
  </si>
  <si>
    <t>1-1-3</t>
  </si>
  <si>
    <t>TOPメニュー画面のリンクを押下する。</t>
    <rPh sb="7" eb="9">
      <t>ガメン</t>
    </rPh>
    <rPh sb="14" eb="16">
      <t>オウカ</t>
    </rPh>
    <phoneticPr fontId="1"/>
  </si>
  <si>
    <t>システム機能設計書の通り初期表示される。</t>
    <rPh sb="10" eb="11">
      <t>トオ</t>
    </rPh>
    <rPh sb="12" eb="14">
      <t>ショキ</t>
    </rPh>
    <rPh sb="14" eb="16">
      <t>ヒョウジ</t>
    </rPh>
    <phoneticPr fontId="1"/>
  </si>
  <si>
    <t>データベースを用いた精査は行わないため。</t>
    <rPh sb="7" eb="8">
      <t>モチ</t>
    </rPh>
    <rPh sb="10" eb="12">
      <t>セイサ</t>
    </rPh>
    <rPh sb="13" eb="14">
      <t>オコナ</t>
    </rPh>
    <phoneticPr fontId="1"/>
  </si>
  <si>
    <t>表示処理のみであるため。</t>
    <rPh sb="0" eb="2">
      <t>ヒョウジ</t>
    </rPh>
    <rPh sb="2" eb="4">
      <t>ショリ</t>
    </rPh>
    <phoneticPr fontId="1"/>
  </si>
  <si>
    <t>「事業部」プルダウンを確認する。</t>
    <rPh sb="1" eb="3">
      <t>ジギョウ</t>
    </rPh>
    <rPh sb="3" eb="4">
      <t>ブ</t>
    </rPh>
    <rPh sb="11" eb="13">
      <t>カクニン</t>
    </rPh>
    <phoneticPr fontId="1"/>
  </si>
  <si>
    <t>システム機能設計書の通り「部門」プルダウンが設定される。</t>
    <rPh sb="13" eb="15">
      <t>ブモン</t>
    </rPh>
    <rPh sb="22" eb="24">
      <t>セッテイ</t>
    </rPh>
    <phoneticPr fontId="1"/>
  </si>
  <si>
    <t>30-1-2</t>
  </si>
  <si>
    <r>
      <t xml:space="preserve">「事業部」プルダウンを変更し、「部門」プルダウンを確認する。
</t>
    </r>
    <r>
      <rPr>
        <sz val="9"/>
        <color rgb="FFFF0000"/>
        <rFont val="ＭＳ 明朝"/>
        <family val="1"/>
        <charset val="128"/>
      </rPr>
      <t>※2019年9月版では未実装</t>
    </r>
    <rPh sb="11" eb="13">
      <t>ヘンコウ</t>
    </rPh>
    <rPh sb="16" eb="18">
      <t>ブモン</t>
    </rPh>
    <rPh sb="25" eb="27">
      <t>カクニン</t>
    </rPh>
    <phoneticPr fontId="1"/>
  </si>
  <si>
    <t>活性・非活性制御がないため。</t>
    <rPh sb="0" eb="2">
      <t>カッセイ</t>
    </rPh>
    <rPh sb="3" eb="6">
      <t>ヒカッセイ</t>
    </rPh>
    <rPh sb="6" eb="8">
      <t>セイギョ</t>
    </rPh>
    <phoneticPr fontId="1"/>
  </si>
  <si>
    <t>システム機能設計書の通り表示される。</t>
    <phoneticPr fontId="1"/>
  </si>
  <si>
    <t>サブウィンドウではないので画面サイズの変更をしないため。</t>
    <phoneticPr fontId="1"/>
  </si>
  <si>
    <t>項目ごとに表示するメッセージがないため。</t>
    <rPh sb="0" eb="2">
      <t>コウモク</t>
    </rPh>
    <rPh sb="5" eb="7">
      <t>ヒョウジ</t>
    </rPh>
    <phoneticPr fontId="1"/>
  </si>
  <si>
    <t>画面表示制御を行わないため。</t>
    <rPh sb="0" eb="2">
      <t>ガメン</t>
    </rPh>
    <rPh sb="2" eb="4">
      <t>ヒョウジ</t>
    </rPh>
    <rPh sb="4" eb="6">
      <t>セイギョ</t>
    </rPh>
    <rPh sb="7" eb="8">
      <t>オコナ</t>
    </rPh>
    <phoneticPr fontId="1"/>
  </si>
  <si>
    <t>入力項目がないため。</t>
    <rPh sb="0" eb="2">
      <t>ニュウリョク</t>
    </rPh>
    <rPh sb="2" eb="4">
      <t>コウモク</t>
    </rPh>
    <phoneticPr fontId="1"/>
  </si>
  <si>
    <t>画像を表示しないため。</t>
    <rPh sb="0" eb="2">
      <t>ガゾウ</t>
    </rPh>
    <rPh sb="3" eb="5">
      <t>ヒョウジ</t>
    </rPh>
    <phoneticPr fontId="1"/>
  </si>
  <si>
    <t>改行されている。</t>
    <rPh sb="0" eb="2">
      <t>カイギョウ</t>
    </rPh>
    <phoneticPr fontId="1"/>
  </si>
  <si>
    <t>ウィンドウ全体以外の縦スクロールが発生しないこと。</t>
    <rPh sb="5" eb="7">
      <t>ゼンタイ</t>
    </rPh>
    <rPh sb="7" eb="9">
      <t>イガイ</t>
    </rPh>
    <rPh sb="10" eb="11">
      <t>タテ</t>
    </rPh>
    <rPh sb="17" eb="19">
      <t>ハッセイ</t>
    </rPh>
    <phoneticPr fontId="1"/>
  </si>
  <si>
    <t>排他制御を行う処理がないため。</t>
    <rPh sb="0" eb="4">
      <t>ハイタセイギョ</t>
    </rPh>
    <rPh sb="5" eb="6">
      <t>オコナ</t>
    </rPh>
    <rPh sb="7" eb="9">
      <t>ショリ</t>
    </rPh>
    <phoneticPr fontId="1"/>
  </si>
  <si>
    <t>URL直接入力の要件がないため</t>
    <rPh sb="3" eb="5">
      <t>チョクセツ</t>
    </rPh>
    <rPh sb="5" eb="7">
      <t>ニュウリョク</t>
    </rPh>
    <rPh sb="8" eb="10">
      <t>ヨウケン</t>
    </rPh>
    <phoneticPr fontId="1"/>
  </si>
  <si>
    <t>キャッシュ制御の要件がないため。</t>
    <rPh sb="5" eb="7">
      <t>セイギョ</t>
    </rPh>
    <rPh sb="8" eb="10">
      <t>ヨウケン</t>
    </rPh>
    <phoneticPr fontId="1"/>
  </si>
  <si>
    <t>第１．１版</t>
    <rPh sb="0" eb="1">
      <t>ダイ</t>
    </rPh>
    <rPh sb="4" eb="5">
      <t>ハン</t>
    </rPh>
    <phoneticPr fontId="13"/>
  </si>
  <si>
    <t>取引名：プロジェクト照会</t>
    <rPh sb="0" eb="3">
      <t>トリヒキメイ</t>
    </rPh>
    <rPh sb="10" eb="12">
      <t>ショウカイ</t>
    </rPh>
    <phoneticPr fontId="1"/>
  </si>
  <si>
    <t>作成日：2019/12/9</t>
    <rPh sb="0" eb="3">
      <t>サクセイビ</t>
    </rPh>
    <phoneticPr fontId="1"/>
  </si>
  <si>
    <t>リクエストID：</t>
    <phoneticPr fontId="1"/>
  </si>
  <si>
    <t>システム機能設計書の通り検索結果が表示される。</t>
    <rPh sb="10" eb="11">
      <t>トオ</t>
    </rPh>
    <rPh sb="12" eb="14">
      <t>ケンサク</t>
    </rPh>
    <rPh sb="14" eb="16">
      <t>ケッカ</t>
    </rPh>
    <rPh sb="17" eb="19">
      <t>ヒョウジ</t>
    </rPh>
    <phoneticPr fontId="1"/>
  </si>
  <si>
    <t>1-1-4</t>
  </si>
  <si>
    <t>プロジェクト詳細画面に遷移する。</t>
    <rPh sb="6" eb="10">
      <t>ショウサイガメン</t>
    </rPh>
    <rPh sb="11" eb="13">
      <t>センイ</t>
    </rPh>
    <phoneticPr fontId="1"/>
  </si>
  <si>
    <t>全入力項目にエラーとなる入力を行い、検索ボタンを押下する。</t>
    <rPh sb="0" eb="1">
      <t>ゼン</t>
    </rPh>
    <rPh sb="1" eb="3">
      <t>ニュウリョク</t>
    </rPh>
    <rPh sb="3" eb="5">
      <t>コウモク</t>
    </rPh>
    <rPh sb="12" eb="14">
      <t>ニュウリョク</t>
    </rPh>
    <rPh sb="15" eb="16">
      <t>オコナ</t>
    </rPh>
    <rPh sb="18" eb="20">
      <t>ケンサク</t>
    </rPh>
    <rPh sb="24" eb="26">
      <t>オウカ</t>
    </rPh>
    <phoneticPr fontId="1"/>
  </si>
  <si>
    <t>以下の入力を行い、検索ボタンを押下する。
・開始日_TOが開始日_FROMの一日後</t>
    <rPh sb="0" eb="2">
      <t>イカ</t>
    </rPh>
    <rPh sb="3" eb="5">
      <t>ニュウリョク</t>
    </rPh>
    <rPh sb="6" eb="7">
      <t>オコナ</t>
    </rPh>
    <rPh sb="9" eb="11">
      <t>ケンサク</t>
    </rPh>
    <rPh sb="15" eb="17">
      <t>オウカ</t>
    </rPh>
    <rPh sb="22" eb="25">
      <t>カイシビ</t>
    </rPh>
    <rPh sb="29" eb="32">
      <t>カイシビ</t>
    </rPh>
    <rPh sb="38" eb="40">
      <t>イチニチ</t>
    </rPh>
    <rPh sb="40" eb="41">
      <t>アト</t>
    </rPh>
    <phoneticPr fontId="1"/>
  </si>
  <si>
    <t>以下の入力を行い、検索ボタンを押下する。
・開始日_TOと開始日_FROMが同日</t>
    <rPh sb="0" eb="2">
      <t>イカ</t>
    </rPh>
    <rPh sb="3" eb="5">
      <t>ニュウリョク</t>
    </rPh>
    <rPh sb="6" eb="7">
      <t>オコナ</t>
    </rPh>
    <rPh sb="9" eb="11">
      <t>ケンサク</t>
    </rPh>
    <rPh sb="15" eb="17">
      <t>オウカ</t>
    </rPh>
    <rPh sb="22" eb="25">
      <t>カイシビ</t>
    </rPh>
    <rPh sb="29" eb="32">
      <t>カイシビ</t>
    </rPh>
    <rPh sb="38" eb="40">
      <t>ドウジツ</t>
    </rPh>
    <phoneticPr fontId="1"/>
  </si>
  <si>
    <t>以下の入力を行い、検索ボタンを押下する。
・開始日_TOが開始日_FROMの一日前</t>
    <rPh sb="0" eb="2">
      <t>イカ</t>
    </rPh>
    <rPh sb="3" eb="5">
      <t>ニュウリョク</t>
    </rPh>
    <rPh sb="6" eb="7">
      <t>オコナ</t>
    </rPh>
    <rPh sb="9" eb="11">
      <t>ケンサク</t>
    </rPh>
    <rPh sb="15" eb="17">
      <t>オウカ</t>
    </rPh>
    <rPh sb="22" eb="25">
      <t>カイシビ</t>
    </rPh>
    <rPh sb="29" eb="32">
      <t>カイシビ</t>
    </rPh>
    <rPh sb="38" eb="40">
      <t>イチニチ</t>
    </rPh>
    <rPh sb="40" eb="41">
      <t>マエ</t>
    </rPh>
    <phoneticPr fontId="1"/>
  </si>
  <si>
    <t>以下の入力を行い、検索ボタンを押下する。
・売上高_実績_TOが売上高_実績_FROMより1大きい</t>
    <rPh sb="0" eb="2">
      <t>イカ</t>
    </rPh>
    <rPh sb="3" eb="5">
      <t>ニュウリョク</t>
    </rPh>
    <rPh sb="6" eb="7">
      <t>オコナ</t>
    </rPh>
    <rPh sb="9" eb="11">
      <t>ケンサク</t>
    </rPh>
    <rPh sb="15" eb="17">
      <t>オウカ</t>
    </rPh>
    <rPh sb="46" eb="47">
      <t>オオ</t>
    </rPh>
    <phoneticPr fontId="1"/>
  </si>
  <si>
    <t>以下の入力を行い、検索ボタンを押下する。
・売上高_実績_TOと売上高_実績_FROMが同値</t>
    <rPh sb="0" eb="2">
      <t>イカ</t>
    </rPh>
    <rPh sb="3" eb="5">
      <t>ニュウリョク</t>
    </rPh>
    <rPh sb="6" eb="7">
      <t>オコナ</t>
    </rPh>
    <rPh sb="9" eb="11">
      <t>ケンサク</t>
    </rPh>
    <rPh sb="15" eb="17">
      <t>オウカ</t>
    </rPh>
    <rPh sb="44" eb="46">
      <t>ドウチ</t>
    </rPh>
    <phoneticPr fontId="1"/>
  </si>
  <si>
    <t>以下の入力を行い、検索ボタンを押下する。
・売上高_実績_TOが売上高_実績_FROMより1小さい</t>
    <rPh sb="0" eb="2">
      <t>イカ</t>
    </rPh>
    <rPh sb="3" eb="5">
      <t>ニュウリョク</t>
    </rPh>
    <rPh sb="6" eb="7">
      <t>オコナ</t>
    </rPh>
    <rPh sb="9" eb="11">
      <t>ケンサク</t>
    </rPh>
    <rPh sb="15" eb="17">
      <t>オウカ</t>
    </rPh>
    <rPh sb="46" eb="47">
      <t>チイ</t>
    </rPh>
    <phoneticPr fontId="1"/>
  </si>
  <si>
    <t>以下の入力を行い、検索ボタンを押下する。
・終了日_TOが終了日_FROMの一日後</t>
    <rPh sb="0" eb="2">
      <t>イカ</t>
    </rPh>
    <rPh sb="3" eb="5">
      <t>ニュウリョク</t>
    </rPh>
    <rPh sb="6" eb="7">
      <t>オコナ</t>
    </rPh>
    <rPh sb="9" eb="11">
      <t>ケンサク</t>
    </rPh>
    <rPh sb="15" eb="17">
      <t>オウカ</t>
    </rPh>
    <rPh sb="38" eb="40">
      <t>イチニチ</t>
    </rPh>
    <rPh sb="40" eb="41">
      <t>アト</t>
    </rPh>
    <phoneticPr fontId="1"/>
  </si>
  <si>
    <t>以下の入力を行い、検索ボタンを押下する。
・終了日_TOと終了日_FROMが同日</t>
    <rPh sb="0" eb="2">
      <t>イカ</t>
    </rPh>
    <rPh sb="3" eb="5">
      <t>ニュウリョク</t>
    </rPh>
    <rPh sb="6" eb="7">
      <t>オコナ</t>
    </rPh>
    <rPh sb="9" eb="11">
      <t>ケンサク</t>
    </rPh>
    <rPh sb="15" eb="17">
      <t>オウカ</t>
    </rPh>
    <rPh sb="38" eb="40">
      <t>ドウジツ</t>
    </rPh>
    <phoneticPr fontId="1"/>
  </si>
  <si>
    <t>以下の入力を行い、検索ボタンを押下する。
・終了日_TOが終了日_FROMの一日前</t>
    <rPh sb="0" eb="2">
      <t>イカ</t>
    </rPh>
    <rPh sb="3" eb="5">
      <t>ニュウリョク</t>
    </rPh>
    <rPh sb="6" eb="7">
      <t>オコナ</t>
    </rPh>
    <rPh sb="9" eb="11">
      <t>ケンサク</t>
    </rPh>
    <rPh sb="15" eb="17">
      <t>オウカ</t>
    </rPh>
    <rPh sb="38" eb="40">
      <t>イチニチ</t>
    </rPh>
    <rPh sb="40" eb="41">
      <t>マエ</t>
    </rPh>
    <phoneticPr fontId="1"/>
  </si>
  <si>
    <t>3-2-2</t>
  </si>
  <si>
    <t>3-2-3</t>
  </si>
  <si>
    <t>3-2-4</t>
  </si>
  <si>
    <t>3-2-5</t>
  </si>
  <si>
    <t>3-2-6</t>
  </si>
  <si>
    <t>3-2-7</t>
  </si>
  <si>
    <t>3-2-8</t>
  </si>
  <si>
    <t>3-2-9</t>
  </si>
  <si>
    <t>4-1-2</t>
  </si>
  <si>
    <t>プロジェクト検索画面表示に二重サブミット制御が不要のため</t>
    <rPh sb="6" eb="8">
      <t>ケンサク</t>
    </rPh>
    <rPh sb="8" eb="10">
      <t>ガメン</t>
    </rPh>
    <rPh sb="10" eb="12">
      <t>ヒョウジ</t>
    </rPh>
    <rPh sb="13" eb="15">
      <t>ニジュウ</t>
    </rPh>
    <rPh sb="20" eb="22">
      <t>セイギョ</t>
    </rPh>
    <rPh sb="23" eb="25">
      <t>フヨウ</t>
    </rPh>
    <phoneticPr fontId="1"/>
  </si>
  <si>
    <t>DB定義で必須でない項目はすべてNULL/空値であるレコードを表示する。</t>
    <rPh sb="2" eb="4">
      <t>テイギ</t>
    </rPh>
    <rPh sb="5" eb="7">
      <t>ヒッス</t>
    </rPh>
    <rPh sb="10" eb="12">
      <t>コウモク</t>
    </rPh>
    <rPh sb="21" eb="22">
      <t>カラ</t>
    </rPh>
    <rPh sb="22" eb="23">
      <t>チ</t>
    </rPh>
    <rPh sb="31" eb="33">
      <t>ヒョウジ</t>
    </rPh>
    <phoneticPr fontId="1"/>
  </si>
  <si>
    <t>すべての項目が最大長のレコードを表示する。</t>
    <rPh sb="4" eb="6">
      <t>コウモク</t>
    </rPh>
    <rPh sb="7" eb="9">
      <t>サイダイ</t>
    </rPh>
    <rPh sb="9" eb="10">
      <t>チョウ</t>
    </rPh>
    <rPh sb="16" eb="18">
      <t>ヒョウジ</t>
    </rPh>
    <phoneticPr fontId="1"/>
  </si>
  <si>
    <t>バリエーション通して、正しいエラー内容を出力する。</t>
    <rPh sb="7" eb="8">
      <t>トオ</t>
    </rPh>
    <rPh sb="11" eb="12">
      <t>タダ</t>
    </rPh>
    <rPh sb="17" eb="19">
      <t>ナイヨウ</t>
    </rPh>
    <rPh sb="20" eb="22">
      <t>シュツリョク</t>
    </rPh>
    <phoneticPr fontId="1"/>
  </si>
  <si>
    <t>エラーになる項目の左下に出力する。</t>
    <rPh sb="6" eb="8">
      <t>コウモク</t>
    </rPh>
    <rPh sb="9" eb="11">
      <t>ヒダリシタ</t>
    </rPh>
    <rPh sb="12" eb="14">
      <t>シュツリョク</t>
    </rPh>
    <phoneticPr fontId="1"/>
  </si>
  <si>
    <t>全入力項目を未入力で検索ボタンを押下する。</t>
    <rPh sb="0" eb="1">
      <t>ゼン</t>
    </rPh>
    <rPh sb="1" eb="3">
      <t>ニュウ</t>
    </rPh>
    <rPh sb="3" eb="5">
      <t>コウモク</t>
    </rPh>
    <rPh sb="6" eb="9">
      <t>ミニュウ</t>
    </rPh>
    <rPh sb="10" eb="12">
      <t>ケンサク</t>
    </rPh>
    <rPh sb="16" eb="18">
      <t>オウカ</t>
    </rPh>
    <phoneticPr fontId="1"/>
  </si>
  <si>
    <t>精査エラーとならない。</t>
    <rPh sb="0" eb="2">
      <t>セイサ</t>
    </rPh>
    <phoneticPr fontId="1"/>
  </si>
  <si>
    <t>精査エラーとなる。</t>
    <rPh sb="0" eb="2">
      <t>セイサ</t>
    </rPh>
    <phoneticPr fontId="1"/>
  </si>
  <si>
    <t>システム機能設計書の通りの内容で表示される。</t>
    <rPh sb="10" eb="11">
      <t>トオ</t>
    </rPh>
    <rPh sb="13" eb="15">
      <t>ナイヨウ</t>
    </rPh>
    <rPh sb="16" eb="18">
      <t>ヒョウジ</t>
    </rPh>
    <phoneticPr fontId="1"/>
  </si>
  <si>
    <t>プロジェクト検索画面を初期表示する。</t>
    <rPh sb="6" eb="8">
      <t>ケンサク</t>
    </rPh>
    <rPh sb="8" eb="10">
      <t>ガメン</t>
    </rPh>
    <rPh sb="11" eb="15">
      <t>ショキヒョウジ</t>
    </rPh>
    <phoneticPr fontId="1"/>
  </si>
  <si>
    <t>11-1-2</t>
    <phoneticPr fontId="1"/>
  </si>
  <si>
    <t>11-4-2</t>
    <phoneticPr fontId="1"/>
  </si>
  <si>
    <t>UI標準のウィンドウサイズ設計通りのサイズでプロジェクト検索画面を初期表示する。</t>
    <rPh sb="2" eb="4">
      <t>ヒョウジュン</t>
    </rPh>
    <rPh sb="13" eb="15">
      <t>セッケイ</t>
    </rPh>
    <rPh sb="15" eb="16">
      <t>ドオ</t>
    </rPh>
    <rPh sb="28" eb="30">
      <t>ケンサク</t>
    </rPh>
    <rPh sb="30" eb="32">
      <t>ガメン</t>
    </rPh>
    <rPh sb="33" eb="35">
      <t>ショキ</t>
    </rPh>
    <rPh sb="35" eb="37">
      <t>ヒョウジ</t>
    </rPh>
    <phoneticPr fontId="1"/>
  </si>
  <si>
    <t>UI標準のウィンドウサイズ設計通りのサイズでプロジェクト検索画面で検索結果一覧が表示される検索を実施する。</t>
    <rPh sb="2" eb="4">
      <t>ヒョウジュン</t>
    </rPh>
    <rPh sb="13" eb="15">
      <t>セッケイ</t>
    </rPh>
    <rPh sb="15" eb="16">
      <t>ドオ</t>
    </rPh>
    <phoneticPr fontId="1"/>
  </si>
  <si>
    <t>横スクロールが発生しない。</t>
    <rPh sb="0" eb="1">
      <t>ヨコ</t>
    </rPh>
    <rPh sb="7" eb="9">
      <t>ハッセイ</t>
    </rPh>
    <phoneticPr fontId="1"/>
  </si>
  <si>
    <t>ウィンドウ全体以外の縦スクロールが発生しない。</t>
    <rPh sb="5" eb="7">
      <t>ゼンタイ</t>
    </rPh>
    <rPh sb="7" eb="9">
      <t>イガイ</t>
    </rPh>
    <rPh sb="10" eb="11">
      <t>タテ</t>
    </rPh>
    <rPh sb="17" eb="19">
      <t>ハッセイ</t>
    </rPh>
    <phoneticPr fontId="1"/>
  </si>
  <si>
    <t>検索結果一覧が崩れない。</t>
    <rPh sb="0" eb="2">
      <t>ケンサク</t>
    </rPh>
    <rPh sb="2" eb="6">
      <t>ケッカイチラン</t>
    </rPh>
    <phoneticPr fontId="1"/>
  </si>
  <si>
    <t>検索結果一覧が表示できる。</t>
    <rPh sb="0" eb="2">
      <t>ケンサク</t>
    </rPh>
    <rPh sb="2" eb="4">
      <t>ケッカ</t>
    </rPh>
    <rPh sb="4" eb="6">
      <t>イチラン</t>
    </rPh>
    <rPh sb="7" eb="9">
      <t>ヒョウジ</t>
    </rPh>
    <phoneticPr fontId="1"/>
  </si>
  <si>
    <t>画面上部にエラーメッセージが表示される。</t>
    <rPh sb="0" eb="2">
      <t>ガメン</t>
    </rPh>
    <rPh sb="2" eb="4">
      <t>ジョウブ</t>
    </rPh>
    <rPh sb="14" eb="16">
      <t>ヒョウ</t>
    </rPh>
    <phoneticPr fontId="1"/>
  </si>
  <si>
    <t>システム機能設計書の通りエラーメッセージが表示される。</t>
    <rPh sb="10" eb="11">
      <t>トオ</t>
    </rPh>
    <rPh sb="21" eb="23">
      <t>ヒョウジ</t>
    </rPh>
    <phoneticPr fontId="1"/>
  </si>
  <si>
    <t>検索結果が複数件となるよう検索条件を入力し、検索ボタンを押下する。</t>
    <rPh sb="0" eb="2">
      <t>ケンサク</t>
    </rPh>
    <rPh sb="2" eb="4">
      <t>ケッカ</t>
    </rPh>
    <rPh sb="5" eb="7">
      <t>フクスウ</t>
    </rPh>
    <rPh sb="7" eb="8">
      <t>ケン</t>
    </rPh>
    <phoneticPr fontId="1"/>
  </si>
  <si>
    <t>検索結果が1件となるよう検索条件を入力し、検索ボタンを押下する。</t>
    <rPh sb="0" eb="2">
      <t>ケンサク</t>
    </rPh>
    <rPh sb="2" eb="4">
      <t>ケッカ</t>
    </rPh>
    <rPh sb="6" eb="7">
      <t>ケン</t>
    </rPh>
    <phoneticPr fontId="1"/>
  </si>
  <si>
    <t>検索結果が20件となるよう検索条件を入力し、検索ボタンを押下する。</t>
    <rPh sb="0" eb="2">
      <t>ケンサク</t>
    </rPh>
    <rPh sb="2" eb="4">
      <t>ケッカ</t>
    </rPh>
    <rPh sb="7" eb="8">
      <t>ケン</t>
    </rPh>
    <phoneticPr fontId="1"/>
  </si>
  <si>
    <t>検索結果が21件となるよう検索条件を入力し、検索ボタンを押下する。</t>
    <rPh sb="0" eb="2">
      <t>ケンサク</t>
    </rPh>
    <rPh sb="2" eb="4">
      <t>ケッカ</t>
    </rPh>
    <rPh sb="7" eb="8">
      <t>ケン</t>
    </rPh>
    <phoneticPr fontId="1"/>
  </si>
  <si>
    <t>検索結果一覧が表示される検索を実施する。</t>
    <rPh sb="0" eb="4">
      <t>ケンサクケッカ</t>
    </rPh>
    <rPh sb="4" eb="6">
      <t>イチラン</t>
    </rPh>
    <rPh sb="7" eb="9">
      <t>ヒョウジ</t>
    </rPh>
    <rPh sb="12" eb="14">
      <t>ケンサク</t>
    </rPh>
    <rPh sb="15" eb="17">
      <t>ジッシ</t>
    </rPh>
    <phoneticPr fontId="1"/>
  </si>
  <si>
    <t>検索ボタンを押下する。</t>
    <rPh sb="0" eb="2">
      <t>ケンサク</t>
    </rPh>
    <rPh sb="6" eb="8">
      <t>オウカ</t>
    </rPh>
    <phoneticPr fontId="1"/>
  </si>
  <si>
    <t>ページングがある検索結果を表示した状態でページネーションのリンクを押下する。</t>
    <rPh sb="8" eb="10">
      <t>ケンサク</t>
    </rPh>
    <rPh sb="10" eb="12">
      <t>ケッカ</t>
    </rPh>
    <rPh sb="13" eb="15">
      <t>ヒョウジ</t>
    </rPh>
    <rPh sb="17" eb="19">
      <t>ジョウタイ</t>
    </rPh>
    <rPh sb="33" eb="35">
      <t>オウカ</t>
    </rPh>
    <phoneticPr fontId="1"/>
  </si>
  <si>
    <t>プロジェクト名リンクを押下する。</t>
    <rPh sb="6" eb="7">
      <t>メイ</t>
    </rPh>
    <rPh sb="11" eb="13">
      <t>オウカ</t>
    </rPh>
    <phoneticPr fontId="1"/>
  </si>
  <si>
    <t>18-1-2</t>
  </si>
  <si>
    <t>領域名：プロジェクト検索結果一覧が表示されない。</t>
    <rPh sb="17" eb="19">
      <t>ヒョウジ</t>
    </rPh>
    <phoneticPr fontId="1"/>
  </si>
  <si>
    <t>領域名：プロジェクト検索結果一覧が表示される。</t>
    <rPh sb="17" eb="19">
      <t>ヒョウジ</t>
    </rPh>
    <phoneticPr fontId="1"/>
  </si>
  <si>
    <t>システム機能設計書「画面項目定義」の初期値に合致する。</t>
    <rPh sb="12" eb="14">
      <t>コウモク</t>
    </rPh>
    <rPh sb="14" eb="16">
      <t>テイギ</t>
    </rPh>
    <rPh sb="18" eb="21">
      <t>ショキチ</t>
    </rPh>
    <rPh sb="22" eb="24">
      <t>ガッチ</t>
    </rPh>
    <phoneticPr fontId="1"/>
  </si>
  <si>
    <t>システム機能設計書「画面項目定義」に合致する。</t>
    <rPh sb="12" eb="14">
      <t>コウモク</t>
    </rPh>
    <rPh sb="14" eb="16">
      <t>テイギ</t>
    </rPh>
    <rPh sb="18" eb="20">
      <t>ガッチ</t>
    </rPh>
    <phoneticPr fontId="1"/>
  </si>
  <si>
    <t>すべての項目名の後ろにマーカーが表示されていない。</t>
    <rPh sb="16" eb="18">
      <t>ヒョウジ</t>
    </rPh>
    <phoneticPr fontId="1"/>
  </si>
  <si>
    <t>全ての入力項目にシステム機能設計書のドメインで定義された最大文字数を超える文字を入力する。</t>
    <rPh sb="0" eb="1">
      <t>スベ</t>
    </rPh>
    <rPh sb="3" eb="5">
      <t>ニュウリョク</t>
    </rPh>
    <rPh sb="5" eb="7">
      <t>コウモク</t>
    </rPh>
    <rPh sb="12" eb="17">
      <t>キノウセッケイショ</t>
    </rPh>
    <rPh sb="23" eb="25">
      <t>テイギ</t>
    </rPh>
    <rPh sb="28" eb="30">
      <t>サイダイ</t>
    </rPh>
    <rPh sb="30" eb="33">
      <t>モジスウ</t>
    </rPh>
    <rPh sb="34" eb="35">
      <t>コ</t>
    </rPh>
    <rPh sb="37" eb="39">
      <t>モジ</t>
    </rPh>
    <rPh sb="40" eb="42">
      <t>ニュウリョク</t>
    </rPh>
    <phoneticPr fontId="1"/>
  </si>
  <si>
    <t>最大文字数を超える文字が入力できないこと。</t>
    <rPh sb="0" eb="6">
      <t>サイダイ</t>
    </rPh>
    <rPh sb="6" eb="7">
      <t>コ</t>
    </rPh>
    <rPh sb="9" eb="11">
      <t>モジ</t>
    </rPh>
    <rPh sb="12" eb="14">
      <t>ニュウリョク</t>
    </rPh>
    <phoneticPr fontId="1"/>
  </si>
  <si>
    <t>改行を許容するデータがないため。</t>
    <rPh sb="0" eb="2">
      <t>カイギョウ</t>
    </rPh>
    <rPh sb="3" eb="5">
      <t>キョヨウ</t>
    </rPh>
    <phoneticPr fontId="1"/>
  </si>
  <si>
    <t>プロジェクト検索画面にてプロジェクト名リンクを押下する。</t>
    <rPh sb="6" eb="8">
      <t>ケンサク</t>
    </rPh>
    <rPh sb="8" eb="10">
      <t>ガメン</t>
    </rPh>
    <rPh sb="18" eb="19">
      <t>メイ</t>
    </rPh>
    <rPh sb="23" eb="25">
      <t>オウカ</t>
    </rPh>
    <phoneticPr fontId="1"/>
  </si>
  <si>
    <t>入力項目がないため。</t>
    <rPh sb="0" eb="2">
      <t>ニュウ</t>
    </rPh>
    <rPh sb="2" eb="4">
      <t>コウモク</t>
    </rPh>
    <phoneticPr fontId="1"/>
  </si>
  <si>
    <t>プロジェクト詳細画面表示に二重サブミット制御が不要のため</t>
    <rPh sb="6" eb="8">
      <t>ショウサイ</t>
    </rPh>
    <rPh sb="8" eb="10">
      <t>ガメン</t>
    </rPh>
    <rPh sb="10" eb="12">
      <t>ヒョウジ</t>
    </rPh>
    <rPh sb="13" eb="15">
      <t>ニジュウ</t>
    </rPh>
    <rPh sb="20" eb="22">
      <t>セイギョ</t>
    </rPh>
    <rPh sb="23" eb="25">
      <t>フヨウ</t>
    </rPh>
    <phoneticPr fontId="1"/>
  </si>
  <si>
    <t>プロジェクト詳細画面を初期表示する。</t>
    <rPh sb="6" eb="8">
      <t>ショウ</t>
    </rPh>
    <rPh sb="8" eb="10">
      <t>ガメン</t>
    </rPh>
    <rPh sb="11" eb="15">
      <t>ショキ</t>
    </rPh>
    <phoneticPr fontId="1"/>
  </si>
  <si>
    <t>初期表示で画面が崩れない。</t>
    <rPh sb="0" eb="2">
      <t>ショキ</t>
    </rPh>
    <rPh sb="2" eb="4">
      <t>ヒョウジ</t>
    </rPh>
    <phoneticPr fontId="1"/>
  </si>
  <si>
    <t>システム機能設計書「画面項目定義」に合致する</t>
    <rPh sb="12" eb="14">
      <t>コウモク</t>
    </rPh>
    <rPh sb="14" eb="16">
      <t>テイギ</t>
    </rPh>
    <rPh sb="18" eb="20">
      <t>ガッチ</t>
    </rPh>
    <phoneticPr fontId="1"/>
  </si>
  <si>
    <t>システム機能設計書「画面項目定義」に合致する</t>
    <rPh sb="12" eb="16">
      <t>コウモ</t>
    </rPh>
    <rPh sb="18" eb="20">
      <t>ガッチ</t>
    </rPh>
    <phoneticPr fontId="1"/>
  </si>
  <si>
    <t>備考に改行を含むデータを表示する。</t>
    <rPh sb="6" eb="7">
      <t>フク</t>
    </rPh>
    <rPh sb="12" eb="14">
      <t>ヒョウジ</t>
    </rPh>
    <phoneticPr fontId="1"/>
  </si>
  <si>
    <t>作成日：2019/12/10</t>
    <rPh sb="0" eb="3">
      <t>サクセイビ</t>
    </rPh>
    <phoneticPr fontId="1"/>
  </si>
  <si>
    <t>左記の通り画面遷移できる。</t>
    <rPh sb="0" eb="2">
      <t>サキ</t>
    </rPh>
    <rPh sb="3" eb="4">
      <t>トオ</t>
    </rPh>
    <rPh sb="5" eb="7">
      <t>ガメン</t>
    </rPh>
    <rPh sb="7" eb="9">
      <t>センイ</t>
    </rPh>
    <phoneticPr fontId="1"/>
  </si>
  <si>
    <t>1-1-1で確認</t>
    <rPh sb="6" eb="8">
      <t>カクニン</t>
    </rPh>
    <phoneticPr fontId="1"/>
  </si>
  <si>
    <t>※2019年X月版では未実装</t>
    <phoneticPr fontId="1"/>
  </si>
  <si>
    <t xml:space="preserve">精査エラーが発生しても、入力内容を修正することでプロジェクト照会取引が正しく行われることを確認
【画面遷移】
プロジェクト検索画面→[検索(精査NG)]→プロジェクト検索画面→[検索(精査OK)]→プロジェクト検索画面(結果表示)
</t>
    <rPh sb="30" eb="32">
      <t>ショウカイ</t>
    </rPh>
    <rPh sb="68" eb="70">
      <t>ケンサク</t>
    </rPh>
    <rPh sb="90" eb="92">
      <t>ケンサク</t>
    </rPh>
    <rPh sb="111" eb="113">
      <t>ケッカ</t>
    </rPh>
    <rPh sb="113" eb="115">
      <t>ヒョウジ</t>
    </rPh>
    <phoneticPr fontId="1"/>
  </si>
  <si>
    <t xml:space="preserve">プロジェクト照会が正しく行われることを確認。
【画面遷移】
プロジェクト検索画面→[検索]→プロジェクト検索画面(結果表示)→[プロジェクト名リンク]→プロジェクト詳細画面→[戻る]→プロジェクト検索画面
</t>
    <rPh sb="6" eb="8">
      <t>ショウカイ</t>
    </rPh>
    <rPh sb="37" eb="39">
      <t>ケンサク</t>
    </rPh>
    <rPh sb="43" eb="45">
      <t>ケンサク</t>
    </rPh>
    <rPh sb="53" eb="55">
      <t>ケンサク</t>
    </rPh>
    <rPh sb="58" eb="60">
      <t>ケッカ</t>
    </rPh>
    <rPh sb="60" eb="62">
      <t>ヒョウジ</t>
    </rPh>
    <rPh sb="71" eb="72">
      <t>メイ</t>
    </rPh>
    <rPh sb="83" eb="85">
      <t>ショウサイ</t>
    </rPh>
    <phoneticPr fontId="1"/>
  </si>
  <si>
    <t xml:space="preserve">検索結果表示後にプロジェクトが削除された場合、詳細画面遷移でエラー画面に遷移することを確認。
【画面遷移】
プロジェクト検索画面→[検索]→プロジェクト検索画面(結果表示)→(DBから対象のデータを削除)→[プロジェクト名リンク]→エラー画面
</t>
    <rPh sb="0" eb="4">
      <t>ケンサクケッカ</t>
    </rPh>
    <rPh sb="4" eb="6">
      <t>ヒョウジ</t>
    </rPh>
    <rPh sb="6" eb="7">
      <t>ゴ</t>
    </rPh>
    <rPh sb="15" eb="17">
      <t>サクジョ</t>
    </rPh>
    <rPh sb="20" eb="22">
      <t>バアイ</t>
    </rPh>
    <rPh sb="23" eb="25">
      <t>ショウサイ</t>
    </rPh>
    <rPh sb="25" eb="27">
      <t>ガメン</t>
    </rPh>
    <rPh sb="27" eb="29">
      <t>センイ</t>
    </rPh>
    <rPh sb="33" eb="35">
      <t>ガメン</t>
    </rPh>
    <rPh sb="36" eb="38">
      <t>センイ</t>
    </rPh>
    <rPh sb="43" eb="45">
      <t>カクニン</t>
    </rPh>
    <rPh sb="93" eb="95">
      <t>タイショウ</t>
    </rPh>
    <rPh sb="100" eb="102">
      <t>サクジョ</t>
    </rPh>
    <rPh sb="120" eb="122">
      <t>ガメン</t>
    </rPh>
    <phoneticPr fontId="1"/>
  </si>
  <si>
    <t xml:space="preserve">ページング処理が正常に動作することを確認。
【画面遷移】
プロジェクト検索画面→[検索]→プロジェクト検索画面(ページングあり結果表示)→[ページネーションリンク(&gt;)]→プロジェクト検索画面(次ページ)→[ページネーションリンク(&lt;)]→プロジェクト検索画面(前ページ)→[ページネーションリンク(&gt;&gt;)]→プロジェクト検索画面(最終ページ)→[ページネーションリンク(&lt;&lt;)]→プロジェクト検索画面(最初のページ)→[ページネーションリンク(ページ番号)]→プロジェクト検索画面(指定ページ)
</t>
    <rPh sb="5" eb="7">
      <t>ショリ</t>
    </rPh>
    <rPh sb="8" eb="10">
      <t>セイジョウ</t>
    </rPh>
    <rPh sb="11" eb="13">
      <t>ドウサ</t>
    </rPh>
    <rPh sb="18" eb="20">
      <t>カクニン</t>
    </rPh>
    <rPh sb="98" eb="99">
      <t>ジ</t>
    </rPh>
    <rPh sb="132" eb="133">
      <t>ゼン</t>
    </rPh>
    <rPh sb="167" eb="169">
      <t>サイシュウ</t>
    </rPh>
    <rPh sb="203" eb="205">
      <t>サイショ</t>
    </rPh>
    <rPh sb="227" eb="229">
      <t>バンゴウ</t>
    </rPh>
    <rPh sb="243" eb="245">
      <t>シテイ</t>
    </rPh>
    <phoneticPr fontId="1"/>
  </si>
  <si>
    <t>2重サブミット防止の要件がないため</t>
    <rPh sb="1" eb="2">
      <t>ジュウ</t>
    </rPh>
    <rPh sb="7" eb="9">
      <t>ボウシ</t>
    </rPh>
    <rPh sb="10" eb="12">
      <t>ヨウケン</t>
    </rPh>
    <phoneticPr fontId="1"/>
  </si>
  <si>
    <t>検索上限に対する要件がないため</t>
    <rPh sb="0" eb="4">
      <t>ケンサクジョウゲン</t>
    </rPh>
    <rPh sb="5" eb="6">
      <t>タイ</t>
    </rPh>
    <rPh sb="8" eb="10">
      <t>ヨウケン</t>
    </rPh>
    <phoneticPr fontId="1"/>
  </si>
  <si>
    <t>検索結果が0件となるよう検索条件を入力し、検索ボタンを押下する。</t>
    <rPh sb="0" eb="2">
      <t>ケンサク</t>
    </rPh>
    <rPh sb="2" eb="4">
      <t>ケッカ</t>
    </rPh>
    <rPh sb="6" eb="7">
      <t>ケン</t>
    </rPh>
    <phoneticPr fontId="1"/>
  </si>
  <si>
    <t>13-1-2</t>
    <phoneticPr fontId="1"/>
  </si>
  <si>
    <t>13-2-2</t>
    <phoneticPr fontId="1"/>
  </si>
  <si>
    <t>30-1-3</t>
    <phoneticPr fontId="1"/>
  </si>
  <si>
    <t>URL</t>
    <phoneticPr fontId="1"/>
  </si>
  <si>
    <t>http://localhost:9088/app/project/list</t>
  </si>
  <si>
    <t>form.divisionId</t>
  </si>
  <si>
    <t>dummy</t>
  </si>
  <si>
    <t>form.organizationId</t>
  </si>
  <si>
    <t>form.projectType</t>
  </si>
  <si>
    <t>form.projectClass</t>
  </si>
  <si>
    <t>form.salesFrom</t>
  </si>
  <si>
    <t>form.salesTo</t>
  </si>
  <si>
    <t>form.projectStartDateFrom</t>
  </si>
  <si>
    <t>form.projectStartDateTo</t>
  </si>
  <si>
    <t>form.projectEndDateFrom</t>
  </si>
  <si>
    <t>form.projectEndDateTo</t>
  </si>
  <si>
    <t>form.projectName</t>
  </si>
  <si>
    <t>パラメータ名</t>
    <rPh sb="5" eb="6">
      <t>メイ</t>
    </rPh>
    <phoneticPr fontId="1"/>
  </si>
  <si>
    <t>値</t>
    <rPh sb="0" eb="1">
      <t>アタイ</t>
    </rPh>
    <phoneticPr fontId="1"/>
  </si>
  <si>
    <t>項目名</t>
    <rPh sb="0" eb="2">
      <t>コウモク</t>
    </rPh>
    <rPh sb="2" eb="3">
      <t>メイ</t>
    </rPh>
    <phoneticPr fontId="1"/>
  </si>
  <si>
    <t>事業部</t>
    <rPh sb="0" eb="2">
      <t>ジギョウ</t>
    </rPh>
    <rPh sb="2" eb="3">
      <t>ブ</t>
    </rPh>
    <phoneticPr fontId="1"/>
  </si>
  <si>
    <t>部門</t>
    <rPh sb="0" eb="2">
      <t>ブモン</t>
    </rPh>
    <phoneticPr fontId="1"/>
  </si>
  <si>
    <t>PJ種別</t>
    <rPh sb="2" eb="4">
      <t>シュベツ</t>
    </rPh>
    <phoneticPr fontId="1"/>
  </si>
  <si>
    <t>PJ種別分類</t>
    <rPh sb="2" eb="4">
      <t>シュベツ</t>
    </rPh>
    <rPh sb="4" eb="6">
      <t>ブンルイ</t>
    </rPh>
    <phoneticPr fontId="1"/>
  </si>
  <si>
    <r>
      <t>売上高</t>
    </r>
    <r>
      <rPr>
        <sz val="10"/>
        <rFont val="VL Pゴシック"/>
        <family val="3"/>
      </rPr>
      <t>_</t>
    </r>
    <r>
      <rPr>
        <sz val="10"/>
        <rFont val="ＭＳ Ｐゴシック"/>
        <family val="3"/>
        <charset val="128"/>
      </rPr>
      <t>実績</t>
    </r>
    <r>
      <rPr>
        <sz val="10"/>
        <rFont val="VL Pゴシック"/>
        <family val="3"/>
      </rPr>
      <t>_FROM</t>
    </r>
  </si>
  <si>
    <r>
      <t>売上高</t>
    </r>
    <r>
      <rPr>
        <sz val="10"/>
        <rFont val="VL Pゴシック"/>
        <family val="3"/>
      </rPr>
      <t>_</t>
    </r>
    <r>
      <rPr>
        <sz val="10"/>
        <rFont val="ＭＳ Ｐゴシック"/>
        <family val="3"/>
        <charset val="128"/>
      </rPr>
      <t>実績</t>
    </r>
    <r>
      <rPr>
        <sz val="10"/>
        <rFont val="VL Pゴシック"/>
        <family val="3"/>
      </rPr>
      <t>_TO</t>
    </r>
  </si>
  <si>
    <r>
      <t>開始日</t>
    </r>
    <r>
      <rPr>
        <sz val="10"/>
        <rFont val="VL Pゴシック"/>
        <family val="3"/>
      </rPr>
      <t>_FROM</t>
    </r>
  </si>
  <si>
    <r>
      <t>開始日</t>
    </r>
    <r>
      <rPr>
        <sz val="10"/>
        <rFont val="VL Pゴシック"/>
        <family val="3"/>
      </rPr>
      <t>_TO</t>
    </r>
  </si>
  <si>
    <r>
      <t>終了日</t>
    </r>
    <r>
      <rPr>
        <sz val="10"/>
        <rFont val="VL Pゴシック"/>
        <family val="3"/>
      </rPr>
      <t>_FROM</t>
    </r>
  </si>
  <si>
    <r>
      <t>終了日</t>
    </r>
    <r>
      <rPr>
        <sz val="10"/>
        <rFont val="VL Pゴシック"/>
        <family val="3"/>
      </rPr>
      <t>_TO</t>
    </r>
  </si>
  <si>
    <t>プロジェクト名で検索</t>
  </si>
  <si>
    <t>dummy</t>
    <phoneticPr fontId="1"/>
  </si>
  <si>
    <t>システム機能設計書のドメインの通り精査エラーとなる。
※エラーのパターンは[ドメインバリデーションエラーのパターン]シート参照</t>
    <rPh sb="15" eb="16">
      <t>トオ</t>
    </rPh>
    <rPh sb="17" eb="19">
      <t>セイサ</t>
    </rPh>
    <rPh sb="61" eb="63">
      <t>サンショウ</t>
    </rPh>
    <phoneticPr fontId="1"/>
  </si>
  <si>
    <t>ドメインバリデーション</t>
    <phoneticPr fontId="1"/>
  </si>
  <si>
    <t>項目間精査</t>
    <rPh sb="0" eb="2">
      <t>コウモク</t>
    </rPh>
    <rPh sb="2" eb="3">
      <t>カン</t>
    </rPh>
    <rPh sb="3" eb="5">
      <t>セイサ</t>
    </rPh>
    <phoneticPr fontId="1"/>
  </si>
  <si>
    <t>前後関係不正</t>
    <rPh sb="0" eb="4">
      <t>ゼンゴカンケイ</t>
    </rPh>
    <rPh sb="4" eb="6">
      <t>フセイ</t>
    </rPh>
    <phoneticPr fontId="1"/>
  </si>
  <si>
    <t>2019/01/02</t>
    <phoneticPr fontId="1"/>
  </si>
  <si>
    <t>2019/01/01</t>
    <phoneticPr fontId="1"/>
  </si>
  <si>
    <t>同値(エラーとならない)</t>
    <rPh sb="0" eb="1">
      <t>ドウ</t>
    </rPh>
    <rPh sb="1" eb="2">
      <t>チ</t>
    </rPh>
    <phoneticPr fontId="1"/>
  </si>
  <si>
    <t>前後関係正常</t>
    <rPh sb="0" eb="4">
      <t>ゼンゴカンケイ</t>
    </rPh>
    <rPh sb="4" eb="6">
      <t>セイジョウ</t>
    </rPh>
    <phoneticPr fontId="1"/>
  </si>
  <si>
    <t>検索結果一覧が表示できる。
ページングが有効となっている。</t>
    <rPh sb="0" eb="2">
      <t>ケンサク</t>
    </rPh>
    <rPh sb="2" eb="4">
      <t>ケッカ</t>
    </rPh>
    <rPh sb="4" eb="6">
      <t>イチラン</t>
    </rPh>
    <rPh sb="7" eb="9">
      <t>ヒョウジ</t>
    </rPh>
    <rPh sb="20" eb="22">
      <t>ユウコウ</t>
    </rPh>
    <phoneticPr fontId="1"/>
  </si>
  <si>
    <t>検索結果一覧が表示できる。
ページングが無効となっている。</t>
    <rPh sb="0" eb="2">
      <t>ケンサク</t>
    </rPh>
    <rPh sb="2" eb="4">
      <t>ケッカ</t>
    </rPh>
    <rPh sb="4" eb="6">
      <t>イチラン</t>
    </rPh>
    <rPh sb="7" eb="9">
      <t>ヒョウジ</t>
    </rPh>
    <rPh sb="20" eb="22">
      <t>ムコウ</t>
    </rPh>
    <phoneticPr fontId="1"/>
  </si>
  <si>
    <t>検索上限に関する要望がないため。</t>
    <rPh sb="0" eb="2">
      <t>ケンサク</t>
    </rPh>
    <rPh sb="2" eb="4">
      <t>ジョウゲン</t>
    </rPh>
    <rPh sb="5" eb="6">
      <t>カン</t>
    </rPh>
    <rPh sb="8" eb="10">
      <t>ヨウボウ</t>
    </rPh>
    <phoneticPr fontId="1"/>
  </si>
  <si>
    <t>熊野</t>
    <rPh sb="0" eb="2">
      <t>クマノ</t>
    </rPh>
    <phoneticPr fontId="1"/>
  </si>
  <si>
    <t>表示確認</t>
    <rPh sb="0" eb="2">
      <t>ヒョウジ</t>
    </rPh>
    <rPh sb="2" eb="4">
      <t>カクニン</t>
    </rPh>
    <phoneticPr fontId="1"/>
  </si>
  <si>
    <t>001-003</t>
    <phoneticPr fontId="1"/>
  </si>
  <si>
    <t>003-004</t>
    <phoneticPr fontId="1"/>
  </si>
  <si>
    <t>004-009</t>
    <phoneticPr fontId="1"/>
  </si>
  <si>
    <t>009-010</t>
    <phoneticPr fontId="1"/>
  </si>
  <si>
    <t>011</t>
    <phoneticPr fontId="1"/>
  </si>
  <si>
    <t>012</t>
    <phoneticPr fontId="1"/>
  </si>
  <si>
    <t>013</t>
    <phoneticPr fontId="1"/>
  </si>
  <si>
    <t>014</t>
    <phoneticPr fontId="1"/>
  </si>
  <si>
    <t>015</t>
    <phoneticPr fontId="1"/>
  </si>
  <si>
    <t>003</t>
    <phoneticPr fontId="1"/>
  </si>
  <si>
    <t>004</t>
    <phoneticPr fontId="1"/>
  </si>
  <si>
    <t>016-017</t>
    <phoneticPr fontId="1"/>
  </si>
  <si>
    <t>018</t>
    <phoneticPr fontId="1"/>
  </si>
  <si>
    <t>019</t>
    <phoneticPr fontId="1"/>
  </si>
  <si>
    <t>020</t>
    <phoneticPr fontId="1"/>
  </si>
  <si>
    <t>021</t>
    <phoneticPr fontId="1"/>
  </si>
  <si>
    <t>022</t>
    <phoneticPr fontId="1"/>
  </si>
  <si>
    <t>023-036</t>
    <phoneticPr fontId="1"/>
  </si>
  <si>
    <t>010</t>
    <phoneticPr fontId="1"/>
  </si>
  <si>
    <t>037-038</t>
    <phoneticPr fontId="1"/>
  </si>
  <si>
    <t>039</t>
    <phoneticPr fontId="1"/>
  </si>
  <si>
    <t>040</t>
    <phoneticPr fontId="1"/>
  </si>
  <si>
    <t>041</t>
    <phoneticPr fontId="1"/>
  </si>
  <si>
    <t>合格</t>
    <rPh sb="0" eb="2">
      <t>ゴウカク</t>
    </rPh>
    <phoneticPr fontId="1"/>
  </si>
  <si>
    <t>1-1-1</t>
    <phoneticPr fontId="1"/>
  </si>
  <si>
    <t>01-04</t>
    <phoneticPr fontId="1"/>
  </si>
  <si>
    <t>03-04</t>
    <phoneticPr fontId="1"/>
  </si>
  <si>
    <t xml:space="preserve">プロジェクト照会が正しく行われることを確認。
【画面遷移】
プロジェクト検索画面→[検索]→プロジェクト検索画面(結果0件エラー)
</t>
    <rPh sb="6" eb="8">
      <t>ショウカイ</t>
    </rPh>
    <rPh sb="37" eb="39">
      <t>ケンサク</t>
    </rPh>
    <rPh sb="43" eb="45">
      <t>ケンサク</t>
    </rPh>
    <rPh sb="53" eb="55">
      <t>ケンサク</t>
    </rPh>
    <rPh sb="58" eb="60">
      <t>ケッカ</t>
    </rPh>
    <rPh sb="61" eb="62">
      <t>ケン</t>
    </rPh>
    <phoneticPr fontId="1"/>
  </si>
  <si>
    <t>左記の通り画面遷移できる。
エラーメッセージが画面上部に表示される。</t>
    <rPh sb="0" eb="2">
      <t>サキ</t>
    </rPh>
    <rPh sb="3" eb="4">
      <t>トオ</t>
    </rPh>
    <rPh sb="5" eb="7">
      <t>ガメン</t>
    </rPh>
    <rPh sb="7" eb="9">
      <t>センイ</t>
    </rPh>
    <rPh sb="23" eb="25">
      <t>ガメン</t>
    </rPh>
    <rPh sb="25" eb="27">
      <t>ジョウブ</t>
    </rPh>
    <rPh sb="28" eb="30">
      <t>ヒョウジ</t>
    </rPh>
    <phoneticPr fontId="1"/>
  </si>
  <si>
    <t>3-1-1</t>
    <phoneticPr fontId="1"/>
  </si>
  <si>
    <t>01-02</t>
    <phoneticPr fontId="1"/>
  </si>
  <si>
    <t>5-1-1</t>
    <phoneticPr fontId="1"/>
  </si>
  <si>
    <t>5-2-3</t>
    <phoneticPr fontId="1"/>
  </si>
  <si>
    <t>01-02
DBエビデンス.xlsm</t>
    <phoneticPr fontId="1"/>
  </si>
  <si>
    <t>6-1-1</t>
    <phoneticPr fontId="1"/>
  </si>
  <si>
    <t>01-07</t>
    <phoneticPr fontId="1"/>
  </si>
  <si>
    <t>5-1-1で確認する</t>
    <rPh sb="6" eb="8">
      <t>カクニン</t>
    </rPh>
    <phoneticPr fontId="1"/>
  </si>
  <si>
    <t>売上高_実績のFROM、TO入力時は範囲検索となることを確認</t>
    <rPh sb="0" eb="3">
      <t>ウリアゲダカ</t>
    </rPh>
    <rPh sb="4" eb="6">
      <t>ジッセキ</t>
    </rPh>
    <rPh sb="14" eb="16">
      <t>ニュウリョク</t>
    </rPh>
    <rPh sb="16" eb="17">
      <t>ジ</t>
    </rPh>
    <rPh sb="18" eb="20">
      <t>ハンイ</t>
    </rPh>
    <rPh sb="20" eb="22">
      <t>ケンサク</t>
    </rPh>
    <rPh sb="28" eb="30">
      <t>カクニン</t>
    </rPh>
    <phoneticPr fontId="1"/>
  </si>
  <si>
    <t>開始日のFROM、TO入力時は範囲検索となることを確認</t>
    <rPh sb="0" eb="3">
      <t>カイシビ</t>
    </rPh>
    <rPh sb="11" eb="13">
      <t>ニュウリョク</t>
    </rPh>
    <rPh sb="13" eb="14">
      <t>ジ</t>
    </rPh>
    <rPh sb="15" eb="17">
      <t>ハンイ</t>
    </rPh>
    <rPh sb="17" eb="19">
      <t>ケンサク</t>
    </rPh>
    <rPh sb="25" eb="27">
      <t>カクニン</t>
    </rPh>
    <phoneticPr fontId="1"/>
  </si>
  <si>
    <t>終了日のFROM、TO入力時は範囲検索となることを確認</t>
    <rPh sb="0" eb="3">
      <t>シュウリョウビ</t>
    </rPh>
    <rPh sb="11" eb="13">
      <t>ニュウリョク</t>
    </rPh>
    <rPh sb="13" eb="14">
      <t>ジ</t>
    </rPh>
    <rPh sb="15" eb="17">
      <t>ハンイ</t>
    </rPh>
    <rPh sb="17" eb="19">
      <t>ケンサク</t>
    </rPh>
    <rPh sb="25" eb="27">
      <t>カクニン</t>
    </rPh>
    <phoneticPr fontId="1"/>
  </si>
  <si>
    <t>1-1-2</t>
    <phoneticPr fontId="1"/>
  </si>
  <si>
    <t>1-1-3</t>
    <phoneticPr fontId="1"/>
  </si>
  <si>
    <t>1-1-4</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</si>
  <si>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</si>
  <si>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</si>
  <si>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</si>
  <si>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</si>
  <si>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</si>
  <si>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</si>
  <si>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</si>
  <si>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</si>
  <si>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</si>
  <si>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</si>
  <si>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</si>
  <si>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</si>
  <si>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全項目入力時に条件に合致する検索結果だけが表示されることを確認</t>
    <rPh sb="0" eb="3">
      <t>ゼンコウモク</t>
    </rPh>
    <rPh sb="3" eb="5">
      <t>ニュウリョク</t>
    </rPh>
    <rPh sb="5" eb="6">
      <t>ジ</t>
    </rPh>
    <rPh sb="7" eb="9">
      <t>ジョウケン</t>
    </rPh>
    <rPh sb="10" eb="12">
      <t>ガッチ</t>
    </rPh>
    <rPh sb="14" eb="16">
      <t>ケンサク</t>
    </rPh>
    <rPh sb="16" eb="18">
      <t>ケッカ</t>
    </rPh>
    <rPh sb="21" eb="23">
      <t>ヒョウジ</t>
    </rPh>
    <rPh sb="29" eb="31">
      <t>カクニン</t>
    </rPh>
    <phoneticPr fontId="1"/>
  </si>
  <si>
    <t>左記の通りの検索結果が表示される。</t>
    <rPh sb="0" eb="2">
      <t>サキ</t>
    </rPh>
    <rPh sb="3" eb="4">
      <t>トオ</t>
    </rPh>
    <rPh sb="6" eb="10">
      <t>ケンサクケッカ</t>
    </rPh>
    <rPh sb="11" eb="13">
      <t>ヒョウジ</t>
    </rPh>
    <phoneticPr fontId="1"/>
  </si>
  <si>
    <t>事業部のみ入力時に入力した値で絞り込まれた検索結果のみが表示されることを確認。</t>
    <rPh sb="0" eb="2">
      <t>ジギョウ</t>
    </rPh>
    <rPh sb="2" eb="3">
      <t>ブ</t>
    </rPh>
    <rPh sb="5" eb="8">
      <t>ニュウリョクジ</t>
    </rPh>
    <rPh sb="9" eb="11">
      <t>ニュウリョク</t>
    </rPh>
    <rPh sb="13" eb="14">
      <t>アタイ</t>
    </rPh>
    <rPh sb="15" eb="16">
      <t>シボ</t>
    </rPh>
    <rPh sb="17" eb="18">
      <t>コ</t>
    </rPh>
    <rPh sb="21" eb="23">
      <t>ケンサク</t>
    </rPh>
    <rPh sb="23" eb="25">
      <t>ケッカ</t>
    </rPh>
    <rPh sb="28" eb="30">
      <t>ヒョウジ</t>
    </rPh>
    <rPh sb="36" eb="38">
      <t>カクニン</t>
    </rPh>
    <phoneticPr fontId="1"/>
  </si>
  <si>
    <t>部門のみ入力時に入力した値で絞り込まれた検索結果のみが表示されることを確認。</t>
    <rPh sb="0" eb="2">
      <t>ブモン</t>
    </rPh>
    <rPh sb="4" eb="7">
      <t>ニュウリョクジ</t>
    </rPh>
    <rPh sb="8" eb="10">
      <t>ニュウリョク</t>
    </rPh>
    <rPh sb="12" eb="13">
      <t>アタイ</t>
    </rPh>
    <rPh sb="14" eb="15">
      <t>シボ</t>
    </rPh>
    <rPh sb="16" eb="17">
      <t>コ</t>
    </rPh>
    <rPh sb="20" eb="22">
      <t>ケンサク</t>
    </rPh>
    <rPh sb="22" eb="24">
      <t>ケッカ</t>
    </rPh>
    <rPh sb="27" eb="29">
      <t>ヒョウジ</t>
    </rPh>
    <rPh sb="35" eb="37">
      <t>カクニン</t>
    </rPh>
    <phoneticPr fontId="1"/>
  </si>
  <si>
    <t>PJ種別のみ入力時に入力した値で絞り込まれた検索結果のみが表示されることを確認。</t>
    <rPh sb="2" eb="4">
      <t>シュベツ</t>
    </rPh>
    <rPh sb="6" eb="9">
      <t>ニュウリョクジ</t>
    </rPh>
    <rPh sb="10" eb="12">
      <t>ニュウリョク</t>
    </rPh>
    <rPh sb="14" eb="15">
      <t>アタイ</t>
    </rPh>
    <rPh sb="16" eb="17">
      <t>シボ</t>
    </rPh>
    <rPh sb="18" eb="19">
      <t>コ</t>
    </rPh>
    <rPh sb="22" eb="24">
      <t>ケンサク</t>
    </rPh>
    <rPh sb="24" eb="26">
      <t>ケッカ</t>
    </rPh>
    <rPh sb="29" eb="31">
      <t>ヒョウジ</t>
    </rPh>
    <rPh sb="37" eb="39">
      <t>カクニン</t>
    </rPh>
    <phoneticPr fontId="1"/>
  </si>
  <si>
    <t>PJ分類のみ入力時に入力した値で絞り込まれた検索結果のみが表示されることを確認。</t>
    <rPh sb="2" eb="4">
      <t>ブンルイ</t>
    </rPh>
    <rPh sb="6" eb="9">
      <t>ニュウリョクジ</t>
    </rPh>
    <rPh sb="10" eb="12">
      <t>ニュウリョク</t>
    </rPh>
    <rPh sb="14" eb="15">
      <t>アタイ</t>
    </rPh>
    <rPh sb="16" eb="17">
      <t>シボ</t>
    </rPh>
    <rPh sb="18" eb="19">
      <t>コ</t>
    </rPh>
    <rPh sb="22" eb="24">
      <t>ケンサク</t>
    </rPh>
    <rPh sb="24" eb="26">
      <t>ケッカ</t>
    </rPh>
    <rPh sb="29" eb="31">
      <t>ヒョウジ</t>
    </rPh>
    <rPh sb="37" eb="39">
      <t>カクニン</t>
    </rPh>
    <phoneticPr fontId="1"/>
  </si>
  <si>
    <t>売上高_実績_FROMのみ入力時に入力した値で絞り込まれた検索結果のみが表示されることを確認。</t>
    <rPh sb="0" eb="3">
      <t>ウリアゲダカ</t>
    </rPh>
    <rPh sb="4" eb="6">
      <t>ジッセキ</t>
    </rPh>
    <rPh sb="13" eb="16">
      <t>ニュウリョクジ</t>
    </rPh>
    <rPh sb="17" eb="19">
      <t>ニュウリョク</t>
    </rPh>
    <rPh sb="21" eb="22">
      <t>アタイ</t>
    </rPh>
    <rPh sb="23" eb="24">
      <t>シボ</t>
    </rPh>
    <rPh sb="25" eb="26">
      <t>コ</t>
    </rPh>
    <rPh sb="29" eb="31">
      <t>ケンサク</t>
    </rPh>
    <rPh sb="31" eb="33">
      <t>ケッカ</t>
    </rPh>
    <rPh sb="36" eb="38">
      <t>ヒョウジ</t>
    </rPh>
    <rPh sb="44" eb="46">
      <t>カクニン</t>
    </rPh>
    <phoneticPr fontId="1"/>
  </si>
  <si>
    <t>売上高_実績_TOのみ入力時に入力した値で絞り込まれた検索結果のみが表示されることを確認。</t>
    <rPh sb="0" eb="3">
      <t>ウリアゲダカ</t>
    </rPh>
    <rPh sb="4" eb="6">
      <t>ジッセキ</t>
    </rPh>
    <rPh sb="11" eb="14">
      <t>ニュウリョクジ</t>
    </rPh>
    <rPh sb="15" eb="17">
      <t>ニュウリョク</t>
    </rPh>
    <rPh sb="19" eb="20">
      <t>アタイ</t>
    </rPh>
    <rPh sb="21" eb="22">
      <t>シボ</t>
    </rPh>
    <rPh sb="23" eb="24">
      <t>コ</t>
    </rPh>
    <rPh sb="27" eb="29">
      <t>ケンサク</t>
    </rPh>
    <rPh sb="29" eb="31">
      <t>ケッカ</t>
    </rPh>
    <rPh sb="34" eb="36">
      <t>ヒョウジ</t>
    </rPh>
    <rPh sb="42" eb="44">
      <t>カクニン</t>
    </rPh>
    <phoneticPr fontId="1"/>
  </si>
  <si>
    <t>開始日_FROMのみ入力時に入力した値で絞り込まれた検索結果のみが表示されることを確認。</t>
    <rPh sb="0" eb="3">
      <t>カイシビ</t>
    </rPh>
    <rPh sb="10" eb="13">
      <t>ニュウリョクジ</t>
    </rPh>
    <rPh sb="14" eb="16">
      <t>ニュウリョク</t>
    </rPh>
    <rPh sb="18" eb="19">
      <t>アタイ</t>
    </rPh>
    <rPh sb="20" eb="21">
      <t>シボ</t>
    </rPh>
    <rPh sb="22" eb="23">
      <t>コ</t>
    </rPh>
    <rPh sb="26" eb="28">
      <t>ケンサク</t>
    </rPh>
    <rPh sb="28" eb="30">
      <t>ケッカ</t>
    </rPh>
    <rPh sb="33" eb="35">
      <t>ヒョウジ</t>
    </rPh>
    <rPh sb="41" eb="43">
      <t>カクニン</t>
    </rPh>
    <phoneticPr fontId="1"/>
  </si>
  <si>
    <t>開始日_TOのみ入力時に入力した値で絞り込まれた検索結果のみが表示されることを確認。</t>
    <rPh sb="0" eb="3">
      <t>カイシビ</t>
    </rPh>
    <rPh sb="8" eb="11">
      <t>ニュウリョクジ</t>
    </rPh>
    <rPh sb="12" eb="14">
      <t>ニュウリョク</t>
    </rPh>
    <rPh sb="16" eb="17">
      <t>アタイ</t>
    </rPh>
    <rPh sb="18" eb="19">
      <t>シボ</t>
    </rPh>
    <rPh sb="20" eb="21">
      <t>コ</t>
    </rPh>
    <rPh sb="24" eb="26">
      <t>ケンサク</t>
    </rPh>
    <rPh sb="26" eb="28">
      <t>ケッカ</t>
    </rPh>
    <rPh sb="31" eb="33">
      <t>ヒョウジ</t>
    </rPh>
    <rPh sb="39" eb="41">
      <t>カクニン</t>
    </rPh>
    <phoneticPr fontId="1"/>
  </si>
  <si>
    <t>終了日_FROMのみ入力時に入力した値で絞り込まれた検索結果のみが表示されることを確認。</t>
    <rPh sb="0" eb="3">
      <t>シュウリョウビ</t>
    </rPh>
    <rPh sb="10" eb="13">
      <t>ニュウリョクジ</t>
    </rPh>
    <rPh sb="14" eb="16">
      <t>ニュウリョク</t>
    </rPh>
    <rPh sb="18" eb="19">
      <t>アタイ</t>
    </rPh>
    <rPh sb="20" eb="21">
      <t>シボ</t>
    </rPh>
    <rPh sb="22" eb="23">
      <t>コ</t>
    </rPh>
    <rPh sb="26" eb="28">
      <t>ケンサク</t>
    </rPh>
    <rPh sb="28" eb="30">
      <t>ケッカ</t>
    </rPh>
    <rPh sb="33" eb="35">
      <t>ヒョウジ</t>
    </rPh>
    <rPh sb="41" eb="43">
      <t>カクニン</t>
    </rPh>
    <phoneticPr fontId="1"/>
  </si>
  <si>
    <t>終了日_TOのみ入力時に入力した値で絞り込まれた検索結果のみが表示されることを確認。</t>
    <rPh sb="0" eb="3">
      <t>シュウリョウビ</t>
    </rPh>
    <rPh sb="8" eb="11">
      <t>ニュウリョクジ</t>
    </rPh>
    <rPh sb="12" eb="14">
      <t>ニュウリョク</t>
    </rPh>
    <rPh sb="16" eb="17">
      <t>アタイ</t>
    </rPh>
    <rPh sb="18" eb="19">
      <t>シボ</t>
    </rPh>
    <rPh sb="20" eb="21">
      <t>コ</t>
    </rPh>
    <rPh sb="24" eb="26">
      <t>ケンサク</t>
    </rPh>
    <rPh sb="26" eb="28">
      <t>ケッカ</t>
    </rPh>
    <rPh sb="31" eb="33">
      <t>ヒョウジ</t>
    </rPh>
    <rPh sb="39" eb="41">
      <t>カクニン</t>
    </rPh>
    <phoneticPr fontId="1"/>
  </si>
  <si>
    <t>プロジェクト名のみ入力時に入力した値で絞り込まれた検索結果のみが表示されることを確認。（部分一致検索となること）</t>
    <rPh sb="6" eb="7">
      <t>メイ</t>
    </rPh>
    <rPh sb="9" eb="12">
      <t>ニュウリョクジ</t>
    </rPh>
    <rPh sb="13" eb="15">
      <t>ニュウリョク</t>
    </rPh>
    <rPh sb="17" eb="18">
      <t>アタイ</t>
    </rPh>
    <rPh sb="19" eb="20">
      <t>シボ</t>
    </rPh>
    <rPh sb="21" eb="22">
      <t>コ</t>
    </rPh>
    <rPh sb="25" eb="27">
      <t>ケンサク</t>
    </rPh>
    <rPh sb="27" eb="29">
      <t>ケッカ</t>
    </rPh>
    <rPh sb="32" eb="34">
      <t>ヒョウジ</t>
    </rPh>
    <rPh sb="40" eb="42">
      <t>カクニン</t>
    </rPh>
    <rPh sb="44" eb="46">
      <t>ブブン</t>
    </rPh>
    <rPh sb="46" eb="48">
      <t>イッチ</t>
    </rPh>
    <rPh sb="48" eb="50">
      <t>ケンサク</t>
    </rPh>
    <phoneticPr fontId="1"/>
  </si>
  <si>
    <t>1-1-2</t>
    <phoneticPr fontId="1"/>
  </si>
  <si>
    <t>01-06</t>
    <phoneticPr fontId="1"/>
  </si>
  <si>
    <t>1-1-3</t>
    <phoneticPr fontId="1"/>
  </si>
  <si>
    <t>1-1-4</t>
    <phoneticPr fontId="1"/>
  </si>
  <si>
    <t>01-03</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</si>
  <si>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</si>
  <si>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</si>
  <si>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</si>
  <si>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</si>
  <si>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</si>
  <si>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</si>
  <si>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</si>
  <si>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</si>
  <si>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</si>
  <si>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</si>
  <si>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</si>
  <si>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</si>
  <si>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更新イベント</t>
    <rPh sb="0" eb="2">
      <t>コウシン</t>
    </rPh>
    <phoneticPr fontId="1"/>
  </si>
  <si>
    <t>更新イベントを行ったら、詳細画面に表示されている内容が、更新画面で入力されていることを確認
【画面遷移】
プロジェクト詳細画面→[更新]→プロジェクト更新画面</t>
    <rPh sb="0" eb="2">
      <t>コウシン</t>
    </rPh>
    <rPh sb="7" eb="8">
      <t>オコナ</t>
    </rPh>
    <rPh sb="12" eb="14">
      <t>ショウサイ</t>
    </rPh>
    <rPh sb="14" eb="16">
      <t>ガメン</t>
    </rPh>
    <rPh sb="17" eb="19">
      <t>ヒョウジ</t>
    </rPh>
    <rPh sb="24" eb="26">
      <t>ナイヨウ</t>
    </rPh>
    <rPh sb="28" eb="30">
      <t>コウシン</t>
    </rPh>
    <rPh sb="30" eb="32">
      <t>ガメン</t>
    </rPh>
    <rPh sb="33" eb="35">
      <t>ニュウリョク</t>
    </rPh>
    <rPh sb="43" eb="45">
      <t>カクニン</t>
    </rPh>
    <rPh sb="47" eb="49">
      <t>ガメン</t>
    </rPh>
    <rPh sb="49" eb="51">
      <t>センイ</t>
    </rPh>
    <rPh sb="59" eb="61">
      <t>ショウサイ</t>
    </rPh>
    <rPh sb="61" eb="63">
      <t>ガメン</t>
    </rPh>
    <rPh sb="65" eb="67">
      <t>コウシン</t>
    </rPh>
    <rPh sb="75" eb="77">
      <t>コウシン</t>
    </rPh>
    <rPh sb="77" eb="79">
      <t>ガメン</t>
    </rPh>
    <phoneticPr fontId="1"/>
  </si>
  <si>
    <t>左記の通り画面遷移できる。
プロジェクトテーブルからの内容を更新画面に表示されている。</t>
    <rPh sb="0" eb="2">
      <t>サキ</t>
    </rPh>
    <rPh sb="3" eb="4">
      <t>トオ</t>
    </rPh>
    <rPh sb="5" eb="7">
      <t>ガメン</t>
    </rPh>
    <rPh sb="7" eb="9">
      <t>センイ</t>
    </rPh>
    <rPh sb="27" eb="29">
      <t>ナイヨウ</t>
    </rPh>
    <rPh sb="30" eb="32">
      <t>コウシン</t>
    </rPh>
    <rPh sb="32" eb="34">
      <t>ガメン</t>
    </rPh>
    <rPh sb="35" eb="37">
      <t>ヒョウジ</t>
    </rPh>
    <phoneticPr fontId="1"/>
  </si>
  <si>
    <t>変更</t>
    <rPh sb="0" eb="2">
      <t>ヘンコウ</t>
    </rPh>
    <phoneticPr fontId="1"/>
  </si>
  <si>
    <t>2-2-1</t>
    <phoneticPr fontId="1"/>
  </si>
  <si>
    <t>1.3.取引単体</t>
    <rPh sb="4" eb="6">
      <t>トリヒキ</t>
    </rPh>
    <rPh sb="6" eb="8">
      <t>タンタイ</t>
    </rPh>
    <phoneticPr fontId="1"/>
  </si>
  <si>
    <t>2-2-1　更新イベント追加</t>
    <rPh sb="6" eb="8">
      <t>コウシン</t>
    </rPh>
    <rPh sb="12" eb="14">
      <t>ツイカ</t>
    </rPh>
    <phoneticPr fontId="1"/>
  </si>
  <si>
    <t>シナリオID</t>
    <phoneticPr fontId="1"/>
  </si>
  <si>
    <r>
      <t xml:space="preserve">「事業部」プルダウンを変更する。
</t>
    </r>
    <r>
      <rPr>
        <sz val="9"/>
        <color rgb="FFFF0000"/>
        <rFont val="ＭＳ 明朝"/>
        <family val="1"/>
        <charset val="128"/>
      </rPr>
      <t>※2020年3月版では未実装</t>
    </r>
    <rPh sb="11" eb="13">
      <t>ヘンコウ</t>
    </rPh>
    <phoneticPr fontId="1"/>
  </si>
  <si>
    <t>金澤</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</si>
</sst>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d;@"/>
    <numFmt numFmtId="177" formatCode="&quot;第&quot;0.00&quot;版&quot;"/>
    <numFmt numFmtId="178" formatCode="yyyy/mm/dd"/>
    <numFmt numFmtId="179" formatCode="0.0&quot;版&quot;"/>
  </numFmts>
  <fonts count="21">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9"/>
      <color rgb="FFFF0000"/>
      <name val="ＭＳ 明朝"/>
      <family val="1"/>
      <charset val="128"/>
    </font>
    <font>
      <sz val="10"/>
      <name val="ＭＳ Ｐゴシック"/>
      <family val="3"/>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277">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bottom style="thin">
        <color indexed="64"/>
      </bottom>
      <diagonal/>
    </border>
    <border>
      <left style="thin">
        <color indexed="0"/>
      </left>
      <right style="thin">
        <color indexed="64"/>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indexed="64"/>
      </right>
      <top style="thin">
        <color indexed="64"/>
      </top>
      <bottom/>
      <diagonal/>
    </border>
    <border>
      <left style="thin">
        <color indexed="64"/>
      </left>
      <right style="thin">
        <color auto="1"/>
      </right>
      <top style="thin">
        <color indexed="0"/>
      </top>
      <bottom/>
      <diagonal/>
    </border>
    <border>
      <left style="thin">
        <color indexed="64"/>
      </left>
      <right style="thin">
        <color auto="1"/>
      </right>
      <top/>
      <bottom/>
      <diagonal/>
    </border>
    <border>
      <left/>
      <right style="thin">
        <color indexed="64"/>
      </right>
      <top/>
      <bottom style="thin">
        <color indexed="64"/>
      </bottom>
      <diagonal/>
    </border>
    <border>
      <left style="thin">
        <color indexed="64"/>
      </left>
      <right style="thin">
        <color indexed="8"/>
      </right>
      <top style="thin">
        <color indexed="0"/>
      </top>
      <bottom/>
      <diagonal/>
    </border>
    <border>
      <left style="thin">
        <color indexed="64"/>
      </left>
      <right style="thin">
        <color indexed="8"/>
      </right>
      <top/>
      <bottom style="thin">
        <color indexed="0"/>
      </bottom>
      <diagonal/>
    </border>
    <border>
      <left style="thin">
        <color indexed="64"/>
      </left>
      <right/>
      <top/>
      <bottom/>
      <diagonal/>
    </border>
    <border>
      <left style="thin">
        <color indexed="64"/>
      </left>
      <right style="thin">
        <color indexed="64"/>
      </right>
      <top style="thin">
        <color indexed="64"/>
      </top>
      <bottom/>
      <diagonal/>
    </border>
    <border>
      <left style="thin">
        <color indexed="0"/>
      </left>
      <right style="thin">
        <color indexed="0"/>
      </right>
      <top/>
      <bottom style="thin">
        <color indexed="0"/>
      </bottom>
      <diagonal/>
    </border>
    <border>
      <left style="thin">
        <color indexed="64"/>
      </left>
      <right/>
      <top style="thin">
        <color indexed="64"/>
      </top>
      <bottom/>
      <diagonal/>
    </border>
    <border>
      <left/>
      <right style="thin">
        <color indexed="64"/>
      </right>
      <top style="thin">
        <color indexed="64"/>
      </top>
      <bottom/>
      <diagonal/>
    </border>
    <border>
      <left style="thin">
        <color indexed="0"/>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863">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0"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18" fillId="0" borderId="4" xfId="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xf>
    <xf numFmtId="0" fontId="18" fillId="0" borderId="7" xfId="1" applyFont="1" applyFill="1" applyBorder="1" applyAlignment="1">
      <alignment horizontal="left" vertical="top" wrapText="1"/>
    </xf>
    <xf numFmtId="49" fontId="5" fillId="0" borderId="13" xfId="2" applyNumberFormat="1" applyFont="1" applyFill="1" applyBorder="1" applyAlignment="1">
      <alignment horizontal="left" vertical="top"/>
    </xf>
    <xf numFmtId="0" fontId="5" fillId="0" borderId="0" xfId="2" applyFont="1" applyFill="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left" vertical="top"/>
    </xf>
    <xf numFmtId="0" fontId="18" fillId="0" borderId="26" xfId="1" applyFont="1" applyFill="1" applyBorder="1" applyAlignment="1">
      <alignment horizontal="left" vertical="top" wrapText="1" shrinkToFit="1"/>
    </xf>
    <xf numFmtId="14" fontId="5" fillId="0" borderId="26" xfId="2" applyNumberFormat="1" applyFont="1" applyFill="1" applyBorder="1" applyAlignment="1">
      <alignment horizontal="left" vertical="top" wrapText="1"/>
    </xf>
    <xf numFmtId="14" fontId="5" fillId="0" borderId="1" xfId="2" applyNumberFormat="1" applyFont="1" applyFill="1" applyBorder="1" applyAlignment="1">
      <alignment horizontal="right" vertical="top"/>
    </xf>
    <xf numFmtId="0" fontId="5" fillId="0" borderId="0" xfId="2" applyFont="1" applyAlignment="1">
      <alignment vertical="top"/>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4" borderId="26" xfId="1" applyFont="1" applyFill="1" applyBorder="1" applyAlignment="1">
      <alignment horizontal="left" vertical="top" wrapText="1" shrinkToFit="1"/>
    </xf>
    <xf numFmtId="0" fontId="5" fillId="4" borderId="26" xfId="2" applyFont="1" applyFill="1" applyBorder="1" applyAlignment="1">
      <alignment horizontal="left" vertical="top" wrapText="1"/>
    </xf>
    <xf numFmtId="176" fontId="5" fillId="4" borderId="26" xfId="2" applyNumberFormat="1" applyFont="1" applyFill="1" applyBorder="1" applyAlignment="1">
      <alignment horizontal="left" vertical="top" wrapText="1"/>
    </xf>
    <xf numFmtId="14" fontId="5" fillId="4" borderId="26" xfId="2" applyNumberFormat="1" applyFont="1" applyFill="1" applyBorder="1" applyAlignment="1">
      <alignment horizontal="left" vertical="top" wrapText="1"/>
    </xf>
    <xf numFmtId="0" fontId="18" fillId="4" borderId="4" xfId="1" applyFont="1" applyFill="1" applyBorder="1" applyAlignment="1">
      <alignment horizontal="left" vertical="top"/>
    </xf>
    <xf numFmtId="0" fontId="5" fillId="3" borderId="30" xfId="0" applyFont="1" applyFill="1" applyBorder="1" applyAlignment="1">
      <alignment vertical="center"/>
    </xf>
    <xf numFmtId="0" fontId="18" fillId="0" borderId="30" xfId="1" applyFont="1" applyFill="1" applyBorder="1" applyAlignment="1">
      <alignment horizontal="left" vertical="top" wrapText="1" shrinkToFit="1"/>
    </xf>
    <xf numFmtId="0" fontId="18" fillId="4" borderId="30" xfId="1" applyFont="1" applyFill="1" applyBorder="1" applyAlignment="1">
      <alignment horizontal="left" vertical="top" wrapText="1" shrinkToFit="1"/>
    </xf>
    <xf numFmtId="0" fontId="18" fillId="4" borderId="31" xfId="0"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0" borderId="35" xfId="1" applyFont="1" applyFill="1" applyBorder="1" applyAlignment="1">
      <alignment horizontal="left" vertical="top" wrapText="1"/>
    </xf>
    <xf numFmtId="0" fontId="18" fillId="4" borderId="32" xfId="0" applyFont="1" applyFill="1" applyBorder="1" applyAlignment="1">
      <alignment horizontal="left" vertical="top" wrapText="1" shrinkToFit="1"/>
    </xf>
    <xf numFmtId="0" fontId="18" fillId="4" borderId="32" xfId="1" applyFont="1" applyFill="1" applyBorder="1" applyAlignment="1">
      <alignment horizontal="left" vertical="top" wrapText="1"/>
    </xf>
    <xf numFmtId="0" fontId="18" fillId="4" borderId="36" xfId="1" applyFont="1" applyFill="1" applyBorder="1" applyAlignment="1">
      <alignment horizontal="left" vertical="top" wrapText="1"/>
    </xf>
    <xf numFmtId="0" fontId="18" fillId="4" borderId="35" xfId="1" applyFont="1" applyFill="1" applyBorder="1" applyAlignment="1">
      <alignment horizontal="left" vertical="top" wrapText="1"/>
    </xf>
    <xf numFmtId="0" fontId="18" fillId="0" borderId="37" xfId="1" applyFont="1" applyFill="1" applyBorder="1" applyAlignment="1">
      <alignment horizontal="left" vertical="top" wrapText="1"/>
    </xf>
    <xf numFmtId="0" fontId="18" fillId="4" borderId="38" xfId="0" applyFont="1" applyFill="1" applyBorder="1" applyAlignment="1">
      <alignment horizontal="left" vertical="top" wrapText="1" shrinkToFit="1"/>
    </xf>
    <xf numFmtId="0" fontId="18" fillId="4" borderId="39" xfId="0" applyFont="1" applyFill="1" applyBorder="1" applyAlignment="1">
      <alignment horizontal="left" vertical="top" wrapText="1" shrinkToFit="1"/>
    </xf>
    <xf numFmtId="0" fontId="5" fillId="2" borderId="1" xfId="2" applyFont="1" applyFill="1" applyBorder="1" applyAlignment="1">
      <alignment vertical="top"/>
    </xf>
    <xf numFmtId="0" fontId="5" fillId="4" borderId="1" xfId="2" applyFont="1" applyFill="1" applyBorder="1" applyAlignment="1">
      <alignment vertical="top"/>
    </xf>
    <xf numFmtId="0" fontId="18" fillId="0" borderId="32" xfId="1" applyFont="1" applyFill="1" applyBorder="1" applyAlignment="1">
      <alignment horizontal="left" vertical="top" wrapText="1"/>
    </xf>
    <xf numFmtId="0" fontId="18" fillId="0" borderId="33" xfId="1" applyFont="1" applyFill="1" applyBorder="1" applyAlignment="1">
      <alignment horizontal="left" vertical="top" wrapText="1"/>
    </xf>
    <xf numFmtId="0" fontId="18" fillId="4" borderId="1" xfId="1" applyFont="1" applyFill="1" applyBorder="1" applyAlignment="1">
      <alignment horizontal="left" vertical="top"/>
    </xf>
    <xf numFmtId="0" fontId="18" fillId="0" borderId="40" xfId="1" applyFont="1" applyFill="1" applyBorder="1" applyAlignment="1">
      <alignment horizontal="left" vertical="top" wrapText="1"/>
    </xf>
    <xf numFmtId="0" fontId="18" fillId="0" borderId="35" xfId="1" applyFont="1" applyFill="1" applyBorder="1" applyAlignment="1">
      <alignment horizontal="left" vertical="top"/>
    </xf>
    <xf numFmtId="0" fontId="18" fillId="4" borderId="35" xfId="1" applyFont="1" applyFill="1" applyBorder="1" applyAlignment="1">
      <alignment horizontal="left" vertical="top"/>
    </xf>
    <xf numFmtId="0" fontId="18" fillId="0" borderId="1" xfId="1" applyFont="1" applyFill="1" applyBorder="1" applyAlignment="1">
      <alignment horizontal="left" vertical="top"/>
    </xf>
    <xf numFmtId="0" fontId="5" fillId="4" borderId="1" xfId="2" applyFont="1" applyFill="1" applyBorder="1" applyAlignment="1">
      <alignment vertical="center"/>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30" xfId="0" applyFont="1" applyFill="1" applyBorder="1" applyAlignment="1">
      <alignment vertical="top"/>
    </xf>
    <xf numFmtId="0" fontId="5" fillId="3" borderId="41" xfId="0" applyFont="1" applyFill="1" applyBorder="1" applyAlignment="1">
      <alignment vertical="center"/>
    </xf>
    <xf numFmtId="0" fontId="5" fillId="2" borderId="30" xfId="2" applyFont="1" applyFill="1" applyBorder="1" applyAlignment="1">
      <alignment vertical="top"/>
    </xf>
    <xf numFmtId="0" fontId="5" fillId="2" borderId="30" xfId="2" applyFont="1" applyFill="1" applyBorder="1" applyAlignment="1">
      <alignment vertical="top" wrapText="1"/>
    </xf>
    <xf numFmtId="0" fontId="5" fillId="3" borderId="35" xfId="0" applyFont="1" applyFill="1" applyBorder="1" applyAlignment="1">
      <alignment vertical="center"/>
    </xf>
    <xf numFmtId="0" fontId="5" fillId="3" borderId="30" xfId="2" applyFont="1" applyFill="1" applyBorder="1" applyAlignment="1">
      <alignment vertical="center"/>
    </xf>
    <xf numFmtId="0" fontId="5" fillId="3" borderId="32" xfId="2" applyFont="1" applyFill="1" applyBorder="1" applyAlignment="1">
      <alignment vertical="center"/>
    </xf>
    <xf numFmtId="49" fontId="5" fillId="0" borderId="42" xfId="2" applyNumberFormat="1" applyFont="1" applyFill="1" applyBorder="1" applyAlignment="1">
      <alignment horizontal="left" vertical="top" wrapText="1"/>
    </xf>
    <xf numFmtId="0" fontId="18" fillId="0" borderId="43" xfId="1" applyFont="1" applyFill="1" applyBorder="1" applyAlignment="1">
      <alignment horizontal="left" vertical="top" wrapText="1"/>
    </xf>
    <xf numFmtId="0" fontId="5" fillId="0" borderId="30" xfId="2" applyFont="1" applyBorder="1" applyAlignment="1">
      <alignment vertical="top"/>
    </xf>
    <xf numFmtId="0" fontId="5" fillId="0" borderId="30" xfId="2" applyFont="1" applyBorder="1" applyAlignment="1">
      <alignment vertical="top" wrapText="1"/>
    </xf>
    <xf numFmtId="0" fontId="18" fillId="0" borderId="32" xfId="1" applyFont="1" applyFill="1" applyBorder="1" applyAlignment="1">
      <alignment horizontal="left" vertical="top" wrapText="1" shrinkToFit="1"/>
    </xf>
    <xf numFmtId="49" fontId="5" fillId="0" borderId="30" xfId="2" applyNumberFormat="1" applyFont="1" applyFill="1" applyBorder="1" applyAlignment="1">
      <alignment horizontal="left" vertical="top"/>
    </xf>
    <xf numFmtId="176" fontId="5" fillId="0" borderId="30" xfId="2" applyNumberFormat="1" applyFont="1" applyFill="1" applyBorder="1" applyAlignment="1">
      <alignment horizontal="left" vertical="top"/>
    </xf>
    <xf numFmtId="14" fontId="5" fillId="0" borderId="30" xfId="2" applyNumberFormat="1" applyFont="1" applyFill="1" applyBorder="1" applyAlignment="1">
      <alignment horizontal="left" vertical="top"/>
    </xf>
    <xf numFmtId="0" fontId="18" fillId="0" borderId="40" xfId="0" applyFont="1" applyFill="1" applyBorder="1" applyAlignment="1">
      <alignment horizontal="left" vertical="top" wrapText="1"/>
    </xf>
    <xf numFmtId="0" fontId="18" fillId="0" borderId="46" xfId="1" applyFont="1" applyFill="1" applyBorder="1" applyAlignment="1">
      <alignment horizontal="left" vertical="top" wrapText="1" shrinkToFit="1"/>
    </xf>
    <xf numFmtId="0" fontId="18" fillId="0" borderId="47" xfId="1" applyFont="1" applyFill="1" applyBorder="1" applyAlignment="1">
      <alignment horizontal="left" vertical="top" wrapText="1" shrinkToFit="1"/>
    </xf>
    <xf numFmtId="0" fontId="5" fillId="0" borderId="47" xfId="2" applyFont="1" applyFill="1" applyBorder="1" applyAlignment="1">
      <alignment horizontal="left" vertical="top" wrapText="1"/>
    </xf>
    <xf numFmtId="176" fontId="5" fillId="0" borderId="47" xfId="2" applyNumberFormat="1" applyFont="1" applyFill="1" applyBorder="1" applyAlignment="1">
      <alignment horizontal="left" vertical="top" wrapText="1"/>
    </xf>
    <xf numFmtId="14" fontId="5" fillId="0" borderId="47" xfId="2" applyNumberFormat="1" applyFont="1" applyFill="1" applyBorder="1" applyAlignment="1">
      <alignment horizontal="left" vertical="top" wrapText="1"/>
    </xf>
    <xf numFmtId="176" fontId="5" fillId="0" borderId="48" xfId="2" applyNumberFormat="1" applyFont="1" applyFill="1" applyBorder="1" applyAlignment="1">
      <alignment horizontal="right" vertical="top" wrapText="1"/>
    </xf>
    <xf numFmtId="0" fontId="18" fillId="0" borderId="45" xfId="1" applyFont="1" applyFill="1" applyBorder="1" applyAlignment="1">
      <alignment horizontal="left" vertical="top" wrapText="1"/>
    </xf>
    <xf numFmtId="176" fontId="5" fillId="0" borderId="26" xfId="2" applyNumberFormat="1" applyFont="1" applyFill="1" applyBorder="1" applyAlignment="1">
      <alignment horizontal="left" vertical="top" wrapText="1"/>
    </xf>
    <xf numFmtId="0" fontId="18" fillId="0" borderId="96" xfId="1" applyFont="1" applyFill="1" applyBorder="1" applyAlignment="1">
      <alignment horizontal="left" vertical="top" wrapText="1"/>
    </xf>
    <xf numFmtId="0" fontId="18" fillId="0" borderId="98"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18" fillId="0" borderId="89" xfId="1" applyFont="1" applyFill="1" applyBorder="1" applyAlignment="1">
      <alignment horizontal="left" vertical="top" wrapText="1"/>
    </xf>
    <xf numFmtId="0" fontId="18" fillId="0" borderId="99" xfId="1" applyFont="1" applyFill="1" applyBorder="1" applyAlignment="1">
      <alignment horizontal="left" vertical="top" wrapText="1"/>
    </xf>
    <xf numFmtId="0" fontId="18" fillId="0" borderId="100" xfId="1" applyFont="1" applyFill="1" applyBorder="1" applyAlignment="1">
      <alignment horizontal="left" vertical="top" wrapText="1"/>
    </xf>
    <xf numFmtId="0" fontId="5" fillId="0" borderId="89" xfId="2" applyFont="1" applyFill="1" applyBorder="1" applyAlignment="1">
      <alignment vertical="top"/>
    </xf>
    <xf numFmtId="0" fontId="5" fillId="0" borderId="89" xfId="2" applyFont="1" applyFill="1" applyBorder="1" applyAlignment="1">
      <alignment vertical="top" wrapText="1"/>
    </xf>
    <xf numFmtId="0" fontId="5" fillId="0" borderId="91" xfId="2" applyFont="1" applyFill="1" applyBorder="1" applyAlignment="1">
      <alignment horizontal="right" vertical="top"/>
    </xf>
    <xf numFmtId="0" fontId="18" fillId="0" borderId="101" xfId="1" applyFont="1" applyFill="1" applyBorder="1" applyAlignment="1">
      <alignment horizontal="left" vertical="top" wrapText="1"/>
    </xf>
    <xf numFmtId="0" fontId="18" fillId="0" borderId="103" xfId="1" applyFont="1" applyFill="1" applyBorder="1" applyAlignment="1">
      <alignment horizontal="left" vertical="top" wrapText="1"/>
    </xf>
    <xf numFmtId="0" fontId="18" fillId="0" borderId="105" xfId="1" applyFont="1" applyFill="1" applyBorder="1" applyAlignment="1">
      <alignment horizontal="left" vertical="top" wrapText="1"/>
    </xf>
    <xf numFmtId="49" fontId="5" fillId="0" borderId="106" xfId="2" applyNumberFormat="1" applyFont="1" applyFill="1" applyBorder="1" applyAlignment="1">
      <alignment horizontal="left" vertical="top"/>
    </xf>
    <xf numFmtId="176" fontId="5" fillId="0" borderId="106" xfId="2" applyNumberFormat="1" applyFont="1" applyFill="1" applyBorder="1" applyAlignment="1">
      <alignment horizontal="left" vertical="top"/>
    </xf>
    <xf numFmtId="14" fontId="5" fillId="0" borderId="106" xfId="2" applyNumberFormat="1" applyFont="1" applyFill="1" applyBorder="1" applyAlignment="1">
      <alignment horizontal="left" vertical="top"/>
    </xf>
    <xf numFmtId="0" fontId="18" fillId="0" borderId="108" xfId="1" applyFont="1" applyFill="1" applyBorder="1" applyAlignment="1">
      <alignment horizontal="left" vertical="top" wrapText="1"/>
    </xf>
    <xf numFmtId="0" fontId="18" fillId="0" borderId="109" xfId="1" applyFont="1" applyFill="1" applyBorder="1" applyAlignment="1">
      <alignment horizontal="left" vertical="top" wrapText="1"/>
    </xf>
    <xf numFmtId="0" fontId="18" fillId="0" borderId="110" xfId="1" applyFont="1" applyFill="1" applyBorder="1" applyAlignment="1">
      <alignment horizontal="left" vertical="top" wrapText="1"/>
    </xf>
    <xf numFmtId="0" fontId="18" fillId="0" borderId="111" xfId="1" applyFont="1" applyFill="1" applyBorder="1" applyAlignment="1">
      <alignment horizontal="left" vertical="top" wrapText="1"/>
    </xf>
    <xf numFmtId="49" fontId="5" fillId="0" borderId="112" xfId="2" applyNumberFormat="1" applyFont="1" applyFill="1" applyBorder="1" applyAlignment="1">
      <alignment horizontal="left" vertical="top"/>
    </xf>
    <xf numFmtId="0" fontId="18" fillId="0" borderId="113" xfId="1" applyFont="1" applyFill="1" applyBorder="1" applyAlignment="1">
      <alignment horizontal="left" vertical="top" wrapText="1"/>
    </xf>
    <xf numFmtId="49" fontId="5" fillId="0" borderId="33" xfId="2" applyNumberFormat="1" applyFont="1" applyFill="1" applyBorder="1" applyAlignment="1">
      <alignment horizontal="left" vertical="top"/>
    </xf>
    <xf numFmtId="176" fontId="5" fillId="0" borderId="33" xfId="2" applyNumberFormat="1" applyFont="1" applyFill="1" applyBorder="1" applyAlignment="1">
      <alignment horizontal="left" vertical="top"/>
    </xf>
    <xf numFmtId="14" fontId="5" fillId="0" borderId="33" xfId="2" applyNumberFormat="1" applyFont="1" applyFill="1" applyBorder="1" applyAlignment="1">
      <alignment horizontal="left" vertical="top"/>
    </xf>
    <xf numFmtId="49" fontId="5" fillId="0" borderId="115" xfId="2" applyNumberFormat="1" applyFont="1" applyFill="1" applyBorder="1" applyAlignment="1">
      <alignment horizontal="left" vertical="top"/>
    </xf>
    <xf numFmtId="0" fontId="5" fillId="0" borderId="117" xfId="2" applyFont="1" applyBorder="1"/>
    <xf numFmtId="0" fontId="5" fillId="0" borderId="117" xfId="2" applyFont="1" applyBorder="1" applyAlignment="1">
      <alignment vertical="center"/>
    </xf>
    <xf numFmtId="49" fontId="5" fillId="0" borderId="117" xfId="2" applyNumberFormat="1" applyFont="1" applyBorder="1" applyAlignment="1">
      <alignment vertical="center"/>
    </xf>
    <xf numFmtId="14" fontId="5" fillId="0" borderId="30" xfId="2" applyNumberFormat="1" applyFont="1" applyFill="1" applyBorder="1" applyAlignment="1">
      <alignment horizontal="right" vertical="top"/>
    </xf>
    <xf numFmtId="14" fontId="5" fillId="0" borderId="47" xfId="2" applyNumberFormat="1" applyFont="1" applyFill="1" applyBorder="1" applyAlignment="1">
      <alignment horizontal="right" vertical="top" wrapText="1"/>
    </xf>
    <xf numFmtId="14" fontId="5" fillId="0" borderId="26" xfId="2" applyNumberFormat="1" applyFont="1" applyFill="1" applyBorder="1" applyAlignment="1">
      <alignment horizontal="right" vertical="top" wrapText="1"/>
    </xf>
    <xf numFmtId="14" fontId="5" fillId="0" borderId="7" xfId="2" applyNumberFormat="1" applyFont="1" applyFill="1" applyBorder="1" applyAlignment="1">
      <alignment horizontal="right" vertical="top"/>
    </xf>
    <xf numFmtId="14" fontId="5" fillId="0" borderId="106" xfId="2" applyNumberFormat="1" applyFont="1" applyFill="1" applyBorder="1" applyAlignment="1">
      <alignment horizontal="right" vertical="top"/>
    </xf>
    <xf numFmtId="14" fontId="5" fillId="0" borderId="33" xfId="2" applyNumberFormat="1" applyFont="1" applyFill="1" applyBorder="1" applyAlignment="1">
      <alignment horizontal="right" vertical="top"/>
    </xf>
    <xf numFmtId="0" fontId="18" fillId="4" borderId="41" xfId="1" applyFont="1" applyFill="1" applyBorder="1" applyAlignment="1">
      <alignment horizontal="left" vertical="top" wrapText="1"/>
    </xf>
    <xf numFmtId="0" fontId="18" fillId="4" borderId="43" xfId="1" applyFont="1" applyFill="1" applyBorder="1" applyAlignment="1">
      <alignment horizontal="left" vertical="top" wrapText="1"/>
    </xf>
    <xf numFmtId="0" fontId="5" fillId="4" borderId="30" xfId="2" applyFont="1" applyFill="1" applyBorder="1" applyAlignment="1">
      <alignment vertical="top"/>
    </xf>
    <xf numFmtId="0" fontId="5" fillId="4" borderId="30" xfId="2" applyFont="1" applyFill="1" applyBorder="1" applyAlignment="1">
      <alignment vertical="top" wrapText="1"/>
    </xf>
    <xf numFmtId="0" fontId="18" fillId="4" borderId="36" xfId="1" applyFont="1" applyFill="1" applyBorder="1" applyAlignment="1">
      <alignment horizontal="left" vertical="top" wrapText="1" shrinkToFit="1"/>
    </xf>
    <xf numFmtId="49" fontId="5" fillId="4" borderId="30" xfId="2" applyNumberFormat="1" applyFont="1" applyFill="1" applyBorder="1" applyAlignment="1">
      <alignment horizontal="left" vertical="top"/>
    </xf>
    <xf numFmtId="176" fontId="5" fillId="4" borderId="30" xfId="2" applyNumberFormat="1" applyFont="1" applyFill="1" applyBorder="1" applyAlignment="1">
      <alignment horizontal="left" vertical="top"/>
    </xf>
    <xf numFmtId="14" fontId="5" fillId="4" borderId="30" xfId="2" applyNumberFormat="1" applyFont="1" applyFill="1" applyBorder="1" applyAlignment="1">
      <alignment horizontal="right" vertical="top"/>
    </xf>
    <xf numFmtId="14" fontId="5" fillId="4" borderId="30" xfId="2" applyNumberFormat="1" applyFont="1" applyFill="1" applyBorder="1" applyAlignment="1">
      <alignment horizontal="left" vertical="top"/>
    </xf>
    <xf numFmtId="0" fontId="5" fillId="4" borderId="44" xfId="2" applyFont="1" applyFill="1" applyBorder="1" applyAlignment="1">
      <alignment horizontal="right" vertical="top"/>
    </xf>
    <xf numFmtId="0" fontId="18" fillId="4" borderId="45" xfId="1" applyFont="1" applyFill="1" applyBorder="1" applyAlignment="1">
      <alignment horizontal="left" vertical="top" wrapText="1"/>
    </xf>
    <xf numFmtId="0" fontId="18" fillId="4" borderId="49" xfId="1" applyFont="1" applyFill="1" applyBorder="1" applyAlignment="1">
      <alignment horizontal="left" vertical="top" wrapText="1" shrinkToFit="1"/>
    </xf>
    <xf numFmtId="0" fontId="18" fillId="4" borderId="48" xfId="1" applyFont="1" applyFill="1" applyBorder="1" applyAlignment="1">
      <alignment horizontal="left" vertical="top" wrapText="1" shrinkToFit="1"/>
    </xf>
    <xf numFmtId="0" fontId="5" fillId="4" borderId="48" xfId="2" applyFont="1" applyFill="1" applyBorder="1" applyAlignment="1">
      <alignment horizontal="left" vertical="top" wrapText="1"/>
    </xf>
    <xf numFmtId="176" fontId="5" fillId="4" borderId="48" xfId="2" applyNumberFormat="1" applyFont="1" applyFill="1" applyBorder="1" applyAlignment="1">
      <alignment horizontal="left" vertical="top" wrapText="1"/>
    </xf>
    <xf numFmtId="14" fontId="5" fillId="4" borderId="48" xfId="2" applyNumberFormat="1" applyFont="1" applyFill="1" applyBorder="1" applyAlignment="1">
      <alignment horizontal="right" vertical="top" wrapText="1"/>
    </xf>
    <xf numFmtId="14" fontId="5" fillId="4" borderId="48" xfId="2" applyNumberFormat="1" applyFont="1" applyFill="1" applyBorder="1" applyAlignment="1">
      <alignment horizontal="left" vertical="top" wrapText="1"/>
    </xf>
    <xf numFmtId="176" fontId="5" fillId="4" borderId="48" xfId="2" applyNumberFormat="1" applyFont="1" applyFill="1" applyBorder="1" applyAlignment="1">
      <alignment horizontal="right" vertical="top" wrapText="1"/>
    </xf>
    <xf numFmtId="0" fontId="5" fillId="4" borderId="1" xfId="2" applyFont="1" applyFill="1" applyBorder="1" applyAlignment="1">
      <alignment vertical="top" wrapText="1"/>
    </xf>
    <xf numFmtId="0" fontId="18" fillId="4" borderId="50"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52" xfId="2" applyFont="1" applyFill="1" applyBorder="1" applyAlignment="1">
      <alignment horizontal="right" vertical="top"/>
    </xf>
    <xf numFmtId="0" fontId="18" fillId="4" borderId="51" xfId="1" applyFont="1" applyFill="1" applyBorder="1" applyAlignment="1">
      <alignment horizontal="left" vertical="top" wrapText="1"/>
    </xf>
    <xf numFmtId="0" fontId="18" fillId="4" borderId="54"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40" xfId="1" applyFont="1" applyFill="1" applyBorder="1" applyAlignment="1">
      <alignment horizontal="left" vertical="top" wrapText="1" shrinkToFit="1"/>
    </xf>
    <xf numFmtId="49" fontId="5" fillId="4" borderId="45" xfId="2" applyNumberFormat="1" applyFont="1" applyFill="1" applyBorder="1" applyAlignment="1">
      <alignment horizontal="left" vertical="top"/>
    </xf>
    <xf numFmtId="176" fontId="5" fillId="4" borderId="45" xfId="2" applyNumberFormat="1" applyFont="1" applyFill="1" applyBorder="1" applyAlignment="1">
      <alignment horizontal="left" vertical="top"/>
    </xf>
    <xf numFmtId="14" fontId="5" fillId="4" borderId="45" xfId="2" applyNumberFormat="1" applyFont="1" applyFill="1" applyBorder="1" applyAlignment="1">
      <alignment horizontal="right" vertical="top"/>
    </xf>
    <xf numFmtId="14" fontId="5" fillId="4" borderId="45" xfId="2" applyNumberFormat="1" applyFont="1" applyFill="1" applyBorder="1" applyAlignment="1">
      <alignment horizontal="left" vertical="top"/>
    </xf>
    <xf numFmtId="0" fontId="18" fillId="4" borderId="45" xfId="1" applyFont="1" applyFill="1" applyBorder="1" applyAlignment="1">
      <alignment horizontal="left" vertical="top" wrapText="1" shrinkToFit="1"/>
    </xf>
    <xf numFmtId="0" fontId="18" fillId="4" borderId="56" xfId="1" applyFont="1" applyFill="1" applyBorder="1" applyAlignment="1">
      <alignment horizontal="left" vertical="top" wrapText="1" shrinkToFit="1"/>
    </xf>
    <xf numFmtId="0" fontId="18" fillId="4" borderId="57" xfId="1" applyFont="1" applyFill="1" applyBorder="1" applyAlignment="1">
      <alignment horizontal="left" vertical="top" wrapText="1"/>
    </xf>
    <xf numFmtId="49" fontId="5" fillId="4" borderId="55" xfId="2" applyNumberFormat="1" applyFont="1" applyFill="1" applyBorder="1" applyAlignment="1">
      <alignment horizontal="left" vertical="top"/>
    </xf>
    <xf numFmtId="176" fontId="5" fillId="4" borderId="55" xfId="2" applyNumberFormat="1" applyFont="1" applyFill="1" applyBorder="1" applyAlignment="1">
      <alignment horizontal="left" vertical="top"/>
    </xf>
    <xf numFmtId="14" fontId="5" fillId="4" borderId="55" xfId="2" applyNumberFormat="1" applyFont="1" applyFill="1" applyBorder="1" applyAlignment="1">
      <alignment horizontal="right" vertical="top"/>
    </xf>
    <xf numFmtId="14" fontId="5" fillId="4" borderId="55" xfId="2" applyNumberFormat="1" applyFont="1" applyFill="1" applyBorder="1" applyAlignment="1">
      <alignment horizontal="left" vertical="top"/>
    </xf>
    <xf numFmtId="0" fontId="18" fillId="4" borderId="58" xfId="1" applyFont="1" applyFill="1" applyBorder="1" applyAlignment="1">
      <alignment horizontal="left" vertical="top" wrapText="1"/>
    </xf>
    <xf numFmtId="0" fontId="18" fillId="4" borderId="34" xfId="0" applyFont="1" applyFill="1" applyBorder="1" applyAlignment="1">
      <alignment horizontal="left" vertical="top" wrapText="1" shrinkToFit="1"/>
    </xf>
    <xf numFmtId="0" fontId="18" fillId="4" borderId="55" xfId="0" applyFont="1" applyFill="1" applyBorder="1" applyAlignment="1">
      <alignment horizontal="left" vertical="top" wrapText="1" shrinkToFit="1"/>
    </xf>
    <xf numFmtId="0" fontId="18" fillId="4" borderId="59" xfId="0" applyFont="1" applyFill="1" applyBorder="1" applyAlignment="1">
      <alignment horizontal="left" vertical="top" wrapText="1" shrinkToFit="1"/>
    </xf>
    <xf numFmtId="0" fontId="5" fillId="4" borderId="59" xfId="2" applyFont="1" applyFill="1" applyBorder="1" applyAlignment="1">
      <alignment horizontal="left" vertical="top" wrapText="1"/>
    </xf>
    <xf numFmtId="176" fontId="5" fillId="4" borderId="59" xfId="2" applyNumberFormat="1" applyFont="1" applyFill="1" applyBorder="1" applyAlignment="1">
      <alignment horizontal="left" vertical="top" wrapText="1"/>
    </xf>
    <xf numFmtId="14" fontId="5" fillId="4" borderId="59" xfId="2" applyNumberFormat="1" applyFont="1" applyFill="1" applyBorder="1" applyAlignment="1">
      <alignment horizontal="right" vertical="top" wrapText="1"/>
    </xf>
    <xf numFmtId="14" fontId="5" fillId="4" borderId="59" xfId="2" applyNumberFormat="1" applyFont="1" applyFill="1" applyBorder="1" applyAlignment="1">
      <alignment horizontal="left" vertical="top" wrapText="1"/>
    </xf>
    <xf numFmtId="176" fontId="5" fillId="4" borderId="59" xfId="2" applyNumberFormat="1" applyFont="1" applyFill="1" applyBorder="1" applyAlignment="1">
      <alignment horizontal="right" vertical="top" wrapText="1"/>
    </xf>
    <xf numFmtId="0" fontId="5" fillId="4" borderId="59" xfId="2" applyFont="1" applyFill="1" applyBorder="1" applyAlignment="1">
      <alignment horizontal="left" vertical="top"/>
    </xf>
    <xf numFmtId="0" fontId="5" fillId="4" borderId="59" xfId="2" applyFont="1" applyFill="1" applyBorder="1" applyAlignment="1">
      <alignment horizontal="right" vertical="top"/>
    </xf>
    <xf numFmtId="14" fontId="5" fillId="4" borderId="59" xfId="2" applyNumberFormat="1" applyFont="1" applyFill="1" applyBorder="1" applyAlignment="1">
      <alignment horizontal="right" vertical="top"/>
    </xf>
    <xf numFmtId="0" fontId="18" fillId="4" borderId="56" xfId="0" applyFont="1" applyFill="1" applyBorder="1" applyAlignment="1">
      <alignment horizontal="left" vertical="top" wrapText="1" shrinkToFit="1"/>
    </xf>
    <xf numFmtId="0" fontId="18" fillId="4" borderId="60" xfId="0" applyFont="1" applyFill="1" applyBorder="1" applyAlignment="1">
      <alignment horizontal="left" vertical="top" wrapText="1" shrinkToFit="1"/>
    </xf>
    <xf numFmtId="0" fontId="5" fillId="4" borderId="60" xfId="2" applyFont="1" applyFill="1" applyBorder="1" applyAlignment="1">
      <alignment horizontal="left" vertical="top"/>
    </xf>
    <xf numFmtId="14" fontId="5" fillId="4" borderId="60" xfId="2" applyNumberFormat="1" applyFont="1" applyFill="1" applyBorder="1" applyAlignment="1">
      <alignment horizontal="right" vertical="top"/>
    </xf>
    <xf numFmtId="0" fontId="18" fillId="4" borderId="50" xfId="0" applyFont="1" applyFill="1" applyBorder="1" applyAlignment="1">
      <alignment horizontal="left" vertical="top" wrapText="1" shrinkToFit="1"/>
    </xf>
    <xf numFmtId="0" fontId="18" fillId="4" borderId="62"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14" fontId="5" fillId="4" borderId="61" xfId="2" applyNumberFormat="1" applyFont="1" applyFill="1" applyBorder="1" applyAlignment="1">
      <alignment horizontal="right" vertical="top"/>
    </xf>
    <xf numFmtId="0" fontId="5" fillId="4" borderId="63" xfId="2" applyFont="1" applyFill="1" applyBorder="1" applyAlignment="1">
      <alignment horizontal="right" vertical="top"/>
    </xf>
    <xf numFmtId="0" fontId="18" fillId="4" borderId="64" xfId="0" applyFont="1" applyFill="1" applyBorder="1" applyAlignment="1">
      <alignment horizontal="left" vertical="top" wrapText="1" shrinkToFit="1"/>
    </xf>
    <xf numFmtId="0" fontId="18" fillId="4" borderId="66" xfId="0" applyFont="1" applyFill="1" applyBorder="1" applyAlignment="1">
      <alignment horizontal="left" vertical="top" wrapText="1" shrinkToFit="1"/>
    </xf>
    <xf numFmtId="0" fontId="18" fillId="4" borderId="65" xfId="0" applyFont="1" applyFill="1" applyBorder="1" applyAlignment="1">
      <alignment horizontal="left" vertical="top" wrapText="1" shrinkToFit="1"/>
    </xf>
    <xf numFmtId="0" fontId="5" fillId="4" borderId="65" xfId="2" applyFont="1" applyFill="1" applyBorder="1" applyAlignment="1">
      <alignment horizontal="left" vertical="top"/>
    </xf>
    <xf numFmtId="14" fontId="5" fillId="4" borderId="65" xfId="2" applyNumberFormat="1" applyFont="1" applyFill="1" applyBorder="1" applyAlignment="1">
      <alignment horizontal="right" vertical="top"/>
    </xf>
    <xf numFmtId="0" fontId="5" fillId="4" borderId="67" xfId="2" applyFont="1" applyFill="1" applyBorder="1" applyAlignment="1">
      <alignment horizontal="right" vertical="top"/>
    </xf>
    <xf numFmtId="0" fontId="18" fillId="4" borderId="68"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5" fillId="4" borderId="69" xfId="2" applyFont="1" applyFill="1" applyBorder="1" applyAlignment="1">
      <alignment horizontal="left" vertical="top"/>
    </xf>
    <xf numFmtId="14" fontId="5" fillId="4" borderId="69" xfId="2" applyNumberFormat="1" applyFont="1" applyFill="1" applyBorder="1" applyAlignment="1">
      <alignment horizontal="right" vertical="top"/>
    </xf>
    <xf numFmtId="0" fontId="5" fillId="4" borderId="71" xfId="2" applyFont="1" applyFill="1" applyBorder="1" applyAlignment="1">
      <alignment horizontal="right" vertical="top"/>
    </xf>
    <xf numFmtId="0" fontId="18" fillId="4" borderId="72" xfId="0" applyFont="1" applyFill="1" applyBorder="1" applyAlignment="1">
      <alignment horizontal="left" vertical="top" wrapText="1" shrinkToFit="1"/>
    </xf>
    <xf numFmtId="0" fontId="18" fillId="4" borderId="74" xfId="0" applyFont="1" applyFill="1" applyBorder="1" applyAlignment="1">
      <alignment horizontal="left" vertical="top" wrapText="1" shrinkToFit="1"/>
    </xf>
    <xf numFmtId="0" fontId="18" fillId="4" borderId="73" xfId="0" applyFont="1" applyFill="1" applyBorder="1" applyAlignment="1">
      <alignment horizontal="left" vertical="top" wrapText="1" shrinkToFit="1"/>
    </xf>
    <xf numFmtId="0" fontId="5" fillId="4" borderId="73" xfId="2" applyFont="1" applyFill="1" applyBorder="1" applyAlignment="1">
      <alignment horizontal="left" vertical="top"/>
    </xf>
    <xf numFmtId="14" fontId="5" fillId="4" borderId="73" xfId="2" applyNumberFormat="1" applyFont="1" applyFill="1" applyBorder="1" applyAlignment="1">
      <alignment horizontal="right" vertical="top"/>
    </xf>
    <xf numFmtId="0" fontId="5" fillId="4" borderId="75" xfId="2" applyFont="1" applyFill="1" applyBorder="1" applyAlignment="1">
      <alignment horizontal="right" vertical="top"/>
    </xf>
    <xf numFmtId="0" fontId="18" fillId="4" borderId="76" xfId="0" applyFont="1" applyFill="1" applyBorder="1" applyAlignment="1">
      <alignment horizontal="left" vertical="top" wrapText="1" shrinkToFit="1"/>
    </xf>
    <xf numFmtId="0" fontId="18" fillId="4" borderId="78" xfId="0" applyFont="1" applyFill="1" applyBorder="1" applyAlignment="1">
      <alignment horizontal="left" vertical="top" wrapText="1" shrinkToFit="1"/>
    </xf>
    <xf numFmtId="0" fontId="18" fillId="4" borderId="77" xfId="0" applyFont="1" applyFill="1" applyBorder="1" applyAlignment="1">
      <alignment horizontal="left" vertical="top" wrapText="1" shrinkToFit="1"/>
    </xf>
    <xf numFmtId="0" fontId="5" fillId="4" borderId="77" xfId="2" applyFont="1" applyFill="1" applyBorder="1" applyAlignment="1">
      <alignment horizontal="left" vertical="top"/>
    </xf>
    <xf numFmtId="14" fontId="5" fillId="4" borderId="77" xfId="2" applyNumberFormat="1" applyFont="1" applyFill="1" applyBorder="1" applyAlignment="1">
      <alignment horizontal="right" vertical="top"/>
    </xf>
    <xf numFmtId="0" fontId="5" fillId="4" borderId="79" xfId="2" applyFont="1" applyFill="1" applyBorder="1" applyAlignment="1">
      <alignment horizontal="right" vertical="top"/>
    </xf>
    <xf numFmtId="0" fontId="18" fillId="4" borderId="80" xfId="0" applyFont="1" applyFill="1" applyBorder="1" applyAlignment="1">
      <alignment horizontal="left" vertical="top" wrapText="1" shrinkToFit="1"/>
    </xf>
    <xf numFmtId="0" fontId="18" fillId="4" borderId="82" xfId="0" applyFont="1" applyFill="1" applyBorder="1" applyAlignment="1">
      <alignment horizontal="left" vertical="top" wrapText="1" shrinkToFit="1"/>
    </xf>
    <xf numFmtId="0" fontId="18" fillId="4" borderId="81" xfId="0" applyFont="1" applyFill="1" applyBorder="1" applyAlignment="1">
      <alignment horizontal="left" vertical="top" wrapText="1" shrinkToFit="1"/>
    </xf>
    <xf numFmtId="0" fontId="5" fillId="4" borderId="81" xfId="2" applyFont="1" applyFill="1" applyBorder="1" applyAlignment="1">
      <alignment horizontal="left" vertical="top"/>
    </xf>
    <xf numFmtId="14" fontId="5" fillId="4" borderId="81" xfId="2" applyNumberFormat="1" applyFont="1" applyFill="1" applyBorder="1" applyAlignment="1">
      <alignment horizontal="right" vertical="top"/>
    </xf>
    <xf numFmtId="0" fontId="5" fillId="4" borderId="83" xfId="2" applyFont="1" applyFill="1" applyBorder="1" applyAlignment="1">
      <alignment horizontal="right" vertical="top"/>
    </xf>
    <xf numFmtId="0" fontId="18" fillId="4" borderId="84" xfId="0" applyFont="1" applyFill="1" applyBorder="1" applyAlignment="1">
      <alignment horizontal="left" vertical="top" wrapText="1" shrinkToFit="1"/>
    </xf>
    <xf numFmtId="0" fontId="18" fillId="4" borderId="86" xfId="0" applyFont="1" applyFill="1" applyBorder="1" applyAlignment="1">
      <alignment horizontal="left" vertical="top" wrapText="1" shrinkToFit="1"/>
    </xf>
    <xf numFmtId="0" fontId="18" fillId="4" borderId="85" xfId="0" applyFont="1" applyFill="1" applyBorder="1" applyAlignment="1">
      <alignment horizontal="left" vertical="top" wrapText="1" shrinkToFit="1"/>
    </xf>
    <xf numFmtId="0" fontId="5" fillId="4" borderId="85" xfId="2" applyFont="1" applyFill="1" applyBorder="1" applyAlignment="1">
      <alignment horizontal="left" vertical="top"/>
    </xf>
    <xf numFmtId="14" fontId="5" fillId="4" borderId="85" xfId="2" applyNumberFormat="1" applyFont="1" applyFill="1" applyBorder="1" applyAlignment="1">
      <alignment horizontal="right" vertical="top"/>
    </xf>
    <xf numFmtId="0" fontId="5" fillId="4" borderId="87" xfId="2" applyFont="1" applyFill="1" applyBorder="1" applyAlignment="1">
      <alignment horizontal="right" vertical="top"/>
    </xf>
    <xf numFmtId="0" fontId="18" fillId="4" borderId="88" xfId="0" applyFont="1" applyFill="1" applyBorder="1" applyAlignment="1">
      <alignment horizontal="left" vertical="top" wrapText="1" shrinkToFit="1"/>
    </xf>
    <xf numFmtId="0" fontId="18" fillId="4" borderId="90" xfId="0" applyFont="1" applyFill="1" applyBorder="1" applyAlignment="1">
      <alignment horizontal="left" vertical="top" wrapText="1" shrinkToFit="1"/>
    </xf>
    <xf numFmtId="0" fontId="18" fillId="4" borderId="89" xfId="0" applyFont="1" applyFill="1" applyBorder="1" applyAlignment="1">
      <alignment horizontal="left" vertical="top" wrapText="1" shrinkToFit="1"/>
    </xf>
    <xf numFmtId="0" fontId="5" fillId="4" borderId="89" xfId="2" applyFont="1" applyFill="1" applyBorder="1" applyAlignment="1">
      <alignment horizontal="left" vertical="top"/>
    </xf>
    <xf numFmtId="14" fontId="5" fillId="4" borderId="89" xfId="2" applyNumberFormat="1" applyFont="1" applyFill="1" applyBorder="1" applyAlignment="1">
      <alignment horizontal="right" vertical="top"/>
    </xf>
    <xf numFmtId="0" fontId="5" fillId="4" borderId="91" xfId="2" applyFont="1" applyFill="1" applyBorder="1" applyAlignment="1">
      <alignment horizontal="right" vertical="top"/>
    </xf>
    <xf numFmtId="0" fontId="18" fillId="4" borderId="92" xfId="0" applyFont="1" applyFill="1" applyBorder="1" applyAlignment="1">
      <alignment horizontal="left" vertical="top" wrapText="1" shrinkToFit="1"/>
    </xf>
    <xf numFmtId="0" fontId="18" fillId="4" borderId="94" xfId="0" applyFont="1" applyFill="1" applyBorder="1" applyAlignment="1">
      <alignment horizontal="left" vertical="top" wrapText="1" shrinkToFit="1"/>
    </xf>
    <xf numFmtId="0" fontId="18" fillId="4" borderId="93" xfId="0" applyFont="1" applyFill="1" applyBorder="1" applyAlignment="1">
      <alignment horizontal="left" vertical="top" wrapText="1" shrinkToFit="1"/>
    </xf>
    <xf numFmtId="0" fontId="5" fillId="4" borderId="93" xfId="2" applyFont="1" applyFill="1" applyBorder="1" applyAlignment="1">
      <alignment horizontal="left" vertical="top"/>
    </xf>
    <xf numFmtId="14" fontId="5" fillId="4" borderId="93" xfId="2" applyNumberFormat="1" applyFont="1" applyFill="1" applyBorder="1" applyAlignment="1">
      <alignment horizontal="right" vertical="top"/>
    </xf>
    <xf numFmtId="0" fontId="5" fillId="4" borderId="95" xfId="2" applyFont="1" applyFill="1" applyBorder="1" applyAlignment="1">
      <alignment horizontal="right" vertical="top"/>
    </xf>
    <xf numFmtId="0" fontId="18" fillId="4" borderId="50" xfId="0" applyFont="1" applyFill="1" applyBorder="1" applyAlignment="1">
      <alignment horizontal="left" vertical="top" wrapText="1"/>
    </xf>
    <xf numFmtId="0" fontId="18" fillId="4" borderId="7" xfId="0" applyFont="1" applyFill="1" applyBorder="1" applyAlignment="1">
      <alignment horizontal="left" vertical="top" wrapText="1"/>
    </xf>
    <xf numFmtId="0" fontId="5" fillId="4" borderId="97" xfId="2" applyFont="1" applyFill="1" applyBorder="1" applyAlignment="1">
      <alignment vertical="top"/>
    </xf>
    <xf numFmtId="0" fontId="5" fillId="4" borderId="97" xfId="2" applyFont="1" applyFill="1" applyBorder="1" applyAlignment="1">
      <alignment vertical="top" wrapText="1"/>
    </xf>
    <xf numFmtId="0" fontId="18" fillId="4" borderId="98" xfId="1" applyFont="1" applyFill="1" applyBorder="1" applyAlignment="1">
      <alignment horizontal="left" vertical="top" wrapText="1"/>
    </xf>
    <xf numFmtId="0" fontId="18" fillId="4" borderId="101" xfId="1" applyFont="1" applyFill="1" applyBorder="1" applyAlignment="1">
      <alignment horizontal="left" vertical="top" wrapText="1"/>
    </xf>
    <xf numFmtId="0" fontId="5" fillId="4" borderId="102" xfId="2" applyFont="1" applyFill="1" applyBorder="1" applyAlignment="1">
      <alignment horizontal="right" vertical="top"/>
    </xf>
    <xf numFmtId="0" fontId="18" fillId="4" borderId="103" xfId="1" applyFont="1" applyFill="1" applyBorder="1" applyAlignment="1">
      <alignment horizontal="left" vertical="top" wrapText="1"/>
    </xf>
    <xf numFmtId="0" fontId="18" fillId="4" borderId="108" xfId="1" applyFont="1" applyFill="1" applyBorder="1" applyAlignment="1">
      <alignment horizontal="left" vertical="top" wrapText="1"/>
    </xf>
    <xf numFmtId="0" fontId="18" fillId="4" borderId="110" xfId="1" applyFont="1" applyFill="1" applyBorder="1" applyAlignment="1">
      <alignment horizontal="left" vertical="top" wrapText="1"/>
    </xf>
    <xf numFmtId="49" fontId="5" fillId="4" borderId="106" xfId="2" applyNumberFormat="1" applyFont="1" applyFill="1" applyBorder="1" applyAlignment="1">
      <alignment horizontal="left" vertical="top"/>
    </xf>
    <xf numFmtId="176" fontId="5" fillId="4" borderId="106" xfId="2" applyNumberFormat="1" applyFont="1" applyFill="1" applyBorder="1" applyAlignment="1">
      <alignment horizontal="left" vertical="top"/>
    </xf>
    <xf numFmtId="14" fontId="5" fillId="4" borderId="106" xfId="2" applyNumberFormat="1" applyFont="1" applyFill="1" applyBorder="1" applyAlignment="1">
      <alignment horizontal="right" vertical="top"/>
    </xf>
    <xf numFmtId="14" fontId="5" fillId="4" borderId="106" xfId="2" applyNumberFormat="1" applyFont="1" applyFill="1" applyBorder="1" applyAlignment="1">
      <alignment horizontal="left" vertical="top"/>
    </xf>
    <xf numFmtId="0" fontId="5" fillId="4" borderId="107" xfId="2" applyFont="1" applyFill="1" applyBorder="1" applyAlignment="1">
      <alignment horizontal="right" vertical="top"/>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6" xfId="2" applyFont="1" applyFill="1" applyBorder="1" applyAlignment="1">
      <alignment horizontal="right" vertical="top"/>
    </xf>
    <xf numFmtId="0" fontId="18" fillId="4" borderId="28" xfId="1" applyFont="1" applyFill="1" applyBorder="1" applyAlignment="1">
      <alignment horizontal="left" vertical="top" wrapText="1"/>
    </xf>
    <xf numFmtId="0" fontId="18" fillId="4" borderId="29" xfId="1" applyFont="1" applyFill="1" applyBorder="1" applyAlignment="1">
      <alignment horizontal="left" vertical="top" wrapText="1"/>
    </xf>
    <xf numFmtId="0" fontId="18" fillId="4" borderId="33" xfId="1" applyFont="1" applyFill="1" applyBorder="1" applyAlignment="1">
      <alignment horizontal="left" vertical="top" wrapText="1"/>
    </xf>
    <xf numFmtId="0" fontId="18" fillId="4" borderId="113" xfId="1" applyFont="1" applyFill="1" applyBorder="1" applyAlignment="1">
      <alignment horizontal="left" vertical="top" wrapText="1"/>
    </xf>
    <xf numFmtId="49" fontId="5" fillId="4" borderId="33" xfId="2" applyNumberFormat="1" applyFont="1" applyFill="1" applyBorder="1" applyAlignment="1">
      <alignment horizontal="left" vertical="top"/>
    </xf>
    <xf numFmtId="176" fontId="5" fillId="4" borderId="33" xfId="2" applyNumberFormat="1" applyFont="1" applyFill="1" applyBorder="1" applyAlignment="1">
      <alignment horizontal="left" vertical="top"/>
    </xf>
    <xf numFmtId="14" fontId="5" fillId="4" borderId="33" xfId="2" applyNumberFormat="1" applyFont="1" applyFill="1" applyBorder="1" applyAlignment="1">
      <alignment horizontal="right" vertical="top"/>
    </xf>
    <xf numFmtId="14" fontId="5" fillId="4" borderId="33" xfId="2" applyNumberFormat="1" applyFont="1" applyFill="1" applyBorder="1" applyAlignment="1">
      <alignment horizontal="left" vertical="top"/>
    </xf>
    <xf numFmtId="0" fontId="5" fillId="4" borderId="114" xfId="2" applyFont="1" applyFill="1" applyBorder="1" applyAlignment="1">
      <alignment horizontal="right" vertical="top"/>
    </xf>
    <xf numFmtId="0" fontId="5" fillId="3" borderId="119" xfId="0" applyFont="1" applyFill="1" applyBorder="1" applyAlignment="1">
      <alignment vertical="top"/>
    </xf>
    <xf numFmtId="0" fontId="5" fillId="3" borderId="119" xfId="0" applyFont="1" applyFill="1" applyBorder="1" applyAlignment="1">
      <alignment vertical="center"/>
    </xf>
    <xf numFmtId="0" fontId="5" fillId="3" borderId="121" xfId="0" applyFont="1" applyFill="1" applyBorder="1" applyAlignment="1">
      <alignment vertical="center"/>
    </xf>
    <xf numFmtId="0" fontId="5" fillId="2" borderId="119" xfId="2" applyFont="1" applyFill="1" applyBorder="1" applyAlignment="1">
      <alignment vertical="top"/>
    </xf>
    <xf numFmtId="0" fontId="5" fillId="2" borderId="119" xfId="2" applyFont="1" applyFill="1" applyBorder="1" applyAlignment="1">
      <alignment vertical="top" wrapText="1"/>
    </xf>
    <xf numFmtId="0" fontId="5" fillId="3" borderId="122" xfId="0" applyFont="1" applyFill="1" applyBorder="1" applyAlignment="1">
      <alignment vertical="center"/>
    </xf>
    <xf numFmtId="0" fontId="5" fillId="3" borderId="119" xfId="2" applyFont="1" applyFill="1" applyBorder="1" applyAlignment="1">
      <alignment vertical="center"/>
    </xf>
    <xf numFmtId="0" fontId="5" fillId="0" borderId="123" xfId="2" applyFont="1" applyBorder="1" applyAlignment="1">
      <alignment horizontal="right" vertical="top"/>
    </xf>
    <xf numFmtId="0" fontId="5" fillId="0" borderId="187" xfId="2" applyFont="1" applyBorder="1" applyAlignment="1">
      <alignment horizontal="right" vertical="top"/>
    </xf>
    <xf numFmtId="0" fontId="5" fillId="0" borderId="193" xfId="2" applyFont="1" applyBorder="1" applyAlignment="1">
      <alignment vertical="top"/>
    </xf>
    <xf numFmtId="0" fontId="5" fillId="0" borderId="193" xfId="2" applyFont="1" applyBorder="1" applyAlignment="1">
      <alignment vertical="top" wrapText="1"/>
    </xf>
    <xf numFmtId="0" fontId="18" fillId="0" borderId="194" xfId="1" applyFont="1" applyFill="1" applyBorder="1" applyAlignment="1">
      <alignment horizontal="left" vertical="top" wrapText="1"/>
    </xf>
    <xf numFmtId="0" fontId="18" fillId="0" borderId="185" xfId="1" applyFont="1" applyFill="1" applyBorder="1" applyAlignment="1">
      <alignment horizontal="left" vertical="top" wrapText="1"/>
    </xf>
    <xf numFmtId="0" fontId="18" fillId="0" borderId="195" xfId="1" applyFont="1" applyFill="1" applyBorder="1" applyAlignment="1">
      <alignment horizontal="left" vertical="top" wrapText="1"/>
    </xf>
    <xf numFmtId="0" fontId="5" fillId="0" borderId="185" xfId="2" applyFont="1" applyFill="1" applyBorder="1" applyAlignment="1">
      <alignment vertical="top"/>
    </xf>
    <xf numFmtId="0" fontId="5" fillId="0" borderId="185" xfId="2" applyFont="1" applyFill="1" applyBorder="1" applyAlignment="1">
      <alignment vertical="top" wrapText="1"/>
    </xf>
    <xf numFmtId="0" fontId="5" fillId="0" borderId="187" xfId="2" applyFont="1" applyFill="1" applyBorder="1" applyAlignment="1">
      <alignment horizontal="right" vertical="top"/>
    </xf>
    <xf numFmtId="0" fontId="18" fillId="0" borderId="197" xfId="1" applyFont="1" applyFill="1" applyBorder="1" applyAlignment="1">
      <alignment horizontal="left" vertical="top" wrapText="1"/>
    </xf>
    <xf numFmtId="0" fontId="5" fillId="0" borderId="198" xfId="2" applyFont="1" applyBorder="1" applyAlignment="1">
      <alignment horizontal="right" vertical="top"/>
    </xf>
    <xf numFmtId="0" fontId="18" fillId="0" borderId="199" xfId="1" applyFont="1" applyFill="1" applyBorder="1" applyAlignment="1">
      <alignment horizontal="left" vertical="top" wrapText="1"/>
    </xf>
    <xf numFmtId="0" fontId="5" fillId="0" borderId="201" xfId="2" applyFont="1" applyBorder="1" applyAlignment="1">
      <alignment vertical="top"/>
    </xf>
    <xf numFmtId="0" fontId="5" fillId="0" borderId="201" xfId="2" applyFont="1" applyBorder="1" applyAlignment="1">
      <alignment vertical="top" wrapText="1"/>
    </xf>
    <xf numFmtId="176" fontId="5" fillId="0" borderId="201" xfId="2" applyNumberFormat="1" applyFont="1" applyFill="1" applyBorder="1" applyAlignment="1">
      <alignment horizontal="left" vertical="top"/>
    </xf>
    <xf numFmtId="0" fontId="5" fillId="0" borderId="202" xfId="2" applyFont="1" applyBorder="1" applyAlignment="1">
      <alignment horizontal="right" vertical="top"/>
    </xf>
    <xf numFmtId="0" fontId="18" fillId="0" borderId="203" xfId="1" applyFont="1" applyFill="1" applyBorder="1" applyAlignment="1">
      <alignment horizontal="left" vertical="top" wrapText="1"/>
    </xf>
    <xf numFmtId="0" fontId="18" fillId="0" borderId="204" xfId="1" applyFont="1" applyFill="1" applyBorder="1" applyAlignment="1">
      <alignment horizontal="left" vertical="top" wrapText="1"/>
    </xf>
    <xf numFmtId="0" fontId="18" fillId="0" borderId="205" xfId="1" applyFont="1" applyFill="1" applyBorder="1" applyAlignment="1">
      <alignment horizontal="left" vertical="top" wrapText="1"/>
    </xf>
    <xf numFmtId="0" fontId="18" fillId="0" borderId="207" xfId="1" applyFont="1" applyFill="1" applyBorder="1" applyAlignment="1">
      <alignment horizontal="left" vertical="top" wrapText="1"/>
    </xf>
    <xf numFmtId="0" fontId="5" fillId="0" borderId="208" xfId="2" applyFont="1" applyBorder="1" applyAlignment="1">
      <alignment horizontal="right" vertical="top"/>
    </xf>
    <xf numFmtId="0" fontId="5" fillId="0" borderId="209" xfId="2" applyFont="1" applyBorder="1"/>
    <xf numFmtId="0" fontId="5" fillId="0" borderId="209" xfId="2" applyFont="1" applyBorder="1" applyAlignment="1">
      <alignment vertical="center"/>
    </xf>
    <xf numFmtId="49" fontId="5" fillId="0" borderId="209" xfId="2" applyNumberFormat="1" applyFont="1" applyBorder="1" applyAlignment="1">
      <alignment vertical="center"/>
    </xf>
    <xf numFmtId="0" fontId="18" fillId="4" borderId="57" xfId="1" applyFont="1" applyFill="1" applyBorder="1" applyAlignment="1">
      <alignment horizontal="left" vertical="top" wrapText="1" shrinkToFit="1"/>
    </xf>
    <xf numFmtId="0" fontId="5" fillId="4" borderId="123" xfId="2" applyFont="1" applyFill="1" applyBorder="1" applyAlignment="1">
      <alignment horizontal="right" vertical="top"/>
    </xf>
    <xf numFmtId="0" fontId="18" fillId="4" borderId="118" xfId="0" applyFont="1" applyFill="1" applyBorder="1" applyAlignment="1">
      <alignment horizontal="left" vertical="top" wrapText="1"/>
    </xf>
    <xf numFmtId="0" fontId="18" fillId="4" borderId="118" xfId="1" applyFont="1" applyFill="1" applyBorder="1" applyAlignment="1">
      <alignment horizontal="left" vertical="top" wrapText="1"/>
    </xf>
    <xf numFmtId="0" fontId="5" fillId="4" borderId="119" xfId="2" applyFont="1" applyFill="1" applyBorder="1" applyAlignment="1">
      <alignment vertical="top"/>
    </xf>
    <xf numFmtId="0" fontId="5" fillId="4" borderId="119" xfId="2" applyFont="1" applyFill="1" applyBorder="1" applyAlignment="1">
      <alignment vertical="top" wrapText="1"/>
    </xf>
    <xf numFmtId="0" fontId="18" fillId="4" borderId="46" xfId="1" applyFont="1" applyFill="1" applyBorder="1" applyAlignment="1">
      <alignment horizontal="left" vertical="top" wrapText="1" shrinkToFit="1"/>
    </xf>
    <xf numFmtId="0" fontId="18" fillId="4" borderId="47" xfId="1" applyFont="1" applyFill="1" applyBorder="1" applyAlignment="1">
      <alignment horizontal="left" vertical="top" wrapText="1" shrinkToFit="1"/>
    </xf>
    <xf numFmtId="0" fontId="5" fillId="4" borderId="47" xfId="2" applyFont="1" applyFill="1" applyBorder="1" applyAlignment="1">
      <alignment horizontal="left" vertical="top" wrapText="1"/>
    </xf>
    <xf numFmtId="176" fontId="5" fillId="4" borderId="47" xfId="2" applyNumberFormat="1" applyFont="1" applyFill="1" applyBorder="1" applyAlignment="1">
      <alignment horizontal="left" vertical="top" wrapText="1"/>
    </xf>
    <xf numFmtId="14" fontId="5" fillId="4" borderId="47" xfId="2" applyNumberFormat="1" applyFont="1" applyFill="1" applyBorder="1" applyAlignment="1">
      <alignment horizontal="right" vertical="top" wrapText="1"/>
    </xf>
    <xf numFmtId="14" fontId="5" fillId="4" borderId="47" xfId="2" applyNumberFormat="1" applyFont="1" applyFill="1" applyBorder="1" applyAlignment="1">
      <alignment horizontal="left" vertical="top" wrapText="1"/>
    </xf>
    <xf numFmtId="176" fontId="5" fillId="4" borderId="124" xfId="2" applyNumberFormat="1" applyFont="1" applyFill="1" applyBorder="1" applyAlignment="1">
      <alignment horizontal="right" vertical="top" wrapText="1"/>
    </xf>
    <xf numFmtId="0" fontId="18" fillId="4" borderId="125" xfId="1" applyFont="1" applyFill="1" applyBorder="1" applyAlignment="1">
      <alignment horizontal="left" vertical="top" wrapText="1"/>
    </xf>
    <xf numFmtId="0" fontId="5" fillId="4" borderId="125" xfId="2" applyFont="1" applyFill="1" applyBorder="1" applyAlignment="1">
      <alignment vertical="top"/>
    </xf>
    <xf numFmtId="0" fontId="5" fillId="4" borderId="125" xfId="2" applyFont="1" applyFill="1" applyBorder="1" applyAlignment="1">
      <alignment vertical="top" wrapText="1"/>
    </xf>
    <xf numFmtId="14" fontId="5" fillId="4" borderId="26" xfId="2" applyNumberFormat="1" applyFont="1" applyFill="1" applyBorder="1" applyAlignment="1">
      <alignment horizontal="right" vertical="top" wrapText="1"/>
    </xf>
    <xf numFmtId="0" fontId="18" fillId="4" borderId="126" xfId="1" applyFont="1" applyFill="1" applyBorder="1" applyAlignment="1">
      <alignment horizontal="left" vertical="top" wrapText="1" shrinkToFit="1"/>
    </xf>
    <xf numFmtId="0" fontId="18" fillId="4" borderId="124" xfId="1" applyFont="1" applyFill="1" applyBorder="1" applyAlignment="1">
      <alignment horizontal="left" vertical="top" wrapText="1" shrinkToFit="1"/>
    </xf>
    <xf numFmtId="0" fontId="5" fillId="4" borderId="124" xfId="2" applyFont="1" applyFill="1" applyBorder="1" applyAlignment="1">
      <alignment horizontal="left" vertical="top" wrapText="1"/>
    </xf>
    <xf numFmtId="176" fontId="5" fillId="4" borderId="124" xfId="2" applyNumberFormat="1" applyFont="1" applyFill="1" applyBorder="1" applyAlignment="1">
      <alignment horizontal="left" vertical="top" wrapText="1"/>
    </xf>
    <xf numFmtId="14" fontId="5" fillId="4" borderId="124" xfId="2" applyNumberFormat="1" applyFont="1" applyFill="1" applyBorder="1" applyAlignment="1">
      <alignment horizontal="right" vertical="top" wrapText="1"/>
    </xf>
    <xf numFmtId="14" fontId="5" fillId="4" borderId="124" xfId="2" applyNumberFormat="1" applyFont="1" applyFill="1" applyBorder="1" applyAlignment="1">
      <alignment horizontal="left" vertical="top" wrapText="1"/>
    </xf>
    <xf numFmtId="0" fontId="18" fillId="4" borderId="127" xfId="1" applyFont="1" applyFill="1" applyBorder="1" applyAlignment="1">
      <alignment horizontal="left" vertical="top" wrapText="1" shrinkToFit="1"/>
    </xf>
    <xf numFmtId="0" fontId="18" fillId="4" borderId="128" xfId="1" applyFont="1" applyFill="1" applyBorder="1" applyAlignment="1">
      <alignment horizontal="left" vertical="top" wrapText="1" shrinkToFit="1"/>
    </xf>
    <xf numFmtId="0" fontId="18" fillId="4" borderId="128" xfId="1" applyFont="1" applyFill="1" applyBorder="1" applyAlignment="1">
      <alignment horizontal="left" vertical="top" wrapText="1"/>
    </xf>
    <xf numFmtId="0" fontId="18" fillId="4" borderId="129" xfId="1" applyFont="1" applyFill="1" applyBorder="1" applyAlignment="1">
      <alignment horizontal="left" vertical="top" wrapText="1"/>
    </xf>
    <xf numFmtId="0" fontId="18" fillId="4" borderId="130" xfId="1" applyFont="1" applyFill="1" applyBorder="1" applyAlignment="1">
      <alignment horizontal="left" vertical="top" wrapText="1" shrinkToFit="1"/>
    </xf>
    <xf numFmtId="0" fontId="18" fillId="4" borderId="131" xfId="1" applyFont="1" applyFill="1" applyBorder="1" applyAlignment="1">
      <alignment horizontal="left" vertical="top" wrapText="1"/>
    </xf>
    <xf numFmtId="49" fontId="5" fillId="4" borderId="125" xfId="2" applyNumberFormat="1" applyFont="1" applyFill="1" applyBorder="1" applyAlignment="1">
      <alignment horizontal="left" vertical="top"/>
    </xf>
    <xf numFmtId="176" fontId="5" fillId="4" borderId="125" xfId="2" applyNumberFormat="1" applyFont="1" applyFill="1" applyBorder="1" applyAlignment="1">
      <alignment horizontal="left" vertical="top"/>
    </xf>
    <xf numFmtId="14" fontId="5" fillId="4" borderId="125" xfId="2" applyNumberFormat="1" applyFont="1" applyFill="1" applyBorder="1" applyAlignment="1">
      <alignment horizontal="right" vertical="top"/>
    </xf>
    <xf numFmtId="14" fontId="5" fillId="4" borderId="125" xfId="2" applyNumberFormat="1" applyFont="1" applyFill="1" applyBorder="1" applyAlignment="1">
      <alignment horizontal="left" vertical="top"/>
    </xf>
    <xf numFmtId="0" fontId="18" fillId="4" borderId="132" xfId="1" applyFont="1" applyFill="1" applyBorder="1" applyAlignment="1">
      <alignment horizontal="left" vertical="top" wrapText="1"/>
    </xf>
    <xf numFmtId="0" fontId="5" fillId="4" borderId="132" xfId="2" applyFont="1" applyFill="1" applyBorder="1" applyAlignment="1">
      <alignment vertical="top"/>
    </xf>
    <xf numFmtId="0" fontId="5" fillId="4" borderId="132" xfId="2" applyFont="1" applyFill="1" applyBorder="1" applyAlignment="1">
      <alignment vertical="top" wrapText="1"/>
    </xf>
    <xf numFmtId="0" fontId="18" fillId="4" borderId="133" xfId="1" applyFont="1" applyFill="1" applyBorder="1" applyAlignment="1">
      <alignment horizontal="left" vertical="top" wrapText="1" shrinkToFit="1"/>
    </xf>
    <xf numFmtId="0" fontId="18" fillId="4" borderId="134" xfId="1" applyFont="1" applyFill="1" applyBorder="1" applyAlignment="1">
      <alignment horizontal="left" vertical="top" wrapText="1"/>
    </xf>
    <xf numFmtId="49" fontId="5" fillId="4" borderId="132" xfId="2" applyNumberFormat="1" applyFont="1" applyFill="1" applyBorder="1" applyAlignment="1">
      <alignment horizontal="left" vertical="top"/>
    </xf>
    <xf numFmtId="176" fontId="5" fillId="4" borderId="132" xfId="2" applyNumberFormat="1" applyFont="1" applyFill="1" applyBorder="1" applyAlignment="1">
      <alignment horizontal="left" vertical="top"/>
    </xf>
    <xf numFmtId="14" fontId="5" fillId="4" borderId="132" xfId="2" applyNumberFormat="1" applyFont="1" applyFill="1" applyBorder="1" applyAlignment="1">
      <alignment horizontal="right" vertical="top"/>
    </xf>
    <xf numFmtId="14" fontId="5" fillId="4" borderId="132" xfId="2" applyNumberFormat="1" applyFont="1" applyFill="1" applyBorder="1" applyAlignment="1">
      <alignment horizontal="left" vertical="top"/>
    </xf>
    <xf numFmtId="0" fontId="5" fillId="4" borderId="135" xfId="2" applyFont="1" applyFill="1" applyBorder="1" applyAlignment="1">
      <alignment horizontal="right" vertical="top"/>
    </xf>
    <xf numFmtId="0" fontId="18" fillId="4" borderId="137" xfId="1" applyFont="1" applyFill="1" applyBorder="1" applyAlignment="1">
      <alignment horizontal="left" vertical="top" wrapText="1"/>
    </xf>
    <xf numFmtId="0" fontId="5" fillId="4" borderId="137" xfId="2" applyFont="1" applyFill="1" applyBorder="1" applyAlignment="1">
      <alignment vertical="top"/>
    </xf>
    <xf numFmtId="0" fontId="5" fillId="4" borderId="137" xfId="2" applyFont="1" applyFill="1" applyBorder="1" applyAlignment="1">
      <alignment vertical="top" wrapText="1"/>
    </xf>
    <xf numFmtId="0" fontId="18" fillId="4" borderId="138" xfId="1" applyFont="1" applyFill="1" applyBorder="1" applyAlignment="1">
      <alignment horizontal="left" vertical="top" wrapText="1" shrinkToFit="1"/>
    </xf>
    <xf numFmtId="0" fontId="18" fillId="4" borderId="139" xfId="1" applyFont="1" applyFill="1" applyBorder="1" applyAlignment="1">
      <alignment horizontal="left" vertical="top" wrapText="1"/>
    </xf>
    <xf numFmtId="49" fontId="5" fillId="4" borderId="137" xfId="2" applyNumberFormat="1" applyFont="1" applyFill="1" applyBorder="1" applyAlignment="1">
      <alignment horizontal="left" vertical="top"/>
    </xf>
    <xf numFmtId="176" fontId="5" fillId="4" borderId="137" xfId="2" applyNumberFormat="1" applyFont="1" applyFill="1" applyBorder="1" applyAlignment="1">
      <alignment horizontal="left" vertical="top"/>
    </xf>
    <xf numFmtId="14" fontId="5" fillId="4" borderId="137" xfId="2" applyNumberFormat="1" applyFont="1" applyFill="1" applyBorder="1" applyAlignment="1">
      <alignment horizontal="right" vertical="top"/>
    </xf>
    <xf numFmtId="14" fontId="5" fillId="4" borderId="137" xfId="2" applyNumberFormat="1" applyFont="1" applyFill="1" applyBorder="1" applyAlignment="1">
      <alignment horizontal="left" vertical="top"/>
    </xf>
    <xf numFmtId="0" fontId="5" fillId="4" borderId="140" xfId="2" applyFont="1" applyFill="1" applyBorder="1" applyAlignment="1">
      <alignment horizontal="right" vertical="top"/>
    </xf>
    <xf numFmtId="0" fontId="18" fillId="4" borderId="137" xfId="1" applyFont="1" applyFill="1" applyBorder="1" applyAlignment="1">
      <alignment horizontal="left" vertical="top" wrapText="1" shrinkToFit="1"/>
    </xf>
    <xf numFmtId="0" fontId="18" fillId="4" borderId="139" xfId="1" applyFont="1" applyFill="1" applyBorder="1" applyAlignment="1">
      <alignment horizontal="left" vertical="top" wrapText="1" shrinkToFit="1"/>
    </xf>
    <xf numFmtId="0" fontId="18" fillId="4" borderId="142" xfId="1" applyFont="1" applyFill="1" applyBorder="1" applyAlignment="1">
      <alignment horizontal="left" vertical="top" wrapText="1"/>
    </xf>
    <xf numFmtId="0" fontId="5" fillId="4" borderId="142" xfId="2" applyFont="1" applyFill="1" applyBorder="1" applyAlignment="1">
      <alignment vertical="top"/>
    </xf>
    <xf numFmtId="0" fontId="5" fillId="4" borderId="142" xfId="2" applyFont="1" applyFill="1" applyBorder="1" applyAlignment="1">
      <alignment vertical="top" wrapText="1"/>
    </xf>
    <xf numFmtId="0" fontId="18" fillId="4" borderId="143" xfId="1" applyFont="1" applyFill="1" applyBorder="1" applyAlignment="1">
      <alignment horizontal="left" vertical="top" wrapText="1" shrinkToFit="1"/>
    </xf>
    <xf numFmtId="0" fontId="18" fillId="4" borderId="144" xfId="1" applyFont="1" applyFill="1" applyBorder="1" applyAlignment="1">
      <alignment horizontal="left" vertical="top" wrapText="1" shrinkToFit="1"/>
    </xf>
    <xf numFmtId="49" fontId="5" fillId="4" borderId="142" xfId="2" applyNumberFormat="1" applyFont="1" applyFill="1" applyBorder="1" applyAlignment="1">
      <alignment horizontal="left" vertical="top"/>
    </xf>
    <xf numFmtId="176" fontId="5" fillId="4" borderId="142" xfId="2" applyNumberFormat="1" applyFont="1" applyFill="1" applyBorder="1" applyAlignment="1">
      <alignment horizontal="left" vertical="top"/>
    </xf>
    <xf numFmtId="14" fontId="5" fillId="4" borderId="142" xfId="2" applyNumberFormat="1" applyFont="1" applyFill="1" applyBorder="1" applyAlignment="1">
      <alignment horizontal="right" vertical="top"/>
    </xf>
    <xf numFmtId="14" fontId="5" fillId="4" borderId="142" xfId="2" applyNumberFormat="1" applyFont="1" applyFill="1" applyBorder="1" applyAlignment="1">
      <alignment horizontal="left" vertical="top"/>
    </xf>
    <xf numFmtId="0" fontId="5" fillId="4" borderId="145" xfId="2" applyFont="1" applyFill="1" applyBorder="1" applyAlignment="1">
      <alignment horizontal="right" vertical="top"/>
    </xf>
    <xf numFmtId="0" fontId="5" fillId="4" borderId="147" xfId="2" applyFont="1" applyFill="1" applyBorder="1" applyAlignment="1">
      <alignment vertical="top"/>
    </xf>
    <xf numFmtId="0" fontId="5" fillId="4" borderId="147" xfId="2" applyFont="1" applyFill="1" applyBorder="1" applyAlignment="1">
      <alignment vertical="top" wrapText="1"/>
    </xf>
    <xf numFmtId="0" fontId="18" fillId="4" borderId="148" xfId="1" applyFont="1" applyFill="1" applyBorder="1" applyAlignment="1">
      <alignment horizontal="left" vertical="top" wrapText="1" shrinkToFit="1"/>
    </xf>
    <xf numFmtId="0" fontId="18" fillId="4" borderId="149" xfId="1" applyFont="1" applyFill="1" applyBorder="1" applyAlignment="1">
      <alignment horizontal="left" vertical="top" wrapText="1"/>
    </xf>
    <xf numFmtId="49" fontId="5" fillId="4" borderId="147" xfId="2" applyNumberFormat="1" applyFont="1" applyFill="1" applyBorder="1" applyAlignment="1">
      <alignment horizontal="left" vertical="top"/>
    </xf>
    <xf numFmtId="176" fontId="5" fillId="4" borderId="147" xfId="2" applyNumberFormat="1" applyFont="1" applyFill="1" applyBorder="1" applyAlignment="1">
      <alignment horizontal="left" vertical="top"/>
    </xf>
    <xf numFmtId="14" fontId="5" fillId="4" borderId="147" xfId="2" applyNumberFormat="1" applyFont="1" applyFill="1" applyBorder="1" applyAlignment="1">
      <alignment horizontal="right" vertical="top"/>
    </xf>
    <xf numFmtId="14" fontId="5" fillId="4" borderId="147" xfId="2" applyNumberFormat="1" applyFont="1" applyFill="1" applyBorder="1" applyAlignment="1">
      <alignment horizontal="left" vertical="top"/>
    </xf>
    <xf numFmtId="0" fontId="5" fillId="4" borderId="150" xfId="2" applyFont="1" applyFill="1" applyBorder="1" applyAlignment="1">
      <alignment horizontal="right" vertical="top"/>
    </xf>
    <xf numFmtId="0" fontId="18" fillId="4" borderId="151" xfId="1" applyFont="1" applyFill="1" applyBorder="1" applyAlignment="1">
      <alignment horizontal="left" vertical="top" wrapText="1"/>
    </xf>
    <xf numFmtId="0" fontId="18" fillId="4" borderId="152" xfId="0" applyFont="1" applyFill="1" applyBorder="1" applyAlignment="1">
      <alignment horizontal="left" vertical="top" wrapText="1" shrinkToFit="1"/>
    </xf>
    <xf numFmtId="0" fontId="18" fillId="4" borderId="147" xfId="0" applyFont="1" applyFill="1" applyBorder="1" applyAlignment="1">
      <alignment horizontal="left" vertical="top" wrapText="1" shrinkToFit="1"/>
    </xf>
    <xf numFmtId="0" fontId="18" fillId="4" borderId="153"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5" fillId="4" borderId="154" xfId="2" applyFont="1" applyFill="1" applyBorder="1" applyAlignment="1">
      <alignment horizontal="left" vertical="top" wrapText="1"/>
    </xf>
    <xf numFmtId="176" fontId="5" fillId="4" borderId="154" xfId="2" applyNumberFormat="1" applyFont="1" applyFill="1" applyBorder="1" applyAlignment="1">
      <alignment horizontal="left" vertical="top" wrapText="1"/>
    </xf>
    <xf numFmtId="14" fontId="5" fillId="4" borderId="154" xfId="2" applyNumberFormat="1" applyFont="1" applyFill="1" applyBorder="1" applyAlignment="1">
      <alignment horizontal="right" vertical="top" wrapText="1"/>
    </xf>
    <xf numFmtId="14" fontId="5" fillId="4" borderId="154" xfId="2" applyNumberFormat="1" applyFont="1" applyFill="1" applyBorder="1" applyAlignment="1">
      <alignment horizontal="left" vertical="top" wrapText="1"/>
    </xf>
    <xf numFmtId="176" fontId="5" fillId="4" borderId="154" xfId="2" applyNumberFormat="1" applyFont="1" applyFill="1" applyBorder="1" applyAlignment="1">
      <alignment horizontal="right" vertical="top" wrapText="1"/>
    </xf>
    <xf numFmtId="0" fontId="5" fillId="4" borderId="154" xfId="2" applyFont="1" applyFill="1" applyBorder="1" applyAlignment="1">
      <alignment horizontal="left" vertical="top"/>
    </xf>
    <xf numFmtId="0" fontId="5" fillId="4" borderId="154" xfId="2" applyFont="1" applyFill="1" applyBorder="1" applyAlignment="1">
      <alignment horizontal="right" vertical="top"/>
    </xf>
    <xf numFmtId="14" fontId="5" fillId="4" borderId="154" xfId="2" applyNumberFormat="1" applyFont="1" applyFill="1" applyBorder="1" applyAlignment="1">
      <alignment horizontal="right" vertical="top"/>
    </xf>
    <xf numFmtId="0" fontId="18" fillId="4" borderId="148" xfId="0" applyFont="1" applyFill="1" applyBorder="1" applyAlignment="1">
      <alignment horizontal="left" vertical="top" wrapText="1" shrinkToFit="1"/>
    </xf>
    <xf numFmtId="0" fontId="18" fillId="4" borderId="155" xfId="0" applyFont="1" applyFill="1" applyBorder="1" applyAlignment="1">
      <alignment horizontal="left" vertical="top" wrapText="1" shrinkToFit="1"/>
    </xf>
    <xf numFmtId="0" fontId="18" fillId="4" borderId="156" xfId="0" applyFont="1" applyFill="1" applyBorder="1" applyAlignment="1">
      <alignment horizontal="left" vertical="top" wrapText="1" shrinkToFit="1"/>
    </xf>
    <xf numFmtId="0" fontId="5" fillId="4" borderId="156" xfId="2" applyFont="1" applyFill="1" applyBorder="1" applyAlignment="1">
      <alignment horizontal="left" vertical="top"/>
    </xf>
    <xf numFmtId="14" fontId="5" fillId="4" borderId="156" xfId="2" applyNumberFormat="1" applyFont="1" applyFill="1" applyBorder="1" applyAlignment="1">
      <alignment horizontal="right" vertical="top"/>
    </xf>
    <xf numFmtId="0" fontId="18" fillId="4" borderId="127" xfId="0" applyFont="1" applyFill="1" applyBorder="1" applyAlignment="1">
      <alignment horizontal="left" vertical="top" wrapText="1"/>
    </xf>
    <xf numFmtId="0" fontId="18" fillId="4" borderId="127" xfId="0" applyFont="1" applyFill="1" applyBorder="1" applyAlignment="1">
      <alignment horizontal="left" vertical="top" wrapText="1" shrinkToFit="1"/>
    </xf>
    <xf numFmtId="0" fontId="5" fillId="4" borderId="157" xfId="2" applyFont="1" applyFill="1" applyBorder="1" applyAlignment="1">
      <alignment vertical="top"/>
    </xf>
    <xf numFmtId="0" fontId="5" fillId="4" borderId="157" xfId="2" applyFont="1" applyFill="1" applyBorder="1" applyAlignment="1">
      <alignment vertical="top" wrapText="1"/>
    </xf>
    <xf numFmtId="0" fontId="18" fillId="4" borderId="158"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14" fontId="5" fillId="4" borderId="157" xfId="2" applyNumberFormat="1" applyFont="1" applyFill="1" applyBorder="1" applyAlignment="1">
      <alignment horizontal="right" vertical="top"/>
    </xf>
    <xf numFmtId="0" fontId="5" fillId="4" borderId="159" xfId="2" applyFont="1" applyFill="1" applyBorder="1" applyAlignment="1">
      <alignment horizontal="right" vertical="top"/>
    </xf>
    <xf numFmtId="0" fontId="18" fillId="4" borderId="160" xfId="0" applyFont="1" applyFill="1" applyBorder="1" applyAlignment="1">
      <alignment horizontal="left" vertical="top" wrapText="1" shrinkToFit="1"/>
    </xf>
    <xf numFmtId="0" fontId="5" fillId="4" borderId="161" xfId="2" applyFont="1" applyFill="1" applyBorder="1" applyAlignment="1">
      <alignment vertical="top"/>
    </xf>
    <xf numFmtId="0" fontId="5" fillId="4" borderId="161" xfId="2" applyFont="1" applyFill="1" applyBorder="1" applyAlignment="1">
      <alignment vertical="top" wrapText="1"/>
    </xf>
    <xf numFmtId="0" fontId="18" fillId="4" borderId="162" xfId="0" applyFont="1" applyFill="1" applyBorder="1" applyAlignment="1">
      <alignment horizontal="left" vertical="top" wrapText="1" shrinkToFit="1"/>
    </xf>
    <xf numFmtId="0" fontId="18" fillId="4" borderId="161" xfId="0" applyFont="1" applyFill="1" applyBorder="1" applyAlignment="1">
      <alignment horizontal="left" vertical="top" wrapText="1" shrinkToFit="1"/>
    </xf>
    <xf numFmtId="0" fontId="5" fillId="4" borderId="161" xfId="2" applyFont="1" applyFill="1" applyBorder="1" applyAlignment="1">
      <alignment horizontal="left" vertical="top"/>
    </xf>
    <xf numFmtId="14" fontId="5" fillId="4" borderId="161" xfId="2" applyNumberFormat="1" applyFont="1" applyFill="1" applyBorder="1" applyAlignment="1">
      <alignment horizontal="right" vertical="top"/>
    </xf>
    <xf numFmtId="0" fontId="5" fillId="4" borderId="163" xfId="2" applyFont="1" applyFill="1" applyBorder="1" applyAlignment="1">
      <alignment horizontal="right" vertical="top"/>
    </xf>
    <xf numFmtId="0" fontId="18" fillId="4" borderId="164" xfId="0" applyFont="1" applyFill="1" applyBorder="1" applyAlignment="1">
      <alignment horizontal="left" vertical="top" wrapText="1" shrinkToFit="1"/>
    </xf>
    <xf numFmtId="0" fontId="5" fillId="4" borderId="165" xfId="2" applyFont="1" applyFill="1" applyBorder="1" applyAlignment="1">
      <alignment vertical="top"/>
    </xf>
    <xf numFmtId="0" fontId="5" fillId="4" borderId="165" xfId="2" applyFont="1" applyFill="1" applyBorder="1" applyAlignment="1">
      <alignment vertical="top" wrapText="1"/>
    </xf>
    <xf numFmtId="0" fontId="18" fillId="4" borderId="166" xfId="0" applyFont="1" applyFill="1" applyBorder="1" applyAlignment="1">
      <alignment horizontal="left" vertical="top" wrapText="1" shrinkToFit="1"/>
    </xf>
    <xf numFmtId="0" fontId="18" fillId="4" borderId="165" xfId="0" applyFont="1" applyFill="1" applyBorder="1" applyAlignment="1">
      <alignment horizontal="left" vertical="top" wrapText="1" shrinkToFit="1"/>
    </xf>
    <xf numFmtId="0" fontId="5" fillId="4" borderId="165" xfId="2" applyFont="1" applyFill="1" applyBorder="1" applyAlignment="1">
      <alignment horizontal="left" vertical="top"/>
    </xf>
    <xf numFmtId="14" fontId="5" fillId="4" borderId="165" xfId="2" applyNumberFormat="1" applyFont="1" applyFill="1" applyBorder="1" applyAlignment="1">
      <alignment horizontal="right" vertical="top"/>
    </xf>
    <xf numFmtId="0" fontId="5" fillId="4" borderId="167" xfId="2" applyFont="1" applyFill="1" applyBorder="1" applyAlignment="1">
      <alignment horizontal="right" vertical="top"/>
    </xf>
    <xf numFmtId="0" fontId="18" fillId="4" borderId="168" xfId="0" applyFont="1" applyFill="1" applyBorder="1" applyAlignment="1">
      <alignment horizontal="left" vertical="top" wrapText="1" shrinkToFit="1"/>
    </xf>
    <xf numFmtId="0" fontId="5" fillId="4" borderId="169" xfId="2" applyFont="1" applyFill="1" applyBorder="1" applyAlignment="1">
      <alignment vertical="top"/>
    </xf>
    <xf numFmtId="0" fontId="5" fillId="4" borderId="169" xfId="2" applyFont="1" applyFill="1" applyBorder="1" applyAlignment="1">
      <alignment vertical="top" wrapText="1"/>
    </xf>
    <xf numFmtId="0" fontId="18" fillId="4" borderId="170" xfId="0" applyFont="1" applyFill="1" applyBorder="1" applyAlignment="1">
      <alignment horizontal="left" vertical="top" wrapText="1" shrinkToFit="1"/>
    </xf>
    <xf numFmtId="0" fontId="18" fillId="4" borderId="169" xfId="0" applyFont="1" applyFill="1" applyBorder="1" applyAlignment="1">
      <alignment horizontal="left" vertical="top" wrapText="1" shrinkToFit="1"/>
    </xf>
    <xf numFmtId="0" fontId="5" fillId="4" borderId="169" xfId="2" applyFont="1" applyFill="1" applyBorder="1" applyAlignment="1">
      <alignment horizontal="left" vertical="top"/>
    </xf>
    <xf numFmtId="14" fontId="5" fillId="4" borderId="169" xfId="2" applyNumberFormat="1" applyFont="1" applyFill="1" applyBorder="1" applyAlignment="1">
      <alignment horizontal="right" vertical="top"/>
    </xf>
    <xf numFmtId="0" fontId="5" fillId="4" borderId="171" xfId="2" applyFont="1" applyFill="1" applyBorder="1" applyAlignment="1">
      <alignment horizontal="right" vertical="top"/>
    </xf>
    <xf numFmtId="0" fontId="18" fillId="4" borderId="172" xfId="0" applyFont="1" applyFill="1" applyBorder="1" applyAlignment="1">
      <alignment horizontal="left" vertical="top" wrapText="1" shrinkToFit="1"/>
    </xf>
    <xf numFmtId="0" fontId="5" fillId="4" borderId="173" xfId="2" applyFont="1" applyFill="1" applyBorder="1" applyAlignment="1">
      <alignment vertical="top"/>
    </xf>
    <xf numFmtId="0" fontId="5" fillId="4" borderId="173" xfId="2" applyFont="1" applyFill="1" applyBorder="1" applyAlignment="1">
      <alignment vertical="top" wrapText="1"/>
    </xf>
    <xf numFmtId="0" fontId="18" fillId="4" borderId="174" xfId="0" applyFont="1" applyFill="1" applyBorder="1" applyAlignment="1">
      <alignment horizontal="left" vertical="top" wrapText="1" shrinkToFit="1"/>
    </xf>
    <xf numFmtId="0" fontId="18" fillId="4" borderId="173" xfId="0" applyFont="1" applyFill="1" applyBorder="1" applyAlignment="1">
      <alignment horizontal="left" vertical="top" wrapText="1" shrinkToFit="1"/>
    </xf>
    <xf numFmtId="0" fontId="5" fillId="4" borderId="173" xfId="2" applyFont="1" applyFill="1" applyBorder="1" applyAlignment="1">
      <alignment horizontal="left" vertical="top"/>
    </xf>
    <xf numFmtId="14" fontId="5" fillId="4" borderId="173" xfId="2" applyNumberFormat="1" applyFont="1" applyFill="1" applyBorder="1" applyAlignment="1">
      <alignment horizontal="right" vertical="top"/>
    </xf>
    <xf numFmtId="0" fontId="5" fillId="4" borderId="175" xfId="2" applyFont="1" applyFill="1" applyBorder="1" applyAlignment="1">
      <alignment horizontal="right" vertical="top"/>
    </xf>
    <xf numFmtId="0" fontId="18" fillId="4" borderId="176" xfId="0" applyFont="1" applyFill="1" applyBorder="1" applyAlignment="1">
      <alignment horizontal="left" vertical="top" wrapText="1" shrinkToFit="1"/>
    </xf>
    <xf numFmtId="0" fontId="5" fillId="4" borderId="177" xfId="2" applyFont="1" applyFill="1" applyBorder="1" applyAlignment="1">
      <alignment vertical="top"/>
    </xf>
    <xf numFmtId="0" fontId="5" fillId="4" borderId="177" xfId="2" applyFont="1" applyFill="1" applyBorder="1" applyAlignment="1">
      <alignment vertical="top" wrapText="1"/>
    </xf>
    <xf numFmtId="0" fontId="18" fillId="4" borderId="178" xfId="0" applyFont="1" applyFill="1" applyBorder="1" applyAlignment="1">
      <alignment horizontal="left" vertical="top" wrapText="1" shrinkToFit="1"/>
    </xf>
    <xf numFmtId="0" fontId="18" fillId="4" borderId="177" xfId="0" applyFont="1" applyFill="1" applyBorder="1" applyAlignment="1">
      <alignment horizontal="left" vertical="top" wrapText="1" shrinkToFit="1"/>
    </xf>
    <xf numFmtId="0" fontId="5" fillId="4" borderId="177" xfId="2" applyFont="1" applyFill="1" applyBorder="1" applyAlignment="1">
      <alignment horizontal="left" vertical="top"/>
    </xf>
    <xf numFmtId="14" fontId="5" fillId="4" borderId="177" xfId="2" applyNumberFormat="1" applyFont="1" applyFill="1" applyBorder="1" applyAlignment="1">
      <alignment horizontal="right" vertical="top"/>
    </xf>
    <xf numFmtId="0" fontId="5" fillId="4" borderId="179" xfId="2" applyFont="1" applyFill="1" applyBorder="1" applyAlignment="1">
      <alignment horizontal="right" vertical="top"/>
    </xf>
    <xf numFmtId="0" fontId="18" fillId="4" borderId="180" xfId="0" applyFont="1" applyFill="1" applyBorder="1" applyAlignment="1">
      <alignment horizontal="left" vertical="top" wrapText="1" shrinkToFit="1"/>
    </xf>
    <xf numFmtId="0" fontId="5" fillId="4" borderId="181" xfId="2" applyFont="1" applyFill="1" applyBorder="1" applyAlignment="1">
      <alignment vertical="top"/>
    </xf>
    <xf numFmtId="0" fontId="5" fillId="4" borderId="181" xfId="2" applyFont="1" applyFill="1" applyBorder="1" applyAlignment="1">
      <alignment vertical="top" wrapText="1"/>
    </xf>
    <xf numFmtId="0" fontId="18" fillId="4" borderId="182" xfId="0" applyFont="1" applyFill="1" applyBorder="1" applyAlignment="1">
      <alignment horizontal="left" vertical="top" wrapText="1" shrinkToFit="1"/>
    </xf>
    <xf numFmtId="0" fontId="18" fillId="4" borderId="181" xfId="0" applyFont="1" applyFill="1" applyBorder="1" applyAlignment="1">
      <alignment horizontal="left" vertical="top" wrapText="1" shrinkToFit="1"/>
    </xf>
    <xf numFmtId="0" fontId="5" fillId="4" borderId="181" xfId="2" applyFont="1" applyFill="1" applyBorder="1" applyAlignment="1">
      <alignment horizontal="left" vertical="top"/>
    </xf>
    <xf numFmtId="14" fontId="5" fillId="4" borderId="181" xfId="2" applyNumberFormat="1" applyFont="1" applyFill="1" applyBorder="1" applyAlignment="1">
      <alignment horizontal="right" vertical="top"/>
    </xf>
    <xf numFmtId="0" fontId="5" fillId="4" borderId="183" xfId="2" applyFont="1" applyFill="1" applyBorder="1" applyAlignment="1">
      <alignment horizontal="right" vertical="top"/>
    </xf>
    <xf numFmtId="0" fontId="18" fillId="4" borderId="184" xfId="0" applyFont="1" applyFill="1" applyBorder="1" applyAlignment="1">
      <alignment horizontal="left" vertical="top" wrapText="1" shrinkToFit="1"/>
    </xf>
    <xf numFmtId="0" fontId="5" fillId="4" borderId="185" xfId="2" applyFont="1" applyFill="1" applyBorder="1" applyAlignment="1">
      <alignment vertical="top"/>
    </xf>
    <xf numFmtId="0" fontId="5" fillId="4" borderId="185" xfId="2" applyFont="1" applyFill="1" applyBorder="1" applyAlignment="1">
      <alignment vertical="top" wrapText="1"/>
    </xf>
    <xf numFmtId="0" fontId="18" fillId="4" borderId="186" xfId="0" applyFont="1" applyFill="1" applyBorder="1" applyAlignment="1">
      <alignment horizontal="left" vertical="top" wrapText="1" shrinkToFit="1"/>
    </xf>
    <xf numFmtId="0" fontId="18" fillId="4" borderId="185" xfId="0" applyFont="1" applyFill="1" applyBorder="1" applyAlignment="1">
      <alignment horizontal="left" vertical="top" wrapText="1" shrinkToFit="1"/>
    </xf>
    <xf numFmtId="0" fontId="5" fillId="4" borderId="185" xfId="2" applyFont="1" applyFill="1" applyBorder="1" applyAlignment="1">
      <alignment horizontal="left" vertical="top"/>
    </xf>
    <xf numFmtId="14" fontId="5" fillId="4" borderId="185" xfId="2" applyNumberFormat="1" applyFont="1" applyFill="1" applyBorder="1" applyAlignment="1">
      <alignment horizontal="right" vertical="top"/>
    </xf>
    <xf numFmtId="0" fontId="5" fillId="4" borderId="187" xfId="2" applyFont="1" applyFill="1" applyBorder="1" applyAlignment="1">
      <alignment horizontal="right" vertical="top"/>
    </xf>
    <xf numFmtId="0" fontId="18" fillId="4" borderId="188" xfId="0" applyFont="1" applyFill="1" applyBorder="1" applyAlignment="1">
      <alignment horizontal="left" vertical="top" wrapText="1" shrinkToFit="1"/>
    </xf>
    <xf numFmtId="0" fontId="5" fillId="4" borderId="189" xfId="2" applyFont="1" applyFill="1" applyBorder="1" applyAlignment="1">
      <alignment vertical="top"/>
    </xf>
    <xf numFmtId="0" fontId="5" fillId="4" borderId="189" xfId="2" applyFont="1" applyFill="1" applyBorder="1" applyAlignment="1">
      <alignment vertical="top" wrapText="1"/>
    </xf>
    <xf numFmtId="0" fontId="18" fillId="4" borderId="190" xfId="0" applyFont="1" applyFill="1" applyBorder="1" applyAlignment="1">
      <alignment horizontal="left" vertical="top" wrapText="1" shrinkToFit="1"/>
    </xf>
    <xf numFmtId="0" fontId="18" fillId="4" borderId="189" xfId="0" applyFont="1" applyFill="1" applyBorder="1" applyAlignment="1">
      <alignment horizontal="left" vertical="top" wrapText="1" shrinkToFit="1"/>
    </xf>
    <xf numFmtId="0" fontId="5" fillId="4" borderId="189" xfId="2" applyFont="1" applyFill="1" applyBorder="1" applyAlignment="1">
      <alignment horizontal="left" vertical="top"/>
    </xf>
    <xf numFmtId="14" fontId="5" fillId="4" borderId="189" xfId="2" applyNumberFormat="1" applyFont="1" applyFill="1" applyBorder="1" applyAlignment="1">
      <alignment horizontal="right" vertical="top"/>
    </xf>
    <xf numFmtId="0" fontId="5" fillId="4" borderId="191" xfId="2" applyFont="1" applyFill="1" applyBorder="1" applyAlignment="1">
      <alignment horizontal="right" vertical="top"/>
    </xf>
    <xf numFmtId="0" fontId="18" fillId="4" borderId="196" xfId="1" applyFont="1" applyFill="1" applyBorder="1" applyAlignment="1">
      <alignment horizontal="left" vertical="top" wrapText="1"/>
    </xf>
    <xf numFmtId="0" fontId="5" fillId="4" borderId="193" xfId="2" applyFont="1" applyFill="1" applyBorder="1" applyAlignment="1">
      <alignment vertical="top"/>
    </xf>
    <xf numFmtId="0" fontId="5" fillId="4" borderId="193" xfId="2" applyFont="1" applyFill="1" applyBorder="1" applyAlignment="1">
      <alignment vertical="top" wrapText="1"/>
    </xf>
    <xf numFmtId="0" fontId="18" fillId="4" borderId="194" xfId="1" applyFont="1" applyFill="1" applyBorder="1" applyAlignment="1">
      <alignment horizontal="left" vertical="top" wrapText="1"/>
    </xf>
    <xf numFmtId="0" fontId="18" fillId="4" borderId="197" xfId="1" applyFont="1" applyFill="1" applyBorder="1" applyAlignment="1">
      <alignment horizontal="left" vertical="top" wrapText="1"/>
    </xf>
    <xf numFmtId="0" fontId="5" fillId="4" borderId="198" xfId="2" applyFont="1" applyFill="1" applyBorder="1" applyAlignment="1">
      <alignment horizontal="right" vertical="top"/>
    </xf>
    <xf numFmtId="0" fontId="18" fillId="4" borderId="199" xfId="1" applyFont="1" applyFill="1" applyBorder="1" applyAlignment="1">
      <alignment horizontal="left" vertical="top" wrapText="1"/>
    </xf>
    <xf numFmtId="0" fontId="18" fillId="4" borderId="200" xfId="1" applyFont="1" applyFill="1" applyBorder="1" applyAlignment="1">
      <alignment horizontal="left" vertical="top" wrapText="1"/>
    </xf>
    <xf numFmtId="0" fontId="18" fillId="4" borderId="203" xfId="1" applyFont="1" applyFill="1" applyBorder="1" applyAlignment="1">
      <alignment horizontal="left" vertical="top" wrapText="1"/>
    </xf>
    <xf numFmtId="0" fontId="18" fillId="4" borderId="204" xfId="1" applyFont="1" applyFill="1" applyBorder="1" applyAlignment="1">
      <alignment horizontal="left" vertical="top" wrapText="1"/>
    </xf>
    <xf numFmtId="0" fontId="5" fillId="4" borderId="201" xfId="2" applyFont="1" applyFill="1" applyBorder="1" applyAlignment="1">
      <alignment vertical="top"/>
    </xf>
    <xf numFmtId="0" fontId="5" fillId="4" borderId="201" xfId="2" applyFont="1" applyFill="1" applyBorder="1" applyAlignment="1">
      <alignment vertical="top" wrapText="1"/>
    </xf>
    <xf numFmtId="49" fontId="5" fillId="4" borderId="201" xfId="2" applyNumberFormat="1" applyFont="1" applyFill="1" applyBorder="1" applyAlignment="1">
      <alignment horizontal="left" vertical="top"/>
    </xf>
    <xf numFmtId="176" fontId="5" fillId="4" borderId="201" xfId="2" applyNumberFormat="1" applyFont="1" applyFill="1" applyBorder="1" applyAlignment="1">
      <alignment horizontal="left" vertical="top"/>
    </xf>
    <xf numFmtId="14" fontId="5" fillId="4" borderId="201" xfId="2" applyNumberFormat="1" applyFont="1" applyFill="1" applyBorder="1" applyAlignment="1">
      <alignment horizontal="right" vertical="top"/>
    </xf>
    <xf numFmtId="14" fontId="5" fillId="4" borderId="201" xfId="2" applyNumberFormat="1" applyFont="1" applyFill="1" applyBorder="1" applyAlignment="1">
      <alignment horizontal="left" vertical="top"/>
    </xf>
    <xf numFmtId="0" fontId="5" fillId="4" borderId="202" xfId="2" applyFont="1" applyFill="1" applyBorder="1" applyAlignment="1">
      <alignment horizontal="right" vertical="top"/>
    </xf>
    <xf numFmtId="0" fontId="18" fillId="4" borderId="205" xfId="1" applyFont="1" applyFill="1" applyBorder="1" applyAlignment="1">
      <alignment horizontal="left" vertical="top" wrapText="1"/>
    </xf>
    <xf numFmtId="0" fontId="18" fillId="4" borderId="206" xfId="1" applyFont="1" applyFill="1" applyBorder="1" applyAlignment="1">
      <alignment horizontal="left" vertical="top" wrapText="1"/>
    </xf>
    <xf numFmtId="0" fontId="18" fillId="4" borderId="188" xfId="1" applyFont="1" applyFill="1" applyBorder="1" applyAlignment="1">
      <alignment horizontal="left" vertical="top" wrapText="1"/>
    </xf>
    <xf numFmtId="49" fontId="5" fillId="4" borderId="193" xfId="2" applyNumberFormat="1" applyFont="1" applyFill="1" applyBorder="1" applyAlignment="1">
      <alignment horizontal="left" vertical="top"/>
    </xf>
    <xf numFmtId="176" fontId="5" fillId="4" borderId="193" xfId="2" applyNumberFormat="1" applyFont="1" applyFill="1" applyBorder="1" applyAlignment="1">
      <alignment horizontal="left" vertical="top"/>
    </xf>
    <xf numFmtId="14" fontId="5" fillId="4" borderId="193" xfId="2" applyNumberFormat="1" applyFont="1" applyFill="1" applyBorder="1" applyAlignment="1">
      <alignment horizontal="right" vertical="top"/>
    </xf>
    <xf numFmtId="14" fontId="5" fillId="4" borderId="193" xfId="2" applyNumberFormat="1" applyFont="1" applyFill="1" applyBorder="1" applyAlignment="1">
      <alignment horizontal="left" vertical="top"/>
    </xf>
    <xf numFmtId="0" fontId="18" fillId="4" borderId="207" xfId="1" applyFont="1" applyFill="1" applyBorder="1" applyAlignment="1">
      <alignment horizontal="left" vertical="top" wrapText="1"/>
    </xf>
    <xf numFmtId="0" fontId="5" fillId="4" borderId="208" xfId="2" applyFont="1" applyFill="1" applyBorder="1" applyAlignment="1">
      <alignment horizontal="right" vertical="top"/>
    </xf>
    <xf numFmtId="0" fontId="5" fillId="0" borderId="211" xfId="2" applyFont="1" applyFill="1" applyBorder="1" applyAlignment="1">
      <alignment horizontal="right" vertical="top"/>
    </xf>
    <xf numFmtId="0" fontId="18" fillId="0" borderId="212" xfId="1" applyFont="1" applyFill="1" applyBorder="1" applyAlignment="1">
      <alignment horizontal="left" vertical="top" wrapText="1"/>
    </xf>
    <xf numFmtId="0" fontId="5" fillId="0" borderId="214" xfId="2" applyFont="1" applyBorder="1" applyAlignment="1">
      <alignment vertical="center"/>
    </xf>
    <xf numFmtId="49" fontId="5" fillId="0" borderId="214" xfId="2" applyNumberFormat="1" applyFont="1" applyBorder="1" applyAlignment="1">
      <alignment vertical="center"/>
    </xf>
    <xf numFmtId="0" fontId="18" fillId="4" borderId="212" xfId="1" applyFont="1" applyFill="1" applyBorder="1" applyAlignment="1">
      <alignment horizontal="left" vertical="top" wrapText="1"/>
    </xf>
    <xf numFmtId="0" fontId="18" fillId="4" borderId="213" xfId="1" applyFont="1" applyFill="1" applyBorder="1" applyAlignment="1">
      <alignment horizontal="left" vertical="top" wrapText="1"/>
    </xf>
    <xf numFmtId="49" fontId="5" fillId="0" borderId="216" xfId="2" applyNumberFormat="1" applyFont="1" applyFill="1" applyBorder="1" applyAlignment="1">
      <alignment horizontal="left" vertical="top"/>
    </xf>
    <xf numFmtId="0" fontId="18" fillId="0" borderId="215" xfId="1" applyFont="1" applyFill="1" applyBorder="1" applyAlignment="1">
      <alignment horizontal="left" vertical="top" wrapText="1"/>
    </xf>
    <xf numFmtId="0" fontId="5" fillId="0" borderId="1" xfId="2" applyFont="1" applyBorder="1" applyAlignment="1">
      <alignment vertical="center"/>
    </xf>
    <xf numFmtId="0" fontId="5" fillId="0" borderId="47" xfId="2" applyFont="1" applyFill="1" applyBorder="1" applyAlignment="1">
      <alignment vertical="top"/>
    </xf>
    <xf numFmtId="49" fontId="5" fillId="0" borderId="217" xfId="2" applyNumberFormat="1" applyFont="1" applyFill="1" applyBorder="1" applyAlignment="1">
      <alignment horizontal="left" vertical="top"/>
    </xf>
    <xf numFmtId="0" fontId="5" fillId="0" borderId="218" xfId="2" applyFont="1" applyFill="1" applyBorder="1" applyAlignment="1">
      <alignment horizontal="left" vertical="top"/>
    </xf>
    <xf numFmtId="0" fontId="5" fillId="0" borderId="219" xfId="2" applyFont="1" applyFill="1" applyBorder="1" applyAlignment="1">
      <alignment vertical="top"/>
    </xf>
    <xf numFmtId="0" fontId="18" fillId="0" borderId="215" xfId="1" applyFont="1" applyFill="1" applyBorder="1" applyAlignment="1">
      <alignment horizontal="left" vertical="top"/>
    </xf>
    <xf numFmtId="0" fontId="5" fillId="0" borderId="214"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15" xfId="1" applyFont="1" applyFill="1" applyBorder="1" applyAlignment="1">
      <alignment horizontal="left" vertical="top" wrapText="1"/>
    </xf>
    <xf numFmtId="0" fontId="5" fillId="4" borderId="218" xfId="2" applyFont="1" applyFill="1" applyBorder="1" applyAlignment="1">
      <alignment horizontal="left" vertical="top"/>
    </xf>
    <xf numFmtId="0" fontId="5" fillId="4" borderId="219" xfId="2" applyFont="1" applyFill="1" applyBorder="1" applyAlignment="1">
      <alignment vertical="top"/>
    </xf>
    <xf numFmtId="14" fontId="5" fillId="4" borderId="219" xfId="2" applyNumberFormat="1" applyFont="1" applyFill="1" applyBorder="1" applyAlignment="1">
      <alignment vertical="top"/>
    </xf>
    <xf numFmtId="49" fontId="5" fillId="4" borderId="217" xfId="2" applyNumberFormat="1" applyFont="1" applyFill="1" applyBorder="1" applyAlignment="1">
      <alignment horizontal="left" vertical="top"/>
    </xf>
    <xf numFmtId="0" fontId="18" fillId="4" borderId="105" xfId="1" applyFont="1" applyFill="1" applyBorder="1" applyAlignment="1">
      <alignment horizontal="left" vertical="top"/>
    </xf>
    <xf numFmtId="0" fontId="18" fillId="4" borderId="220" xfId="1" applyFont="1" applyFill="1" applyBorder="1" applyAlignment="1">
      <alignment horizontal="left" vertical="top" wrapText="1"/>
    </xf>
    <xf numFmtId="0" fontId="18" fillId="4" borderId="37" xfId="1" applyFont="1" applyFill="1" applyBorder="1" applyAlignment="1">
      <alignment horizontal="left" vertical="top"/>
    </xf>
    <xf numFmtId="0" fontId="5" fillId="4" borderId="1" xfId="2" applyFont="1" applyFill="1" applyBorder="1" applyAlignment="1">
      <alignment vertical="center" wrapText="1"/>
    </xf>
    <xf numFmtId="49" fontId="5" fillId="4" borderId="221" xfId="2" applyNumberFormat="1" applyFont="1" applyFill="1" applyBorder="1" applyAlignment="1">
      <alignment horizontal="left" vertical="top"/>
    </xf>
    <xf numFmtId="0" fontId="18" fillId="4" borderId="27" xfId="1" applyFont="1" applyFill="1" applyBorder="1" applyAlignment="1">
      <alignment horizontal="left" vertical="top"/>
    </xf>
    <xf numFmtId="0" fontId="18" fillId="4" borderId="222" xfId="1" applyFont="1" applyFill="1" applyBorder="1" applyAlignment="1">
      <alignment horizontal="left" vertical="top"/>
    </xf>
    <xf numFmtId="0" fontId="18" fillId="4" borderId="223" xfId="1" applyFont="1" applyFill="1" applyBorder="1" applyAlignment="1">
      <alignment horizontal="left" vertical="top" wrapText="1"/>
    </xf>
    <xf numFmtId="0" fontId="18" fillId="4" borderId="224" xfId="1" applyFont="1" applyFill="1" applyBorder="1" applyAlignment="1">
      <alignment horizontal="left" vertical="top"/>
    </xf>
    <xf numFmtId="0" fontId="18" fillId="4" borderId="33" xfId="1" applyFont="1" applyFill="1" applyBorder="1" applyAlignment="1">
      <alignment horizontal="left" vertical="top"/>
    </xf>
    <xf numFmtId="0" fontId="5" fillId="4" borderId="225" xfId="2" applyFont="1" applyFill="1" applyBorder="1" applyAlignment="1">
      <alignment horizontal="left" vertical="top"/>
    </xf>
    <xf numFmtId="0" fontId="5" fillId="4" borderId="226" xfId="2" applyFont="1" applyFill="1" applyBorder="1" applyAlignment="1">
      <alignment vertical="top"/>
    </xf>
    <xf numFmtId="14" fontId="5" fillId="4" borderId="226" xfId="2" applyNumberFormat="1" applyFont="1" applyFill="1" applyBorder="1" applyAlignment="1">
      <alignment vertical="top"/>
    </xf>
    <xf numFmtId="0" fontId="18" fillId="4" borderId="4" xfId="1" applyFont="1" applyFill="1" applyBorder="1" applyAlignment="1">
      <alignment horizontal="left" vertical="top" wrapText="1"/>
    </xf>
    <xf numFmtId="0" fontId="18" fillId="4" borderId="4" xfId="1" applyFont="1" applyFill="1" applyBorder="1" applyAlignment="1">
      <alignment horizontal="left" vertical="top" wrapText="1"/>
    </xf>
    <xf numFmtId="49" fontId="5" fillId="4" borderId="12" xfId="2" applyNumberFormat="1" applyFont="1" applyFill="1" applyBorder="1" applyAlignment="1">
      <alignment horizontal="left" vertical="top"/>
    </xf>
    <xf numFmtId="0" fontId="18" fillId="4" borderId="11" xfId="0" applyFont="1" applyFill="1" applyBorder="1" applyAlignment="1">
      <alignment horizontal="left" vertical="top" wrapText="1"/>
    </xf>
    <xf numFmtId="49" fontId="5" fillId="4" borderId="13" xfId="2" applyNumberFormat="1" applyFont="1" applyFill="1" applyBorder="1" applyAlignment="1">
      <alignment horizontal="left" vertical="top"/>
    </xf>
    <xf numFmtId="0" fontId="18" fillId="0" borderId="48" xfId="1" applyFont="1" applyFill="1" applyBorder="1" applyAlignment="1">
      <alignment horizontal="left" vertical="top" wrapText="1" shrinkToFit="1"/>
    </xf>
    <xf numFmtId="14" fontId="5" fillId="0" borderId="48" xfId="2" applyNumberFormat="1" applyFont="1" applyFill="1" applyBorder="1" applyAlignment="1">
      <alignment horizontal="left" vertical="top" wrapText="1"/>
    </xf>
    <xf numFmtId="49" fontId="5" fillId="4" borderId="42" xfId="2" applyNumberFormat="1" applyFont="1" applyFill="1" applyBorder="1" applyAlignment="1">
      <alignment horizontal="left" vertical="top" wrapText="1"/>
    </xf>
    <xf numFmtId="0" fontId="5" fillId="0" borderId="102" xfId="2" applyFont="1" applyFill="1" applyBorder="1" applyAlignment="1">
      <alignment horizontal="right" vertical="top"/>
    </xf>
    <xf numFmtId="0" fontId="18" fillId="4" borderId="92" xfId="1" applyFont="1" applyFill="1" applyBorder="1" applyAlignment="1">
      <alignment horizontal="left" vertical="top" wrapText="1"/>
    </xf>
    <xf numFmtId="0" fontId="5" fillId="0" borderId="107" xfId="2" applyFont="1" applyFill="1" applyBorder="1" applyAlignment="1">
      <alignment horizontal="right" vertical="top"/>
    </xf>
    <xf numFmtId="0" fontId="5" fillId="0" borderId="97" xfId="2" applyFont="1" applyFill="1" applyBorder="1" applyAlignment="1">
      <alignment vertical="top"/>
    </xf>
    <xf numFmtId="0" fontId="5" fillId="0" borderId="97" xfId="2" applyFont="1" applyFill="1" applyBorder="1" applyAlignment="1">
      <alignment vertical="top" wrapText="1"/>
    </xf>
    <xf numFmtId="0" fontId="18" fillId="4" borderId="104" xfId="1" applyFont="1" applyFill="1" applyBorder="1" applyAlignment="1">
      <alignment horizontal="left" vertical="top" wrapText="1"/>
    </xf>
    <xf numFmtId="0" fontId="18" fillId="4" borderId="109" xfId="1" applyFont="1" applyFill="1" applyBorder="1" applyAlignment="1">
      <alignment horizontal="left" vertical="top" wrapText="1"/>
    </xf>
    <xf numFmtId="0" fontId="18" fillId="0" borderId="8" xfId="1" applyFont="1" applyFill="1" applyBorder="1" applyAlignment="1">
      <alignment horizontal="left" vertical="top" wrapText="1" shrinkToFit="1"/>
    </xf>
    <xf numFmtId="0" fontId="18" fillId="0" borderId="227" xfId="1" applyFont="1" applyFill="1" applyBorder="1" applyAlignment="1">
      <alignment horizontal="left" vertical="top" wrapText="1"/>
    </xf>
    <xf numFmtId="0" fontId="18" fillId="0" borderId="228" xfId="1" applyFont="1" applyFill="1" applyBorder="1" applyAlignment="1">
      <alignment horizontal="left" vertical="top" wrapText="1"/>
    </xf>
    <xf numFmtId="0" fontId="18" fillId="0" borderId="229" xfId="1" applyFont="1" applyFill="1" applyBorder="1" applyAlignment="1">
      <alignment horizontal="left" vertical="top" wrapText="1" shrinkToFit="1"/>
    </xf>
    <xf numFmtId="0" fontId="18" fillId="0" borderId="10"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16" xfId="1" applyFont="1" applyFill="1" applyBorder="1" applyAlignment="1">
      <alignment horizontal="left" vertical="top" wrapText="1" shrinkToFit="1"/>
    </xf>
    <xf numFmtId="0" fontId="18" fillId="0" borderId="17" xfId="1" applyFont="1" applyFill="1" applyBorder="1" applyAlignment="1">
      <alignment horizontal="left" vertical="top" wrapText="1"/>
    </xf>
    <xf numFmtId="0" fontId="18" fillId="0" borderId="18" xfId="1" applyFont="1" applyFill="1" applyBorder="1" applyAlignment="1">
      <alignment horizontal="left" vertical="top" wrapText="1"/>
    </xf>
    <xf numFmtId="0" fontId="18" fillId="0" borderId="19" xfId="1" applyFont="1" applyFill="1" applyBorder="1" applyAlignment="1">
      <alignment horizontal="left" vertical="top" wrapText="1" shrinkToFit="1"/>
    </xf>
    <xf numFmtId="0" fontId="18" fillId="0" borderId="215" xfId="1" applyFont="1" applyFill="1" applyBorder="1" applyAlignment="1">
      <alignment horizontal="left" vertical="top" wrapText="1" shrinkToFit="1"/>
    </xf>
    <xf numFmtId="0" fontId="18" fillId="0" borderId="3" xfId="1" applyFont="1" applyFill="1" applyBorder="1" applyAlignment="1">
      <alignment horizontal="left" vertical="top" wrapText="1" shrinkToFit="1"/>
    </xf>
    <xf numFmtId="0" fontId="18" fillId="0" borderId="230" xfId="1" applyFont="1" applyFill="1" applyBorder="1" applyAlignment="1">
      <alignment horizontal="left" vertical="top" wrapText="1" shrinkToFit="1"/>
    </xf>
    <xf numFmtId="0" fontId="18" fillId="0" borderId="231" xfId="1" applyFont="1" applyFill="1" applyBorder="1" applyAlignment="1">
      <alignment horizontal="left" vertical="top" wrapText="1" shrinkToFit="1"/>
    </xf>
    <xf numFmtId="0" fontId="5" fillId="0" borderId="231" xfId="2" applyFont="1" applyFill="1" applyBorder="1" applyAlignment="1">
      <alignment horizontal="left" vertical="top" wrapText="1"/>
    </xf>
    <xf numFmtId="14" fontId="5" fillId="0" borderId="231" xfId="2" applyNumberFormat="1" applyFont="1" applyFill="1" applyBorder="1" applyAlignment="1">
      <alignment horizontal="left" vertical="top" wrapText="1"/>
    </xf>
    <xf numFmtId="176" fontId="5" fillId="0" borderId="231" xfId="2" applyNumberFormat="1" applyFont="1" applyFill="1" applyBorder="1" applyAlignment="1">
      <alignment horizontal="right" vertical="top" wrapText="1"/>
    </xf>
    <xf numFmtId="0" fontId="5" fillId="0" borderId="215" xfId="2" applyFont="1" applyFill="1" applyBorder="1" applyAlignment="1">
      <alignment vertical="top"/>
    </xf>
    <xf numFmtId="0" fontId="5" fillId="0" borderId="215" xfId="2" applyFont="1" applyFill="1" applyBorder="1" applyAlignment="1">
      <alignment vertical="top" wrapText="1"/>
    </xf>
    <xf numFmtId="0" fontId="18" fillId="0" borderId="233" xfId="1" applyFont="1" applyFill="1" applyBorder="1" applyAlignment="1">
      <alignment horizontal="left" vertical="top" wrapText="1" shrinkToFit="1"/>
    </xf>
    <xf numFmtId="0" fontId="18" fillId="0" borderId="234" xfId="1" applyFont="1" applyFill="1" applyBorder="1" applyAlignment="1">
      <alignment horizontal="left" vertical="top" wrapText="1" shrinkToFit="1"/>
    </xf>
    <xf numFmtId="0" fontId="18" fillId="0" borderId="235" xfId="1" applyFont="1" applyFill="1" applyBorder="1" applyAlignment="1">
      <alignment horizontal="left" vertical="top" wrapText="1"/>
    </xf>
    <xf numFmtId="0" fontId="5" fillId="0" borderId="235" xfId="2" applyFont="1" applyFill="1" applyBorder="1" applyAlignment="1">
      <alignment vertical="top"/>
    </xf>
    <xf numFmtId="0" fontId="5" fillId="0" borderId="235" xfId="2" applyFont="1" applyFill="1" applyBorder="1" applyAlignment="1">
      <alignment vertical="top" wrapText="1"/>
    </xf>
    <xf numFmtId="0" fontId="18" fillId="0" borderId="232" xfId="1" applyFont="1" applyFill="1" applyBorder="1" applyAlignment="1">
      <alignment horizontal="left" vertical="top" wrapText="1" shrinkToFit="1"/>
    </xf>
    <xf numFmtId="0" fontId="18" fillId="0" borderId="236" xfId="1" applyFont="1" applyFill="1" applyBorder="1" applyAlignment="1">
      <alignment horizontal="left" vertical="top" wrapText="1" shrinkToFit="1"/>
    </xf>
    <xf numFmtId="0" fontId="18" fillId="0" borderId="237" xfId="1" applyFont="1" applyFill="1" applyBorder="1" applyAlignment="1">
      <alignment horizontal="left" vertical="top" wrapText="1"/>
    </xf>
    <xf numFmtId="0" fontId="5" fillId="0" borderId="237" xfId="2" applyFont="1" applyFill="1" applyBorder="1" applyAlignment="1">
      <alignment vertical="top"/>
    </xf>
    <xf numFmtId="0" fontId="5" fillId="0" borderId="237" xfId="2" applyFont="1" applyFill="1" applyBorder="1" applyAlignment="1">
      <alignment vertical="top" wrapText="1"/>
    </xf>
    <xf numFmtId="0" fontId="18" fillId="0" borderId="238" xfId="1" applyFont="1" applyFill="1" applyBorder="1" applyAlignment="1">
      <alignment horizontal="left" vertical="top" wrapText="1" shrinkToFit="1"/>
    </xf>
    <xf numFmtId="0" fontId="5" fillId="0" borderId="1" xfId="2" applyFont="1" applyFill="1" applyBorder="1" applyAlignment="1">
      <alignment vertical="top"/>
    </xf>
    <xf numFmtId="0" fontId="5" fillId="0" borderId="1" xfId="2" applyFont="1" applyFill="1" applyBorder="1" applyAlignment="1">
      <alignment vertical="top" wrapText="1"/>
    </xf>
    <xf numFmtId="0" fontId="18" fillId="0" borderId="51" xfId="1" applyFont="1" applyFill="1" applyBorder="1" applyAlignment="1">
      <alignment horizontal="left" vertical="top" wrapText="1" shrinkToFit="1"/>
    </xf>
    <xf numFmtId="0" fontId="5" fillId="0" borderId="52" xfId="2" applyFont="1" applyFill="1" applyBorder="1" applyAlignment="1">
      <alignment horizontal="right" vertical="top"/>
    </xf>
    <xf numFmtId="49" fontId="5" fillId="0" borderId="243" xfId="2" applyNumberFormat="1" applyFont="1" applyFill="1" applyBorder="1" applyAlignment="1">
      <alignment horizontal="left" vertical="top"/>
    </xf>
    <xf numFmtId="0" fontId="18" fillId="0" borderId="244" xfId="1" applyFont="1" applyFill="1" applyBorder="1" applyAlignment="1">
      <alignment horizontal="left" vertical="top" wrapText="1"/>
    </xf>
    <xf numFmtId="0" fontId="18" fillId="0" borderId="245" xfId="1" applyFont="1" applyFill="1" applyBorder="1" applyAlignment="1">
      <alignment horizontal="left" vertical="top" wrapText="1"/>
    </xf>
    <xf numFmtId="0" fontId="5" fillId="0" borderId="246" xfId="2" applyFont="1" applyFill="1" applyBorder="1" applyAlignment="1">
      <alignment vertical="top"/>
    </xf>
    <xf numFmtId="0" fontId="5" fillId="0" borderId="246" xfId="2" applyFont="1" applyFill="1" applyBorder="1" applyAlignment="1">
      <alignment vertical="top" wrapText="1"/>
    </xf>
    <xf numFmtId="0" fontId="18" fillId="0" borderId="246" xfId="1" applyFont="1" applyFill="1" applyBorder="1" applyAlignment="1">
      <alignment horizontal="left" vertical="top" wrapText="1"/>
    </xf>
    <xf numFmtId="0" fontId="18" fillId="0" borderId="239" xfId="1" applyFont="1" applyFill="1" applyBorder="1" applyAlignment="1">
      <alignment horizontal="left" vertical="top" wrapText="1" shrinkToFit="1"/>
    </xf>
    <xf numFmtId="0" fontId="5" fillId="0" borderId="248" xfId="2" applyFont="1" applyFill="1" applyBorder="1" applyAlignment="1">
      <alignment horizontal="right" vertical="top"/>
    </xf>
    <xf numFmtId="49" fontId="5" fillId="0" borderId="249" xfId="2" applyNumberFormat="1" applyFont="1" applyFill="1" applyBorder="1" applyAlignment="1">
      <alignment horizontal="left" vertical="top"/>
    </xf>
    <xf numFmtId="0" fontId="18" fillId="0" borderId="250" xfId="1" applyFont="1" applyFill="1" applyBorder="1" applyAlignment="1">
      <alignment horizontal="left" vertical="top" wrapText="1"/>
    </xf>
    <xf numFmtId="0" fontId="18" fillId="0" borderId="251" xfId="1" applyFont="1" applyFill="1" applyBorder="1" applyAlignment="1">
      <alignment horizontal="left" vertical="top" wrapText="1" shrinkToFit="1"/>
    </xf>
    <xf numFmtId="0" fontId="5" fillId="0" borderId="239" xfId="2" applyFont="1" applyFill="1" applyBorder="1" applyAlignment="1">
      <alignment vertical="top"/>
    </xf>
    <xf numFmtId="0" fontId="5" fillId="0" borderId="239" xfId="2" applyFont="1" applyFill="1" applyBorder="1" applyAlignment="1">
      <alignment vertical="top" wrapText="1"/>
    </xf>
    <xf numFmtId="0" fontId="18" fillId="0" borderId="252" xfId="1" applyFont="1" applyFill="1" applyBorder="1" applyAlignment="1">
      <alignment horizontal="left" vertical="top" wrapText="1" shrinkToFit="1"/>
    </xf>
    <xf numFmtId="0" fontId="5" fillId="0" borderId="3" xfId="2" applyFont="1" applyFill="1" applyBorder="1" applyAlignment="1">
      <alignment vertical="top"/>
    </xf>
    <xf numFmtId="0" fontId="5" fillId="0" borderId="3" xfId="2" applyFont="1" applyFill="1" applyBorder="1" applyAlignment="1">
      <alignment vertical="top" wrapText="1"/>
    </xf>
    <xf numFmtId="0" fontId="5" fillId="0" borderId="230" xfId="2" applyFont="1" applyFill="1" applyBorder="1" applyAlignment="1">
      <alignment vertical="top"/>
    </xf>
    <xf numFmtId="0" fontId="5" fillId="0" borderId="230" xfId="2" applyFont="1" applyFill="1" applyBorder="1" applyAlignment="1">
      <alignment vertical="top" wrapText="1"/>
    </xf>
    <xf numFmtId="0" fontId="18" fillId="0" borderId="16" xfId="1" applyFont="1" applyFill="1" applyBorder="1" applyAlignment="1">
      <alignment horizontal="left" vertical="top" wrapText="1"/>
    </xf>
    <xf numFmtId="0" fontId="5" fillId="0" borderId="198" xfId="2" applyFont="1" applyFill="1" applyBorder="1" applyAlignment="1">
      <alignment horizontal="right" vertical="top"/>
    </xf>
    <xf numFmtId="0" fontId="18" fillId="4" borderId="11" xfId="1" applyFont="1" applyFill="1" applyBorder="1" applyAlignment="1">
      <alignment horizontal="left" vertical="top" wrapText="1"/>
    </xf>
    <xf numFmtId="49" fontId="5" fillId="4" borderId="53" xfId="2" applyNumberFormat="1" applyFont="1" applyFill="1" applyBorder="1" applyAlignment="1">
      <alignment horizontal="left" vertical="top" wrapText="1"/>
    </xf>
    <xf numFmtId="49" fontId="5" fillId="4" borderId="115" xfId="2" applyNumberFormat="1" applyFont="1" applyFill="1" applyBorder="1" applyAlignment="1">
      <alignment horizontal="left" vertical="top"/>
    </xf>
    <xf numFmtId="49" fontId="5" fillId="4" borderId="112" xfId="2" applyNumberFormat="1" applyFont="1" applyFill="1" applyBorder="1" applyAlignment="1">
      <alignment horizontal="left" vertical="top"/>
    </xf>
    <xf numFmtId="0" fontId="18" fillId="4" borderId="27" xfId="1" applyFont="1" applyFill="1" applyBorder="1" applyAlignment="1">
      <alignment horizontal="left" vertical="top" wrapText="1"/>
    </xf>
    <xf numFmtId="0" fontId="5" fillId="0" borderId="193" xfId="2" applyFont="1" applyFill="1" applyBorder="1" applyAlignment="1">
      <alignment vertical="top"/>
    </xf>
    <xf numFmtId="0" fontId="5" fillId="0" borderId="193" xfId="2" applyFont="1" applyFill="1" applyBorder="1" applyAlignment="1">
      <alignment vertical="top" wrapText="1"/>
    </xf>
    <xf numFmtId="49" fontId="5" fillId="4" borderId="120" xfId="2" applyNumberFormat="1" applyFont="1" applyFill="1" applyBorder="1" applyAlignment="1">
      <alignment horizontal="left" vertical="top" wrapText="1"/>
    </xf>
    <xf numFmtId="49" fontId="5" fillId="4" borderId="136" xfId="2" applyNumberFormat="1" applyFont="1" applyFill="1" applyBorder="1" applyAlignment="1">
      <alignment horizontal="left" vertical="top" wrapText="1"/>
    </xf>
    <xf numFmtId="49" fontId="5" fillId="4" borderId="141" xfId="2" applyNumberFormat="1" applyFont="1" applyFill="1" applyBorder="1" applyAlignment="1">
      <alignment horizontal="left" vertical="top" wrapText="1"/>
    </xf>
    <xf numFmtId="49" fontId="5" fillId="4" borderId="146" xfId="2" applyNumberFormat="1" applyFont="1" applyFill="1" applyBorder="1" applyAlignment="1">
      <alignment horizontal="left" vertical="top" wrapTex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0" fontId="5" fillId="0" borderId="44" xfId="2" applyFont="1" applyFill="1" applyBorder="1" applyAlignment="1">
      <alignment horizontal="right" vertical="top"/>
    </xf>
    <xf numFmtId="0" fontId="18" fillId="0" borderId="11" xfId="0" applyFont="1" applyFill="1" applyBorder="1" applyAlignment="1">
      <alignment horizontal="left" vertical="top" wrapText="1"/>
    </xf>
    <xf numFmtId="0" fontId="5" fillId="0" borderId="45" xfId="2" applyFont="1" applyFill="1" applyBorder="1" applyAlignment="1">
      <alignment vertical="top"/>
    </xf>
    <xf numFmtId="0" fontId="5" fillId="0" borderId="45" xfId="2" applyFont="1" applyFill="1" applyBorder="1" applyAlignment="1">
      <alignment vertical="top" wrapText="1"/>
    </xf>
    <xf numFmtId="0" fontId="18" fillId="0" borderId="3" xfId="0" applyFont="1" applyFill="1" applyBorder="1" applyAlignment="1">
      <alignment horizontal="left" vertical="top"/>
    </xf>
    <xf numFmtId="0" fontId="18" fillId="0" borderId="1" xfId="1" applyFont="1" applyFill="1" applyBorder="1" applyAlignment="1">
      <alignment horizontal="left" vertical="top" wrapText="1"/>
    </xf>
    <xf numFmtId="0" fontId="5" fillId="0" borderId="61" xfId="2" applyFont="1" applyFill="1" applyBorder="1" applyAlignment="1">
      <alignment vertical="top"/>
    </xf>
    <xf numFmtId="0" fontId="5" fillId="0" borderId="61" xfId="2" applyFont="1" applyFill="1" applyBorder="1" applyAlignment="1">
      <alignment vertical="top" wrapText="1"/>
    </xf>
    <xf numFmtId="0" fontId="5" fillId="0" borderId="106" xfId="2" applyFont="1" applyFill="1" applyBorder="1" applyAlignment="1">
      <alignment vertical="top"/>
    </xf>
    <xf numFmtId="0" fontId="5" fillId="0" borderId="106" xfId="2" applyFont="1" applyFill="1" applyBorder="1" applyAlignment="1">
      <alignment vertical="top" wrapText="1"/>
    </xf>
    <xf numFmtId="0" fontId="18" fillId="0" borderId="24" xfId="1" applyFont="1" applyFill="1" applyBorder="1" applyAlignment="1">
      <alignment horizontal="left" vertical="top" wrapText="1"/>
    </xf>
    <xf numFmtId="0" fontId="18" fillId="0" borderId="25" xfId="1" applyFont="1" applyFill="1" applyBorder="1" applyAlignment="1">
      <alignment horizontal="left" vertical="top" wrapText="1"/>
    </xf>
    <xf numFmtId="0" fontId="5" fillId="0" borderId="114" xfId="2" applyFont="1" applyFill="1" applyBorder="1" applyAlignment="1">
      <alignment horizontal="right" vertical="top"/>
    </xf>
    <xf numFmtId="0" fontId="5" fillId="0" borderId="116" xfId="2" applyFont="1" applyFill="1" applyBorder="1" applyAlignment="1">
      <alignment horizontal="right" vertical="top"/>
    </xf>
    <xf numFmtId="0" fontId="18" fillId="3" borderId="11" xfId="1" applyFont="1" applyFill="1" applyBorder="1" applyAlignment="1">
      <alignment horizontal="left" vertical="top" wrapText="1"/>
    </xf>
    <xf numFmtId="0" fontId="5" fillId="3" borderId="30" xfId="2" applyFont="1" applyFill="1" applyBorder="1" applyAlignment="1">
      <alignment vertical="top"/>
    </xf>
    <xf numFmtId="0" fontId="5" fillId="3" borderId="30" xfId="2" applyFont="1" applyFill="1" applyBorder="1" applyAlignment="1">
      <alignment vertical="top" wrapText="1"/>
    </xf>
    <xf numFmtId="0" fontId="18" fillId="3" borderId="3" xfId="1" applyFont="1" applyFill="1" applyBorder="1" applyAlignment="1">
      <alignment horizontal="left" vertical="top" wrapText="1"/>
    </xf>
    <xf numFmtId="0" fontId="18" fillId="3" borderId="45" xfId="1" applyFont="1" applyFill="1" applyBorder="1" applyAlignment="1">
      <alignment horizontal="left" vertical="top" wrapText="1"/>
    </xf>
    <xf numFmtId="0" fontId="5" fillId="3" borderId="45" xfId="2" applyFont="1" applyFill="1" applyBorder="1" applyAlignment="1">
      <alignment vertical="top"/>
    </xf>
    <xf numFmtId="0" fontId="5" fillId="3" borderId="45" xfId="2" applyFont="1" applyFill="1" applyBorder="1" applyAlignment="1">
      <alignment vertical="top" wrapText="1"/>
    </xf>
    <xf numFmtId="0" fontId="5" fillId="3" borderId="0" xfId="2" applyFont="1" applyFill="1" applyAlignment="1">
      <alignment vertical="center"/>
    </xf>
    <xf numFmtId="0" fontId="18" fillId="0" borderId="254" xfId="0" applyFont="1" applyFill="1" applyBorder="1" applyAlignment="1">
      <alignment horizontal="left" vertical="top" wrapText="1"/>
    </xf>
    <xf numFmtId="0" fontId="5" fillId="0" borderId="210" xfId="2" applyFont="1" applyFill="1" applyBorder="1" applyAlignment="1">
      <alignment horizontal="left" vertical="top" wrapText="1"/>
    </xf>
    <xf numFmtId="14" fontId="5" fillId="0" borderId="210" xfId="2" applyNumberFormat="1" applyFont="1" applyFill="1" applyBorder="1" applyAlignment="1">
      <alignment horizontal="left" vertical="top" wrapText="1"/>
    </xf>
    <xf numFmtId="176" fontId="5" fillId="0" borderId="210" xfId="2" applyNumberFormat="1" applyFont="1" applyFill="1" applyBorder="1" applyAlignment="1">
      <alignment horizontal="right" vertical="top" wrapText="1"/>
    </xf>
    <xf numFmtId="0" fontId="5" fillId="3" borderId="1" xfId="2" applyFont="1" applyFill="1" applyBorder="1" applyAlignment="1">
      <alignment vertical="top"/>
    </xf>
    <xf numFmtId="0" fontId="5" fillId="3" borderId="1" xfId="2" applyFont="1" applyFill="1" applyBorder="1" applyAlignment="1">
      <alignment vertical="top" wrapText="1"/>
    </xf>
    <xf numFmtId="0" fontId="18" fillId="3" borderId="50" xfId="1" applyFont="1" applyFill="1" applyBorder="1" applyAlignment="1">
      <alignment horizontal="left" vertical="top" wrapText="1" shrinkToFit="1"/>
    </xf>
    <xf numFmtId="0" fontId="18" fillId="3" borderId="51" xfId="1" applyFont="1" applyFill="1" applyBorder="1" applyAlignment="1">
      <alignment horizontal="left" vertical="top" wrapText="1"/>
    </xf>
    <xf numFmtId="49" fontId="5" fillId="3" borderId="1" xfId="2" applyNumberFormat="1" applyFont="1" applyFill="1" applyBorder="1" applyAlignment="1">
      <alignment horizontal="left" vertical="top"/>
    </xf>
    <xf numFmtId="176" fontId="5" fillId="3" borderId="1" xfId="2" applyNumberFormat="1" applyFont="1" applyFill="1" applyBorder="1" applyAlignment="1">
      <alignment horizontal="left" vertical="top"/>
    </xf>
    <xf numFmtId="14" fontId="5" fillId="3" borderId="1" xfId="2" applyNumberFormat="1" applyFont="1" applyFill="1" applyBorder="1" applyAlignment="1">
      <alignment horizontal="right" vertical="top"/>
    </xf>
    <xf numFmtId="14" fontId="5" fillId="3" borderId="1" xfId="2" applyNumberFormat="1" applyFont="1" applyFill="1" applyBorder="1" applyAlignment="1">
      <alignment horizontal="left" vertical="top"/>
    </xf>
    <xf numFmtId="0" fontId="5" fillId="3" borderId="52" xfId="2" applyFont="1" applyFill="1" applyBorder="1" applyAlignment="1">
      <alignment horizontal="right" vertical="top"/>
    </xf>
    <xf numFmtId="49" fontId="5" fillId="3" borderId="53" xfId="2" applyNumberFormat="1" applyFont="1" applyFill="1" applyBorder="1" applyAlignment="1">
      <alignment horizontal="left" vertical="top" wrapText="1"/>
    </xf>
    <xf numFmtId="0" fontId="18" fillId="3" borderId="54" xfId="1" applyFont="1" applyFill="1" applyBorder="1" applyAlignment="1">
      <alignment horizontal="left" vertical="top" wrapText="1"/>
    </xf>
    <xf numFmtId="0" fontId="18" fillId="3" borderId="1" xfId="1" applyFont="1" applyFill="1" applyBorder="1" applyAlignment="1">
      <alignment horizontal="left" vertical="top" wrapText="1"/>
    </xf>
    <xf numFmtId="0" fontId="18" fillId="3" borderId="10" xfId="1" applyFont="1" applyFill="1" applyBorder="1" applyAlignment="1">
      <alignment horizontal="left" vertical="top" wrapText="1"/>
    </xf>
    <xf numFmtId="0" fontId="18" fillId="3" borderId="40" xfId="1" applyFont="1" applyFill="1" applyBorder="1" applyAlignment="1">
      <alignment horizontal="left" vertical="top" wrapText="1" shrinkToFit="1"/>
    </xf>
    <xf numFmtId="0" fontId="18" fillId="3" borderId="36" xfId="1" applyFont="1" applyFill="1" applyBorder="1" applyAlignment="1">
      <alignment horizontal="left" vertical="top" wrapText="1"/>
    </xf>
    <xf numFmtId="49" fontId="5" fillId="3" borderId="45" xfId="2" applyNumberFormat="1" applyFont="1" applyFill="1" applyBorder="1" applyAlignment="1">
      <alignment horizontal="left" vertical="top"/>
    </xf>
    <xf numFmtId="176" fontId="5" fillId="3" borderId="45" xfId="2" applyNumberFormat="1" applyFont="1" applyFill="1" applyBorder="1" applyAlignment="1">
      <alignment horizontal="left" vertical="top"/>
    </xf>
    <xf numFmtId="14" fontId="5" fillId="3" borderId="45" xfId="2" applyNumberFormat="1" applyFont="1" applyFill="1" applyBorder="1" applyAlignment="1">
      <alignment horizontal="right" vertical="top"/>
    </xf>
    <xf numFmtId="14" fontId="5" fillId="3" borderId="45" xfId="2" applyNumberFormat="1" applyFont="1" applyFill="1" applyBorder="1" applyAlignment="1">
      <alignment horizontal="left" vertical="top"/>
    </xf>
    <xf numFmtId="0" fontId="5" fillId="3" borderId="55" xfId="2" applyFont="1" applyFill="1" applyBorder="1" applyAlignment="1">
      <alignment vertical="top"/>
    </xf>
    <xf numFmtId="0" fontId="5" fillId="3" borderId="55" xfId="2" applyFont="1" applyFill="1" applyBorder="1" applyAlignment="1">
      <alignment vertical="top" wrapText="1"/>
    </xf>
    <xf numFmtId="0" fontId="5" fillId="3" borderId="61" xfId="2" applyFont="1" applyFill="1" applyBorder="1" applyAlignment="1">
      <alignment vertical="top"/>
    </xf>
    <xf numFmtId="0" fontId="5" fillId="3" borderId="61" xfId="2" applyFont="1" applyFill="1" applyBorder="1" applyAlignment="1">
      <alignment vertical="top" wrapText="1"/>
    </xf>
    <xf numFmtId="0" fontId="5" fillId="3" borderId="65" xfId="2" applyFont="1" applyFill="1" applyBorder="1" applyAlignment="1">
      <alignment vertical="top"/>
    </xf>
    <xf numFmtId="0" fontId="5" fillId="3" borderId="65" xfId="2" applyFont="1" applyFill="1" applyBorder="1" applyAlignment="1">
      <alignment vertical="top" wrapText="1"/>
    </xf>
    <xf numFmtId="0" fontId="5" fillId="3" borderId="69" xfId="2" applyFont="1" applyFill="1" applyBorder="1" applyAlignment="1">
      <alignment vertical="top"/>
    </xf>
    <xf numFmtId="0" fontId="5" fillId="3" borderId="69" xfId="2" applyFont="1" applyFill="1" applyBorder="1" applyAlignment="1">
      <alignment vertical="top" wrapText="1"/>
    </xf>
    <xf numFmtId="0" fontId="5" fillId="3" borderId="73" xfId="2" applyFont="1" applyFill="1" applyBorder="1" applyAlignment="1">
      <alignment vertical="top"/>
    </xf>
    <xf numFmtId="0" fontId="5" fillId="3" borderId="73" xfId="2" applyFont="1" applyFill="1" applyBorder="1" applyAlignment="1">
      <alignment vertical="top" wrapText="1"/>
    </xf>
    <xf numFmtId="0" fontId="5" fillId="3" borderId="77" xfId="2" applyFont="1" applyFill="1" applyBorder="1" applyAlignment="1">
      <alignment vertical="top"/>
    </xf>
    <xf numFmtId="0" fontId="5" fillId="3" borderId="77" xfId="2" applyFont="1" applyFill="1" applyBorder="1" applyAlignment="1">
      <alignment vertical="top" wrapText="1"/>
    </xf>
    <xf numFmtId="0" fontId="5" fillId="3" borderId="81" xfId="2" applyFont="1" applyFill="1" applyBorder="1" applyAlignment="1">
      <alignment vertical="top"/>
    </xf>
    <xf numFmtId="0" fontId="5" fillId="3" borderId="81" xfId="2" applyFont="1" applyFill="1" applyBorder="1" applyAlignment="1">
      <alignment vertical="top" wrapText="1"/>
    </xf>
    <xf numFmtId="0" fontId="5" fillId="3" borderId="85" xfId="2" applyFont="1" applyFill="1" applyBorder="1" applyAlignment="1">
      <alignment vertical="top"/>
    </xf>
    <xf numFmtId="0" fontId="5" fillId="3" borderId="85" xfId="2" applyFont="1" applyFill="1" applyBorder="1" applyAlignment="1">
      <alignment vertical="top" wrapText="1"/>
    </xf>
    <xf numFmtId="0" fontId="5" fillId="3" borderId="89" xfId="2" applyFont="1" applyFill="1" applyBorder="1" applyAlignment="1">
      <alignment vertical="top"/>
    </xf>
    <xf numFmtId="0" fontId="5" fillId="3" borderId="89" xfId="2" applyFont="1" applyFill="1" applyBorder="1" applyAlignment="1">
      <alignment vertical="top" wrapText="1"/>
    </xf>
    <xf numFmtId="0" fontId="5" fillId="3" borderId="93" xfId="2" applyFont="1" applyFill="1" applyBorder="1" applyAlignment="1">
      <alignment vertical="top"/>
    </xf>
    <xf numFmtId="0" fontId="5" fillId="3" borderId="93" xfId="2" applyFont="1" applyFill="1" applyBorder="1" applyAlignment="1">
      <alignment vertical="top" wrapText="1"/>
    </xf>
    <xf numFmtId="0" fontId="5" fillId="3" borderId="97" xfId="2" applyFont="1" applyFill="1" applyBorder="1" applyAlignment="1">
      <alignment vertical="top"/>
    </xf>
    <xf numFmtId="0" fontId="5" fillId="3" borderId="97" xfId="2" applyFont="1" applyFill="1" applyBorder="1" applyAlignment="1">
      <alignment vertical="top" wrapText="1"/>
    </xf>
    <xf numFmtId="0" fontId="5" fillId="0" borderId="255" xfId="2" applyFont="1" applyFill="1" applyBorder="1" applyAlignment="1">
      <alignment vertical="top"/>
    </xf>
    <xf numFmtId="0" fontId="5" fillId="0" borderId="255" xfId="2" applyFont="1" applyFill="1" applyBorder="1" applyAlignment="1">
      <alignment vertical="top" wrapText="1"/>
    </xf>
    <xf numFmtId="0" fontId="18" fillId="0" borderId="256" xfId="1" applyFont="1" applyFill="1" applyBorder="1" applyAlignment="1">
      <alignment horizontal="left" vertical="top" wrapText="1"/>
    </xf>
    <xf numFmtId="0" fontId="18" fillId="0" borderId="257" xfId="1" applyFont="1" applyFill="1" applyBorder="1" applyAlignment="1">
      <alignment horizontal="left" vertical="top" wrapText="1"/>
    </xf>
    <xf numFmtId="0" fontId="18" fillId="0" borderId="258" xfId="1" applyFont="1" applyFill="1" applyBorder="1" applyAlignment="1">
      <alignment horizontal="left" vertical="top" wrapText="1"/>
    </xf>
    <xf numFmtId="0" fontId="5" fillId="0" borderId="259" xfId="2" applyFont="1" applyFill="1" applyBorder="1" applyAlignment="1">
      <alignment horizontal="right" vertical="top"/>
    </xf>
    <xf numFmtId="0" fontId="18" fillId="0" borderId="260" xfId="1" applyFont="1" applyFill="1" applyBorder="1" applyAlignment="1">
      <alignment horizontal="left" vertical="top" wrapText="1"/>
    </xf>
    <xf numFmtId="0" fontId="18" fillId="0" borderId="262" xfId="1" applyFont="1" applyFill="1" applyBorder="1" applyAlignment="1">
      <alignment horizontal="left" vertical="top" wrapText="1"/>
    </xf>
    <xf numFmtId="0" fontId="18" fillId="0" borderId="263" xfId="1" applyFont="1" applyFill="1" applyBorder="1" applyAlignment="1">
      <alignment horizontal="left" vertical="top" wrapText="1"/>
    </xf>
    <xf numFmtId="0" fontId="18" fillId="0" borderId="264" xfId="1" applyFont="1" applyFill="1" applyBorder="1" applyAlignment="1">
      <alignment horizontal="left" vertical="top" wrapText="1"/>
    </xf>
    <xf numFmtId="0" fontId="18" fillId="0" borderId="265" xfId="1" applyFont="1" applyFill="1" applyBorder="1" applyAlignment="1">
      <alignment horizontal="left" vertical="top" wrapText="1"/>
    </xf>
    <xf numFmtId="0" fontId="18" fillId="0" borderId="254" xfId="1" applyFont="1" applyFill="1" applyBorder="1" applyAlignment="1">
      <alignment horizontal="left" vertical="top" wrapText="1"/>
    </xf>
    <xf numFmtId="0" fontId="18" fillId="0" borderId="261" xfId="1" applyFont="1" applyFill="1" applyBorder="1" applyAlignment="1">
      <alignment horizontal="left" vertical="top" wrapText="1"/>
    </xf>
    <xf numFmtId="0" fontId="18" fillId="0" borderId="253" xfId="1" applyFont="1" applyFill="1" applyBorder="1" applyAlignment="1">
      <alignment horizontal="left" vertical="top"/>
    </xf>
    <xf numFmtId="0" fontId="18" fillId="0" borderId="266" xfId="1" applyFont="1" applyFill="1" applyBorder="1" applyAlignment="1">
      <alignment horizontal="left" vertical="top" wrapText="1"/>
    </xf>
    <xf numFmtId="0" fontId="18" fillId="0" borderId="267" xfId="1" applyFont="1" applyFill="1" applyBorder="1" applyAlignment="1">
      <alignment horizontal="left" vertical="top" wrapText="1"/>
    </xf>
    <xf numFmtId="49" fontId="5" fillId="0" borderId="263" xfId="2" applyNumberFormat="1" applyFont="1" applyFill="1" applyBorder="1" applyAlignment="1">
      <alignment horizontal="left" vertical="top"/>
    </xf>
    <xf numFmtId="0" fontId="18" fillId="0" borderId="269" xfId="1" applyFont="1" applyFill="1" applyBorder="1" applyAlignment="1">
      <alignment horizontal="left" vertical="top" wrapText="1"/>
    </xf>
    <xf numFmtId="176" fontId="5" fillId="0" borderId="61" xfId="2" applyNumberFormat="1" applyFont="1" applyFill="1" applyBorder="1" applyAlignment="1">
      <alignment horizontal="left" vertical="top"/>
    </xf>
    <xf numFmtId="0" fontId="5" fillId="4" borderId="0" xfId="2" applyFont="1" applyFill="1" applyAlignment="1">
      <alignment vertical="center"/>
    </xf>
    <xf numFmtId="0" fontId="5" fillId="4" borderId="0" xfId="2" applyFont="1" applyFill="1"/>
    <xf numFmtId="0" fontId="18" fillId="4" borderId="268" xfId="1" applyFont="1" applyFill="1" applyBorder="1" applyAlignment="1">
      <alignment horizontal="left" vertical="top" wrapText="1"/>
    </xf>
    <xf numFmtId="0" fontId="5" fillId="0" borderId="1" xfId="2" applyFont="1" applyFill="1" applyBorder="1" applyAlignment="1">
      <alignment vertical="center"/>
    </xf>
    <xf numFmtId="0" fontId="18" fillId="0" borderId="7" xfId="1" applyFont="1" applyFill="1" applyBorder="1" applyAlignment="1">
      <alignment horizontal="left" vertical="top"/>
    </xf>
    <xf numFmtId="0" fontId="18" fillId="4" borderId="215" xfId="1" applyFont="1" applyFill="1" applyBorder="1" applyAlignment="1">
      <alignment horizontal="left" vertical="top"/>
    </xf>
    <xf numFmtId="49" fontId="5" fillId="4" borderId="249" xfId="2" applyNumberFormat="1" applyFont="1" applyFill="1" applyBorder="1" applyAlignment="1">
      <alignment horizontal="left" vertical="top"/>
    </xf>
    <xf numFmtId="0" fontId="18" fillId="4" borderId="16" xfId="1" applyFont="1" applyFill="1" applyBorder="1" applyAlignment="1">
      <alignment horizontal="left" vertical="top" wrapText="1" shrinkToFit="1"/>
    </xf>
    <xf numFmtId="0" fontId="18" fillId="4" borderId="3" xfId="1" applyFont="1" applyFill="1" applyBorder="1" applyAlignment="1">
      <alignment horizontal="left" vertical="top" wrapText="1" shrinkToFit="1"/>
    </xf>
    <xf numFmtId="0" fontId="18" fillId="4" borderId="247" xfId="1" applyFont="1" applyFill="1" applyBorder="1" applyAlignment="1">
      <alignment horizontal="left" vertical="top" wrapText="1" shrinkToFit="1"/>
    </xf>
    <xf numFmtId="0" fontId="5" fillId="4" borderId="248" xfId="2" applyFont="1" applyFill="1" applyBorder="1" applyAlignment="1">
      <alignment horizontal="right" vertical="top"/>
    </xf>
    <xf numFmtId="49" fontId="5" fillId="4" borderId="243" xfId="2" applyNumberFormat="1" applyFont="1" applyFill="1" applyBorder="1" applyAlignment="1">
      <alignment horizontal="left" vertical="top"/>
    </xf>
    <xf numFmtId="0" fontId="18" fillId="4" borderId="16" xfId="1" applyFont="1" applyFill="1" applyBorder="1" applyAlignment="1">
      <alignment horizontal="left" vertical="top" wrapText="1"/>
    </xf>
    <xf numFmtId="0" fontId="18" fillId="4" borderId="240" xfId="1" applyFont="1" applyFill="1" applyBorder="1" applyAlignment="1">
      <alignment horizontal="left" vertical="top" wrapText="1"/>
    </xf>
    <xf numFmtId="49" fontId="5" fillId="4" borderId="241" xfId="2" applyNumberFormat="1" applyFont="1" applyFill="1" applyBorder="1" applyAlignment="1">
      <alignment horizontal="left" vertical="top"/>
    </xf>
    <xf numFmtId="176" fontId="5" fillId="4" borderId="241" xfId="2" applyNumberFormat="1" applyFont="1" applyFill="1" applyBorder="1" applyAlignment="1">
      <alignment horizontal="left" vertical="top"/>
    </xf>
    <xf numFmtId="14" fontId="5" fillId="4" borderId="241" xfId="2" applyNumberFormat="1" applyFont="1" applyFill="1" applyBorder="1" applyAlignment="1">
      <alignment horizontal="right" vertical="top"/>
    </xf>
    <xf numFmtId="14" fontId="5" fillId="4" borderId="241" xfId="2" applyNumberFormat="1" applyFont="1" applyFill="1" applyBorder="1" applyAlignment="1">
      <alignment horizontal="left" vertical="top"/>
    </xf>
    <xf numFmtId="0" fontId="5" fillId="4" borderId="242" xfId="2" applyFont="1" applyFill="1" applyBorder="1" applyAlignment="1">
      <alignment horizontal="right" vertical="top"/>
    </xf>
    <xf numFmtId="0" fontId="19" fillId="4" borderId="212" xfId="1" applyFont="1" applyFill="1" applyBorder="1" applyAlignment="1">
      <alignment horizontal="left" vertical="top" wrapText="1"/>
    </xf>
    <xf numFmtId="0" fontId="0" fillId="0" borderId="0" xfId="0" applyAlignment="1">
      <alignment wrapText="1"/>
    </xf>
    <xf numFmtId="0" fontId="0" fillId="0" borderId="30" xfId="0" applyBorder="1"/>
    <xf numFmtId="0" fontId="20" fillId="0" borderId="30" xfId="0" applyFont="1" applyBorder="1"/>
    <xf numFmtId="0" fontId="0" fillId="3" borderId="30" xfId="0" applyFill="1" applyBorder="1"/>
    <xf numFmtId="0" fontId="0" fillId="3" borderId="30" xfId="0" applyFill="1" applyBorder="1" applyAlignment="1">
      <alignment wrapText="1"/>
    </xf>
    <xf numFmtId="0" fontId="0" fillId="0" borderId="0" xfId="0" applyAlignment="1"/>
    <xf numFmtId="0" fontId="3" fillId="0" borderId="0" xfId="0" applyFont="1" applyAlignment="1">
      <alignment wrapText="1"/>
    </xf>
    <xf numFmtId="0" fontId="3" fillId="0" borderId="30" xfId="0" applyFont="1" applyBorder="1"/>
    <xf numFmtId="0" fontId="3" fillId="0" borderId="0" xfId="0" applyFont="1"/>
    <xf numFmtId="0" fontId="0" fillId="0" borderId="30" xfId="0" quotePrefix="1" applyBorder="1"/>
    <xf numFmtId="0" fontId="0" fillId="0" borderId="0" xfId="0" applyFill="1" applyBorder="1"/>
    <xf numFmtId="14" fontId="0" fillId="0" borderId="30" xfId="0" quotePrefix="1" applyNumberFormat="1" applyBorder="1"/>
    <xf numFmtId="0" fontId="5" fillId="0" borderId="0" xfId="2" applyFont="1" applyAlignment="1">
      <alignment horizontal="left" vertical="top"/>
    </xf>
    <xf numFmtId="49" fontId="5" fillId="0" borderId="0" xfId="2" applyNumberFormat="1" applyFont="1" applyAlignment="1">
      <alignment horizontal="left" vertical="top"/>
    </xf>
    <xf numFmtId="0" fontId="5" fillId="4" borderId="0" xfId="2" applyFont="1" applyFill="1" applyAlignment="1">
      <alignment horizontal="left" vertical="top"/>
    </xf>
    <xf numFmtId="49" fontId="5" fillId="4" borderId="0" xfId="2" applyNumberFormat="1" applyFont="1" applyFill="1" applyAlignment="1">
      <alignment horizontal="left" vertical="top"/>
    </xf>
    <xf numFmtId="49" fontId="5" fillId="0" borderId="0" xfId="2" applyNumberFormat="1" applyFont="1" applyFill="1" applyAlignment="1">
      <alignment horizontal="left" vertical="top"/>
    </xf>
    <xf numFmtId="49" fontId="5" fillId="0" borderId="0" xfId="2" applyNumberFormat="1" applyFont="1" applyFill="1" applyAlignment="1">
      <alignment horizontal="left" vertical="top" wrapText="1"/>
    </xf>
    <xf numFmtId="0" fontId="5" fillId="0" borderId="30" xfId="2" applyFont="1" applyBorder="1" applyAlignment="1">
      <alignment vertical="center"/>
    </xf>
    <xf numFmtId="0" fontId="18" fillId="0" borderId="270" xfId="1" applyFont="1" applyFill="1" applyBorder="1" applyAlignment="1">
      <alignment horizontal="left" vertical="top" wrapText="1"/>
    </xf>
    <xf numFmtId="0" fontId="5" fillId="0" borderId="271" xfId="2" applyFont="1" applyFill="1" applyBorder="1" applyAlignment="1">
      <alignment vertical="top"/>
    </xf>
    <xf numFmtId="0" fontId="18" fillId="0" borderId="272" xfId="1" applyFont="1" applyFill="1" applyBorder="1" applyAlignment="1">
      <alignment horizontal="left" vertical="top" wrapText="1"/>
    </xf>
    <xf numFmtId="0" fontId="18" fillId="0" borderId="273" xfId="1" applyFont="1" applyFill="1" applyBorder="1" applyAlignment="1">
      <alignment horizontal="left" vertical="top" wrapText="1"/>
    </xf>
    <xf numFmtId="0" fontId="18" fillId="0" borderId="265" xfId="1" applyFont="1" applyFill="1" applyBorder="1" applyAlignment="1">
      <alignment horizontal="left" vertical="top"/>
    </xf>
    <xf numFmtId="0" fontId="5" fillId="0" borderId="275" xfId="2" applyFont="1" applyFill="1" applyBorder="1" applyAlignment="1">
      <alignment vertical="top"/>
    </xf>
    <xf numFmtId="0" fontId="19" fillId="0" borderId="121" xfId="1" applyFont="1" applyFill="1" applyBorder="1" applyAlignment="1">
      <alignment horizontal="left" vertical="top"/>
    </xf>
    <xf numFmtId="0" fontId="19" fillId="0" borderId="122" xfId="1" applyFont="1" applyFill="1" applyBorder="1" applyAlignment="1">
      <alignment horizontal="left" vertical="top"/>
    </xf>
    <xf numFmtId="0" fontId="19" fillId="0" borderId="263" xfId="1" applyFont="1" applyFill="1" applyBorder="1" applyAlignment="1">
      <alignment horizontal="left" vertical="top" wrapText="1"/>
    </xf>
    <xf numFmtId="0" fontId="19" fillId="0" borderId="215" xfId="1" applyFont="1" applyFill="1" applyBorder="1" applyAlignment="1">
      <alignment horizontal="left" vertical="top" wrapText="1"/>
    </xf>
    <xf numFmtId="0" fontId="19" fillId="0" borderId="258" xfId="1" applyFont="1" applyBorder="1" applyAlignment="1">
      <alignment horizontal="left" vertical="top" wrapText="1"/>
    </xf>
    <xf numFmtId="0" fontId="19" fillId="0" borderId="276" xfId="1" applyFont="1" applyBorder="1" applyAlignment="1">
      <alignment horizontal="left" vertical="top" wrapText="1"/>
    </xf>
    <xf numFmtId="49" fontId="19" fillId="0" borderId="1" xfId="2" applyNumberFormat="1" applyFont="1" applyFill="1" applyBorder="1" applyAlignment="1">
      <alignment horizontal="left" vertical="top"/>
    </xf>
    <xf numFmtId="49" fontId="19" fillId="0" borderId="274" xfId="2" applyNumberFormat="1" applyFont="1" applyFill="1" applyBorder="1" applyAlignment="1">
      <alignment horizontal="left" vertical="top"/>
    </xf>
    <xf numFmtId="49" fontId="19" fillId="0" borderId="13" xfId="2" applyNumberFormat="1" applyFont="1" applyFill="1" applyBorder="1" applyAlignment="1">
      <alignment horizontal="left" vertical="top"/>
    </xf>
    <xf numFmtId="0" fontId="19" fillId="0" borderId="3" xfId="1" applyFont="1" applyFill="1" applyBorder="1" applyAlignment="1">
      <alignment horizontal="left" vertical="top" wrapText="1"/>
    </xf>
    <xf numFmtId="0" fontId="19" fillId="0" borderId="199" xfId="1" applyFont="1" applyFill="1" applyBorder="1" applyAlignment="1">
      <alignment horizontal="left" vertical="top" wrapText="1"/>
    </xf>
    <xf numFmtId="0" fontId="19" fillId="0" borderId="105" xfId="1" applyFont="1" applyFill="1" applyBorder="1" applyAlignment="1">
      <alignment horizontal="left" vertical="top" wrapText="1"/>
    </xf>
    <xf numFmtId="0" fontId="19" fillId="0" borderId="37" xfId="1" applyFont="1" applyFill="1" applyBorder="1" applyAlignment="1">
      <alignment horizontal="left" vertical="top" wrapText="1"/>
    </xf>
    <xf numFmtId="0" fontId="19" fillId="0" borderId="100" xfId="1" applyFont="1" applyFill="1" applyBorder="1" applyAlignment="1">
      <alignment horizontal="left" vertical="top" wrapText="1"/>
    </xf>
    <xf numFmtId="0" fontId="19" fillId="0" borderId="197" xfId="1" applyFont="1" applyFill="1" applyBorder="1" applyAlignment="1">
      <alignment horizontal="left" vertical="top" wrapText="1"/>
    </xf>
    <xf numFmtId="176" fontId="19" fillId="0" borderId="30" xfId="2" applyNumberFormat="1" applyFont="1" applyFill="1" applyBorder="1" applyAlignment="1">
      <alignment horizontal="left" vertical="top"/>
    </xf>
    <xf numFmtId="14" fontId="19" fillId="0" borderId="30" xfId="2" applyNumberFormat="1" applyFont="1" applyFill="1" applyBorder="1" applyAlignment="1">
      <alignment horizontal="right" vertical="top"/>
    </xf>
    <xf numFmtId="14" fontId="19" fillId="0" borderId="30" xfId="2" applyNumberFormat="1" applyFont="1" applyFill="1" applyBorder="1" applyAlignment="1">
      <alignment horizontal="left" vertical="top"/>
    </xf>
    <xf numFmtId="176" fontId="19" fillId="0" borderId="201" xfId="2" applyNumberFormat="1" applyFont="1" applyFill="1" applyBorder="1" applyAlignment="1">
      <alignment horizontal="left" vertical="top"/>
    </xf>
    <xf numFmtId="0" fontId="19" fillId="0" borderId="202" xfId="2" applyFont="1" applyBorder="1" applyAlignment="1">
      <alignment horizontal="right" vertical="top"/>
    </xf>
    <xf numFmtId="0" fontId="19" fillId="0" borderId="192" xfId="1" applyFont="1" applyFill="1" applyBorder="1" applyAlignment="1">
      <alignment horizontal="left" vertical="top" wrapText="1"/>
    </xf>
    <xf numFmtId="0" fontId="19" fillId="0" borderId="193" xfId="1" applyFont="1" applyFill="1" applyBorder="1" applyAlignment="1">
      <alignment horizontal="left" vertical="top" wrapText="1"/>
    </xf>
    <xf numFmtId="0" fontId="19" fillId="0" borderId="194"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203" xfId="1" applyFont="1" applyFill="1" applyBorder="1" applyAlignment="1">
      <alignment horizontal="left" vertical="top" wrapText="1"/>
    </xf>
    <xf numFmtId="0" fontId="19" fillId="0" borderId="205" xfId="1" applyFont="1" applyFill="1" applyBorder="1" applyAlignment="1">
      <alignment horizontal="left" vertical="top" wrapText="1"/>
    </xf>
    <xf numFmtId="49" fontId="19" fillId="0" borderId="0" xfId="2" applyNumberFormat="1" applyFont="1" applyAlignment="1">
      <alignment horizontal="left" vertical="top"/>
    </xf>
    <xf numFmtId="0" fontId="19" fillId="0" borderId="0" xfId="2" applyFont="1" applyAlignment="1">
      <alignment vertical="center"/>
    </xf>
    <xf numFmtId="31" fontId="12" fillId="0" borderId="0" xfId="3" quotePrefix="1" applyNumberFormat="1" applyFont="1" applyAlignment="1">
      <alignment horizontal="center" vertical="center"/>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5" xfId="3" applyFont="1" applyBorder="1" applyAlignment="1">
      <alignment horizontal="center" vertical="center"/>
    </xf>
    <xf numFmtId="0" fontId="5" fillId="0" borderId="14"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179" fontId="5" fillId="0" borderId="4" xfId="3" applyNumberFormat="1" applyFont="1" applyBorder="1" applyAlignment="1">
      <alignment horizontal="center" vertical="top"/>
    </xf>
    <xf numFmtId="179" fontId="5" fillId="0" borderId="6" xfId="3" applyNumberFormat="1"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6" xfId="3" applyFont="1" applyBorder="1" applyAlignment="1">
      <alignment horizontal="center" vertical="top"/>
    </xf>
    <xf numFmtId="0" fontId="5" fillId="0" borderId="121" xfId="3" applyFont="1" applyBorder="1" applyAlignment="1">
      <alignment horizontal="left" vertical="top"/>
    </xf>
    <xf numFmtId="0" fontId="5" fillId="0" borderId="43" xfId="3" applyFont="1" applyBorder="1" applyAlignment="1">
      <alignment horizontal="left" vertical="top"/>
    </xf>
    <xf numFmtId="0" fontId="5" fillId="0" borderId="122"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21" xfId="3" applyFont="1" applyBorder="1" applyAlignment="1">
      <alignment horizontal="center" vertical="top"/>
    </xf>
    <xf numFmtId="0" fontId="5" fillId="0" borderId="22" xfId="3"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2" xfId="3" quotePrefix="1" applyNumberFormat="1" applyFont="1" applyBorder="1" applyAlignment="1">
      <alignment horizontal="center" vertical="top"/>
    </xf>
    <xf numFmtId="14" fontId="5" fillId="0" borderId="21" xfId="3" applyNumberFormat="1" applyFont="1" applyBorder="1" applyAlignment="1">
      <alignment horizontal="center" vertical="top"/>
    </xf>
    <xf numFmtId="0" fontId="5" fillId="0" borderId="23" xfId="3" applyFont="1" applyBorder="1" applyAlignment="1">
      <alignment horizontal="center" vertical="top"/>
    </xf>
    <xf numFmtId="0" fontId="5" fillId="0" borderId="21" xfId="3" applyFont="1" applyBorder="1" applyAlignment="1">
      <alignment horizontal="left" vertical="top"/>
    </xf>
    <xf numFmtId="0" fontId="5" fillId="0" borderId="23" xfId="3" applyFont="1" applyBorder="1" applyAlignment="1">
      <alignment horizontal="left" vertical="top"/>
    </xf>
    <xf numFmtId="0" fontId="5" fillId="0" borderId="22" xfId="3" applyFont="1" applyBorder="1" applyAlignment="1">
      <alignment horizontal="left" vertical="top"/>
    </xf>
    <xf numFmtId="0" fontId="5" fillId="0" borderId="21" xfId="3" applyFont="1" applyBorder="1" applyAlignment="1">
      <alignment horizontal="left" vertical="top" wrapText="1"/>
    </xf>
    <xf numFmtId="0" fontId="5" fillId="0" borderId="23" xfId="3" applyFont="1" applyBorder="1" applyAlignment="1">
      <alignment horizontal="left" vertical="top" wrapText="1"/>
    </xf>
    <xf numFmtId="0" fontId="5" fillId="0" borderId="22" xfId="3" applyFont="1" applyBorder="1" applyAlignment="1">
      <alignment horizontal="left" vertical="top" wrapText="1"/>
    </xf>
    <xf numFmtId="0" fontId="5" fillId="0" borderId="4" xfId="3" applyFont="1" applyBorder="1" applyAlignment="1">
      <alignment horizontal="center" vertical="top"/>
    </xf>
    <xf numFmtId="0" fontId="16" fillId="0" borderId="5" xfId="3" applyFont="1" applyBorder="1" applyAlignment="1">
      <alignment horizontal="left" vertical="top"/>
    </xf>
    <xf numFmtId="0" fontId="18" fillId="4" borderId="4" xfId="1" applyFont="1" applyFill="1" applyBorder="1" applyAlignment="1">
      <alignment horizontal="left" vertical="top" wrapText="1"/>
    </xf>
    <xf numFmtId="0" fontId="0" fillId="4" borderId="35" xfId="0"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プロジェクト照会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428</v>
      </c>
    </row>
    <row r="24" spans="6:11" ht="13.5" customHeight="1">
      <c r="F24" s="5"/>
      <c r="G24" s="5"/>
      <c r="H24" s="5"/>
    </row>
    <row r="25" spans="6:11" ht="18" customHeight="1">
      <c r="F25" s="5"/>
      <c r="G25" s="5"/>
      <c r="H25" s="5"/>
      <c r="I25" s="793">
        <f ca="1">IF(INDIRECT("変更履歴!D8")="","",MAX(INDIRECT("変更履歴!D8"):INDIRECT("変更履歴!F33")))</f>
        <v>43896</v>
      </c>
      <c r="J25" s="793"/>
      <c r="K25" s="793"/>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800" t="s">
        <v>103</v>
      </c>
      <c r="B1" s="801"/>
      <c r="C1" s="801"/>
      <c r="D1" s="802"/>
      <c r="E1" s="803" t="s">
        <v>158</v>
      </c>
      <c r="F1" s="804"/>
      <c r="G1" s="804"/>
      <c r="H1" s="804"/>
      <c r="I1" s="804"/>
      <c r="J1" s="804"/>
      <c r="K1" s="804"/>
      <c r="L1" s="804"/>
      <c r="M1" s="804"/>
      <c r="N1" s="805"/>
      <c r="O1" s="809" t="s">
        <v>104</v>
      </c>
      <c r="P1" s="810"/>
      <c r="Q1" s="810"/>
      <c r="R1" s="811"/>
      <c r="S1" s="818" t="s">
        <v>122</v>
      </c>
      <c r="T1" s="819"/>
      <c r="U1" s="819"/>
      <c r="V1" s="819"/>
      <c r="W1" s="819"/>
      <c r="X1" s="819"/>
      <c r="Y1" s="819"/>
      <c r="Z1" s="820"/>
      <c r="AA1" s="800" t="s">
        <v>105</v>
      </c>
      <c r="AB1" s="802"/>
      <c r="AC1" s="827" t="str">
        <f>IF(AF8="","",AF8)</f>
        <v>TIS</v>
      </c>
      <c r="AD1" s="828"/>
      <c r="AE1" s="828"/>
      <c r="AF1" s="829"/>
      <c r="AG1" s="794">
        <f>IF(D8="","",D8)</f>
        <v>43808</v>
      </c>
      <c r="AH1" s="795"/>
      <c r="AI1" s="796"/>
      <c r="AJ1" s="11"/>
      <c r="AK1" s="11"/>
      <c r="AL1" s="11"/>
      <c r="AM1" s="11"/>
      <c r="AN1" s="12"/>
    </row>
    <row r="2" spans="1:40" s="13" customFormat="1" ht="12" customHeight="1">
      <c r="A2" s="800" t="s">
        <v>106</v>
      </c>
      <c r="B2" s="801"/>
      <c r="C2" s="801"/>
      <c r="D2" s="802"/>
      <c r="E2" s="803" t="s">
        <v>159</v>
      </c>
      <c r="F2" s="804"/>
      <c r="G2" s="804"/>
      <c r="H2" s="804"/>
      <c r="I2" s="804"/>
      <c r="J2" s="804"/>
      <c r="K2" s="804"/>
      <c r="L2" s="804"/>
      <c r="M2" s="804"/>
      <c r="N2" s="805"/>
      <c r="O2" s="812"/>
      <c r="P2" s="813"/>
      <c r="Q2" s="813"/>
      <c r="R2" s="814"/>
      <c r="S2" s="821"/>
      <c r="T2" s="822"/>
      <c r="U2" s="822"/>
      <c r="V2" s="822"/>
      <c r="W2" s="822"/>
      <c r="X2" s="822"/>
      <c r="Y2" s="822"/>
      <c r="Z2" s="823"/>
      <c r="AA2" s="800" t="s">
        <v>107</v>
      </c>
      <c r="AB2" s="802"/>
      <c r="AC2" s="806" t="str">
        <f ca="1">IF(COUNTA(AF9:AF33)&lt;&gt;0,INDIRECT("AF"&amp;(COUNTA(AF9:AF33)+8)),"")</f>
        <v>TIS</v>
      </c>
      <c r="AD2" s="807"/>
      <c r="AE2" s="807"/>
      <c r="AF2" s="808"/>
      <c r="AG2" s="794">
        <f>IF(D9="","",MAX(D9:F33))</f>
        <v>43896</v>
      </c>
      <c r="AH2" s="795"/>
      <c r="AI2" s="796"/>
      <c r="AJ2" s="11"/>
      <c r="AK2" s="11"/>
      <c r="AL2" s="11"/>
      <c r="AM2" s="11"/>
      <c r="AN2" s="11"/>
    </row>
    <row r="3" spans="1:40" s="13" customFormat="1" ht="12" customHeight="1">
      <c r="A3" s="800" t="s">
        <v>108</v>
      </c>
      <c r="B3" s="801"/>
      <c r="C3" s="801"/>
      <c r="D3" s="802"/>
      <c r="E3" s="803" t="s">
        <v>160</v>
      </c>
      <c r="F3" s="804"/>
      <c r="G3" s="804"/>
      <c r="H3" s="804"/>
      <c r="I3" s="804"/>
      <c r="J3" s="804"/>
      <c r="K3" s="804"/>
      <c r="L3" s="804"/>
      <c r="M3" s="804"/>
      <c r="N3" s="805"/>
      <c r="O3" s="815"/>
      <c r="P3" s="816"/>
      <c r="Q3" s="816"/>
      <c r="R3" s="817"/>
      <c r="S3" s="824"/>
      <c r="T3" s="825"/>
      <c r="U3" s="825"/>
      <c r="V3" s="825"/>
      <c r="W3" s="825"/>
      <c r="X3" s="825"/>
      <c r="Y3" s="825"/>
      <c r="Z3" s="826"/>
      <c r="AA3" s="800"/>
      <c r="AB3" s="802"/>
      <c r="AC3" s="827"/>
      <c r="AD3" s="828"/>
      <c r="AE3" s="828"/>
      <c r="AF3" s="829"/>
      <c r="AG3" s="794"/>
      <c r="AH3" s="795"/>
      <c r="AI3" s="796"/>
      <c r="AJ3" s="11"/>
      <c r="AK3" s="11"/>
      <c r="AL3" s="11"/>
      <c r="AM3" s="11"/>
      <c r="AN3" s="11"/>
    </row>
    <row r="5" spans="1:40" s="14" customFormat="1" ht="22.5" customHeight="1">
      <c r="N5" s="15" t="s">
        <v>109</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110</v>
      </c>
      <c r="B7" s="797" t="s">
        <v>111</v>
      </c>
      <c r="C7" s="798"/>
      <c r="D7" s="797" t="s">
        <v>112</v>
      </c>
      <c r="E7" s="799"/>
      <c r="F7" s="798"/>
      <c r="G7" s="797" t="s">
        <v>8</v>
      </c>
      <c r="H7" s="799"/>
      <c r="I7" s="798"/>
      <c r="J7" s="797" t="s">
        <v>113</v>
      </c>
      <c r="K7" s="799"/>
      <c r="L7" s="799"/>
      <c r="M7" s="799"/>
      <c r="N7" s="799"/>
      <c r="O7" s="799"/>
      <c r="P7" s="798"/>
      <c r="Q7" s="797" t="s">
        <v>114</v>
      </c>
      <c r="R7" s="799"/>
      <c r="S7" s="799"/>
      <c r="T7" s="799"/>
      <c r="U7" s="799"/>
      <c r="V7" s="799"/>
      <c r="W7" s="799"/>
      <c r="X7" s="799"/>
      <c r="Y7" s="799"/>
      <c r="Z7" s="799"/>
      <c r="AA7" s="799"/>
      <c r="AB7" s="799"/>
      <c r="AC7" s="799"/>
      <c r="AD7" s="799"/>
      <c r="AE7" s="798"/>
      <c r="AF7" s="797" t="s">
        <v>115</v>
      </c>
      <c r="AG7" s="799"/>
      <c r="AH7" s="799"/>
      <c r="AI7" s="798"/>
    </row>
    <row r="8" spans="1:40" s="20" customFormat="1" ht="15" customHeight="1" thickTop="1">
      <c r="A8" s="21">
        <v>1</v>
      </c>
      <c r="B8" s="846" t="s">
        <v>150</v>
      </c>
      <c r="C8" s="847"/>
      <c r="D8" s="848">
        <v>43808</v>
      </c>
      <c r="E8" s="849"/>
      <c r="F8" s="850"/>
      <c r="G8" s="851" t="s">
        <v>151</v>
      </c>
      <c r="H8" s="852"/>
      <c r="I8" s="847"/>
      <c r="J8" s="853" t="s">
        <v>152</v>
      </c>
      <c r="K8" s="854"/>
      <c r="L8" s="854"/>
      <c r="M8" s="854"/>
      <c r="N8" s="854"/>
      <c r="O8" s="854"/>
      <c r="P8" s="855"/>
      <c r="Q8" s="856" t="s">
        <v>153</v>
      </c>
      <c r="R8" s="857"/>
      <c r="S8" s="857"/>
      <c r="T8" s="857"/>
      <c r="U8" s="857"/>
      <c r="V8" s="857"/>
      <c r="W8" s="857"/>
      <c r="X8" s="857"/>
      <c r="Y8" s="857"/>
      <c r="Z8" s="857"/>
      <c r="AA8" s="857"/>
      <c r="AB8" s="857"/>
      <c r="AC8" s="857"/>
      <c r="AD8" s="857"/>
      <c r="AE8" s="858"/>
      <c r="AF8" s="853" t="s">
        <v>154</v>
      </c>
      <c r="AG8" s="854"/>
      <c r="AH8" s="854"/>
      <c r="AI8" s="855"/>
    </row>
    <row r="9" spans="1:40" s="20" customFormat="1" ht="15" customHeight="1">
      <c r="A9" s="22">
        <v>2</v>
      </c>
      <c r="B9" s="830">
        <v>1.1000000000000001</v>
      </c>
      <c r="C9" s="831"/>
      <c r="D9" s="832">
        <v>43896</v>
      </c>
      <c r="E9" s="833"/>
      <c r="F9" s="834"/>
      <c r="G9" s="832" t="s">
        <v>643</v>
      </c>
      <c r="H9" s="835"/>
      <c r="I9" s="836"/>
      <c r="J9" s="837" t="s">
        <v>645</v>
      </c>
      <c r="K9" s="838"/>
      <c r="L9" s="838"/>
      <c r="M9" s="838"/>
      <c r="N9" s="838"/>
      <c r="O9" s="838"/>
      <c r="P9" s="839"/>
      <c r="Q9" s="840" t="s">
        <v>646</v>
      </c>
      <c r="R9" s="841"/>
      <c r="S9" s="841"/>
      <c r="T9" s="841"/>
      <c r="U9" s="841"/>
      <c r="V9" s="841"/>
      <c r="W9" s="841"/>
      <c r="X9" s="841"/>
      <c r="Y9" s="841"/>
      <c r="Z9" s="841"/>
      <c r="AA9" s="841"/>
      <c r="AB9" s="841"/>
      <c r="AC9" s="841"/>
      <c r="AD9" s="841"/>
      <c r="AE9" s="842"/>
      <c r="AF9" s="843" t="s">
        <v>154</v>
      </c>
      <c r="AG9" s="844"/>
      <c r="AH9" s="844"/>
      <c r="AI9" s="845"/>
    </row>
    <row r="10" spans="1:40" s="20" customFormat="1" ht="15" customHeight="1">
      <c r="A10" s="22"/>
      <c r="B10" s="830"/>
      <c r="C10" s="831"/>
      <c r="D10" s="832"/>
      <c r="E10" s="833"/>
      <c r="F10" s="834"/>
      <c r="G10" s="859"/>
      <c r="H10" s="835"/>
      <c r="I10" s="836"/>
      <c r="J10" s="843"/>
      <c r="K10" s="844"/>
      <c r="L10" s="844"/>
      <c r="M10" s="844"/>
      <c r="N10" s="844"/>
      <c r="O10" s="844"/>
      <c r="P10" s="845"/>
      <c r="Q10" s="840"/>
      <c r="R10" s="841"/>
      <c r="S10" s="841"/>
      <c r="T10" s="841"/>
      <c r="U10" s="841"/>
      <c r="V10" s="841"/>
      <c r="W10" s="841"/>
      <c r="X10" s="841"/>
      <c r="Y10" s="841"/>
      <c r="Z10" s="841"/>
      <c r="AA10" s="841"/>
      <c r="AB10" s="841"/>
      <c r="AC10" s="841"/>
      <c r="AD10" s="841"/>
      <c r="AE10" s="842"/>
      <c r="AF10" s="843"/>
      <c r="AG10" s="844"/>
      <c r="AH10" s="844"/>
      <c r="AI10" s="845"/>
    </row>
    <row r="11" spans="1:40" s="20" customFormat="1" ht="15" customHeight="1">
      <c r="A11" s="22"/>
      <c r="B11" s="830"/>
      <c r="C11" s="831"/>
      <c r="D11" s="832"/>
      <c r="E11" s="833"/>
      <c r="F11" s="834"/>
      <c r="G11" s="859"/>
      <c r="H11" s="835"/>
      <c r="I11" s="836"/>
      <c r="J11" s="843"/>
      <c r="K11" s="844"/>
      <c r="L11" s="844"/>
      <c r="M11" s="844"/>
      <c r="N11" s="844"/>
      <c r="O11" s="844"/>
      <c r="P11" s="845"/>
      <c r="Q11" s="840"/>
      <c r="R11" s="841"/>
      <c r="S11" s="841"/>
      <c r="T11" s="841"/>
      <c r="U11" s="841"/>
      <c r="V11" s="841"/>
      <c r="W11" s="841"/>
      <c r="X11" s="841"/>
      <c r="Y11" s="841"/>
      <c r="Z11" s="841"/>
      <c r="AA11" s="841"/>
      <c r="AB11" s="841"/>
      <c r="AC11" s="841"/>
      <c r="AD11" s="841"/>
      <c r="AE11" s="842"/>
      <c r="AF11" s="843"/>
      <c r="AG11" s="844"/>
      <c r="AH11" s="844"/>
      <c r="AI11" s="845"/>
    </row>
    <row r="12" spans="1:40" s="20" customFormat="1" ht="15" customHeight="1">
      <c r="A12" s="22"/>
      <c r="B12" s="830"/>
      <c r="C12" s="831"/>
      <c r="D12" s="832"/>
      <c r="E12" s="833"/>
      <c r="F12" s="834"/>
      <c r="G12" s="859"/>
      <c r="H12" s="835"/>
      <c r="I12" s="836"/>
      <c r="J12" s="843"/>
      <c r="K12" s="844"/>
      <c r="L12" s="844"/>
      <c r="M12" s="844"/>
      <c r="N12" s="844"/>
      <c r="O12" s="844"/>
      <c r="P12" s="845"/>
      <c r="Q12" s="840"/>
      <c r="R12" s="841"/>
      <c r="S12" s="841"/>
      <c r="T12" s="841"/>
      <c r="U12" s="841"/>
      <c r="V12" s="841"/>
      <c r="W12" s="841"/>
      <c r="X12" s="841"/>
      <c r="Y12" s="841"/>
      <c r="Z12" s="841"/>
      <c r="AA12" s="841"/>
      <c r="AB12" s="841"/>
      <c r="AC12" s="841"/>
      <c r="AD12" s="841"/>
      <c r="AE12" s="842"/>
      <c r="AF12" s="843"/>
      <c r="AG12" s="844"/>
      <c r="AH12" s="844"/>
      <c r="AI12" s="845"/>
    </row>
    <row r="13" spans="1:40" s="20" customFormat="1" ht="15" customHeight="1">
      <c r="A13" s="22"/>
      <c r="B13" s="830"/>
      <c r="C13" s="831"/>
      <c r="D13" s="832"/>
      <c r="E13" s="833"/>
      <c r="F13" s="834"/>
      <c r="G13" s="859"/>
      <c r="H13" s="835"/>
      <c r="I13" s="836"/>
      <c r="J13" s="843"/>
      <c r="K13" s="844"/>
      <c r="L13" s="844"/>
      <c r="M13" s="844"/>
      <c r="N13" s="844"/>
      <c r="O13" s="844"/>
      <c r="P13" s="845"/>
      <c r="Q13" s="840"/>
      <c r="R13" s="841"/>
      <c r="S13" s="841"/>
      <c r="T13" s="841"/>
      <c r="U13" s="841"/>
      <c r="V13" s="841"/>
      <c r="W13" s="841"/>
      <c r="X13" s="841"/>
      <c r="Y13" s="841"/>
      <c r="Z13" s="841"/>
      <c r="AA13" s="841"/>
      <c r="AB13" s="841"/>
      <c r="AC13" s="841"/>
      <c r="AD13" s="841"/>
      <c r="AE13" s="842"/>
      <c r="AF13" s="843"/>
      <c r="AG13" s="844"/>
      <c r="AH13" s="844"/>
      <c r="AI13" s="845"/>
    </row>
    <row r="14" spans="1:40" s="20" customFormat="1" ht="15" customHeight="1">
      <c r="A14" s="22"/>
      <c r="B14" s="830"/>
      <c r="C14" s="831"/>
      <c r="D14" s="832"/>
      <c r="E14" s="833"/>
      <c r="F14" s="834"/>
      <c r="G14" s="859"/>
      <c r="H14" s="835"/>
      <c r="I14" s="836"/>
      <c r="J14" s="843"/>
      <c r="K14" s="844"/>
      <c r="L14" s="844"/>
      <c r="M14" s="844"/>
      <c r="N14" s="844"/>
      <c r="O14" s="844"/>
      <c r="P14" s="845"/>
      <c r="Q14" s="840"/>
      <c r="R14" s="841"/>
      <c r="S14" s="841"/>
      <c r="T14" s="841"/>
      <c r="U14" s="841"/>
      <c r="V14" s="841"/>
      <c r="W14" s="841"/>
      <c r="X14" s="841"/>
      <c r="Y14" s="841"/>
      <c r="Z14" s="841"/>
      <c r="AA14" s="841"/>
      <c r="AB14" s="841"/>
      <c r="AC14" s="841"/>
      <c r="AD14" s="841"/>
      <c r="AE14" s="842"/>
      <c r="AF14" s="843"/>
      <c r="AG14" s="844"/>
      <c r="AH14" s="844"/>
      <c r="AI14" s="845"/>
    </row>
    <row r="15" spans="1:40" s="20" customFormat="1" ht="15" customHeight="1">
      <c r="A15" s="22"/>
      <c r="B15" s="830"/>
      <c r="C15" s="831"/>
      <c r="D15" s="832"/>
      <c r="E15" s="833"/>
      <c r="F15" s="834"/>
      <c r="G15" s="859"/>
      <c r="H15" s="835"/>
      <c r="I15" s="836"/>
      <c r="J15" s="843"/>
      <c r="K15" s="844"/>
      <c r="L15" s="844"/>
      <c r="M15" s="844"/>
      <c r="N15" s="844"/>
      <c r="O15" s="844"/>
      <c r="P15" s="845"/>
      <c r="Q15" s="840"/>
      <c r="R15" s="841"/>
      <c r="S15" s="841"/>
      <c r="T15" s="841"/>
      <c r="U15" s="841"/>
      <c r="V15" s="841"/>
      <c r="W15" s="841"/>
      <c r="X15" s="841"/>
      <c r="Y15" s="841"/>
      <c r="Z15" s="841"/>
      <c r="AA15" s="841"/>
      <c r="AB15" s="841"/>
      <c r="AC15" s="841"/>
      <c r="AD15" s="841"/>
      <c r="AE15" s="842"/>
      <c r="AF15" s="843"/>
      <c r="AG15" s="844"/>
      <c r="AH15" s="844"/>
      <c r="AI15" s="845"/>
    </row>
    <row r="16" spans="1:40" s="20" customFormat="1" ht="15" customHeight="1">
      <c r="A16" s="22"/>
      <c r="B16" s="830"/>
      <c r="C16" s="831"/>
      <c r="D16" s="832"/>
      <c r="E16" s="833"/>
      <c r="F16" s="834"/>
      <c r="G16" s="859"/>
      <c r="H16" s="835"/>
      <c r="I16" s="836"/>
      <c r="J16" s="843"/>
      <c r="K16" s="844"/>
      <c r="L16" s="844"/>
      <c r="M16" s="844"/>
      <c r="N16" s="844"/>
      <c r="O16" s="844"/>
      <c r="P16" s="845"/>
      <c r="Q16" s="840"/>
      <c r="R16" s="841"/>
      <c r="S16" s="841"/>
      <c r="T16" s="841"/>
      <c r="U16" s="841"/>
      <c r="V16" s="841"/>
      <c r="W16" s="841"/>
      <c r="X16" s="841"/>
      <c r="Y16" s="841"/>
      <c r="Z16" s="841"/>
      <c r="AA16" s="841"/>
      <c r="AB16" s="841"/>
      <c r="AC16" s="841"/>
      <c r="AD16" s="841"/>
      <c r="AE16" s="842"/>
      <c r="AF16" s="843"/>
      <c r="AG16" s="844"/>
      <c r="AH16" s="844"/>
      <c r="AI16" s="845"/>
    </row>
    <row r="17" spans="1:35" s="20" customFormat="1" ht="15" customHeight="1">
      <c r="A17" s="22"/>
      <c r="B17" s="830"/>
      <c r="C17" s="831"/>
      <c r="D17" s="832"/>
      <c r="E17" s="833"/>
      <c r="F17" s="834"/>
      <c r="G17" s="859"/>
      <c r="H17" s="835"/>
      <c r="I17" s="836"/>
      <c r="J17" s="843"/>
      <c r="K17" s="844"/>
      <c r="L17" s="844"/>
      <c r="M17" s="844"/>
      <c r="N17" s="844"/>
      <c r="O17" s="844"/>
      <c r="P17" s="845"/>
      <c r="Q17" s="840"/>
      <c r="R17" s="841"/>
      <c r="S17" s="841"/>
      <c r="T17" s="841"/>
      <c r="U17" s="841"/>
      <c r="V17" s="841"/>
      <c r="W17" s="841"/>
      <c r="X17" s="841"/>
      <c r="Y17" s="841"/>
      <c r="Z17" s="841"/>
      <c r="AA17" s="841"/>
      <c r="AB17" s="841"/>
      <c r="AC17" s="841"/>
      <c r="AD17" s="841"/>
      <c r="AE17" s="842"/>
      <c r="AF17" s="843"/>
      <c r="AG17" s="844"/>
      <c r="AH17" s="844"/>
      <c r="AI17" s="845"/>
    </row>
    <row r="18" spans="1:35" s="20" customFormat="1" ht="15" customHeight="1">
      <c r="A18" s="22"/>
      <c r="B18" s="830"/>
      <c r="C18" s="831"/>
      <c r="D18" s="832"/>
      <c r="E18" s="833"/>
      <c r="F18" s="834"/>
      <c r="G18" s="859"/>
      <c r="H18" s="835"/>
      <c r="I18" s="836"/>
      <c r="J18" s="843"/>
      <c r="K18" s="844"/>
      <c r="L18" s="844"/>
      <c r="M18" s="844"/>
      <c r="N18" s="844"/>
      <c r="O18" s="844"/>
      <c r="P18" s="845"/>
      <c r="Q18" s="840"/>
      <c r="R18" s="841"/>
      <c r="S18" s="841"/>
      <c r="T18" s="841"/>
      <c r="U18" s="841"/>
      <c r="V18" s="841"/>
      <c r="W18" s="841"/>
      <c r="X18" s="841"/>
      <c r="Y18" s="841"/>
      <c r="Z18" s="841"/>
      <c r="AA18" s="841"/>
      <c r="AB18" s="841"/>
      <c r="AC18" s="841"/>
      <c r="AD18" s="841"/>
      <c r="AE18" s="842"/>
      <c r="AF18" s="843"/>
      <c r="AG18" s="844"/>
      <c r="AH18" s="844"/>
      <c r="AI18" s="845"/>
    </row>
    <row r="19" spans="1:35" s="20" customFormat="1" ht="15" customHeight="1">
      <c r="A19" s="22"/>
      <c r="B19" s="830"/>
      <c r="C19" s="831"/>
      <c r="D19" s="832"/>
      <c r="E19" s="833"/>
      <c r="F19" s="834"/>
      <c r="G19" s="859"/>
      <c r="H19" s="835"/>
      <c r="I19" s="836"/>
      <c r="J19" s="843"/>
      <c r="K19" s="844"/>
      <c r="L19" s="844"/>
      <c r="M19" s="844"/>
      <c r="N19" s="844"/>
      <c r="O19" s="844"/>
      <c r="P19" s="845"/>
      <c r="Q19" s="840"/>
      <c r="R19" s="841"/>
      <c r="S19" s="841"/>
      <c r="T19" s="841"/>
      <c r="U19" s="841"/>
      <c r="V19" s="841"/>
      <c r="W19" s="841"/>
      <c r="X19" s="841"/>
      <c r="Y19" s="841"/>
      <c r="Z19" s="841"/>
      <c r="AA19" s="841"/>
      <c r="AB19" s="841"/>
      <c r="AC19" s="841"/>
      <c r="AD19" s="841"/>
      <c r="AE19" s="842"/>
      <c r="AF19" s="843"/>
      <c r="AG19" s="844"/>
      <c r="AH19" s="844"/>
      <c r="AI19" s="845"/>
    </row>
    <row r="20" spans="1:35" s="20" customFormat="1" ht="15" customHeight="1">
      <c r="A20" s="22"/>
      <c r="B20" s="830"/>
      <c r="C20" s="831"/>
      <c r="D20" s="832"/>
      <c r="E20" s="833"/>
      <c r="F20" s="834"/>
      <c r="G20" s="859"/>
      <c r="H20" s="835"/>
      <c r="I20" s="836"/>
      <c r="J20" s="843"/>
      <c r="K20" s="844"/>
      <c r="L20" s="844"/>
      <c r="M20" s="844"/>
      <c r="N20" s="844"/>
      <c r="O20" s="844"/>
      <c r="P20" s="845"/>
      <c r="Q20" s="840"/>
      <c r="R20" s="841"/>
      <c r="S20" s="841"/>
      <c r="T20" s="841"/>
      <c r="U20" s="841"/>
      <c r="V20" s="841"/>
      <c r="W20" s="841"/>
      <c r="X20" s="841"/>
      <c r="Y20" s="841"/>
      <c r="Z20" s="841"/>
      <c r="AA20" s="841"/>
      <c r="AB20" s="841"/>
      <c r="AC20" s="841"/>
      <c r="AD20" s="841"/>
      <c r="AE20" s="842"/>
      <c r="AF20" s="843"/>
      <c r="AG20" s="844"/>
      <c r="AH20" s="844"/>
      <c r="AI20" s="845"/>
    </row>
    <row r="21" spans="1:35" s="20" customFormat="1" ht="15" customHeight="1">
      <c r="A21" s="22"/>
      <c r="B21" s="830"/>
      <c r="C21" s="831"/>
      <c r="D21" s="832"/>
      <c r="E21" s="833"/>
      <c r="F21" s="834"/>
      <c r="G21" s="859"/>
      <c r="H21" s="835"/>
      <c r="I21" s="836"/>
      <c r="J21" s="843"/>
      <c r="K21" s="844"/>
      <c r="L21" s="844"/>
      <c r="M21" s="844"/>
      <c r="N21" s="844"/>
      <c r="O21" s="844"/>
      <c r="P21" s="845"/>
      <c r="Q21" s="840"/>
      <c r="R21" s="841"/>
      <c r="S21" s="841"/>
      <c r="T21" s="841"/>
      <c r="U21" s="841"/>
      <c r="V21" s="841"/>
      <c r="W21" s="841"/>
      <c r="X21" s="841"/>
      <c r="Y21" s="841"/>
      <c r="Z21" s="841"/>
      <c r="AA21" s="841"/>
      <c r="AB21" s="841"/>
      <c r="AC21" s="841"/>
      <c r="AD21" s="841"/>
      <c r="AE21" s="842"/>
      <c r="AF21" s="843"/>
      <c r="AG21" s="844"/>
      <c r="AH21" s="844"/>
      <c r="AI21" s="845"/>
    </row>
    <row r="22" spans="1:35" s="20" customFormat="1" ht="15" customHeight="1">
      <c r="A22" s="22"/>
      <c r="B22" s="830"/>
      <c r="C22" s="831"/>
      <c r="D22" s="832"/>
      <c r="E22" s="833"/>
      <c r="F22" s="834"/>
      <c r="G22" s="859"/>
      <c r="H22" s="835"/>
      <c r="I22" s="836"/>
      <c r="J22" s="843"/>
      <c r="K22" s="844"/>
      <c r="L22" s="844"/>
      <c r="M22" s="844"/>
      <c r="N22" s="844"/>
      <c r="O22" s="844"/>
      <c r="P22" s="845"/>
      <c r="Q22" s="840"/>
      <c r="R22" s="841"/>
      <c r="S22" s="841"/>
      <c r="T22" s="841"/>
      <c r="U22" s="841"/>
      <c r="V22" s="841"/>
      <c r="W22" s="841"/>
      <c r="X22" s="841"/>
      <c r="Y22" s="841"/>
      <c r="Z22" s="841"/>
      <c r="AA22" s="841"/>
      <c r="AB22" s="841"/>
      <c r="AC22" s="841"/>
      <c r="AD22" s="841"/>
      <c r="AE22" s="842"/>
      <c r="AF22" s="843"/>
      <c r="AG22" s="844"/>
      <c r="AH22" s="844"/>
      <c r="AI22" s="845"/>
    </row>
    <row r="23" spans="1:35" s="20" customFormat="1" ht="15" customHeight="1">
      <c r="A23" s="22"/>
      <c r="B23" s="830"/>
      <c r="C23" s="831"/>
      <c r="D23" s="832"/>
      <c r="E23" s="833"/>
      <c r="F23" s="834"/>
      <c r="G23" s="859"/>
      <c r="H23" s="835"/>
      <c r="I23" s="836"/>
      <c r="J23" s="843"/>
      <c r="K23" s="844"/>
      <c r="L23" s="844"/>
      <c r="M23" s="844"/>
      <c r="N23" s="844"/>
      <c r="O23" s="844"/>
      <c r="P23" s="845"/>
      <c r="Q23" s="840"/>
      <c r="R23" s="841"/>
      <c r="S23" s="841"/>
      <c r="T23" s="841"/>
      <c r="U23" s="841"/>
      <c r="V23" s="841"/>
      <c r="W23" s="841"/>
      <c r="X23" s="841"/>
      <c r="Y23" s="841"/>
      <c r="Z23" s="841"/>
      <c r="AA23" s="841"/>
      <c r="AB23" s="841"/>
      <c r="AC23" s="841"/>
      <c r="AD23" s="841"/>
      <c r="AE23" s="842"/>
      <c r="AF23" s="843"/>
      <c r="AG23" s="844"/>
      <c r="AH23" s="844"/>
      <c r="AI23" s="845"/>
    </row>
    <row r="24" spans="1:35" s="20" customFormat="1" ht="15" customHeight="1">
      <c r="A24" s="22"/>
      <c r="B24" s="830"/>
      <c r="C24" s="831"/>
      <c r="D24" s="832"/>
      <c r="E24" s="833"/>
      <c r="F24" s="834"/>
      <c r="G24" s="859"/>
      <c r="H24" s="835"/>
      <c r="I24" s="836"/>
      <c r="J24" s="843"/>
      <c r="K24" s="844"/>
      <c r="L24" s="844"/>
      <c r="M24" s="844"/>
      <c r="N24" s="844"/>
      <c r="O24" s="844"/>
      <c r="P24" s="845"/>
      <c r="Q24" s="840"/>
      <c r="R24" s="841"/>
      <c r="S24" s="841"/>
      <c r="T24" s="841"/>
      <c r="U24" s="841"/>
      <c r="V24" s="841"/>
      <c r="W24" s="841"/>
      <c r="X24" s="841"/>
      <c r="Y24" s="841"/>
      <c r="Z24" s="841"/>
      <c r="AA24" s="841"/>
      <c r="AB24" s="841"/>
      <c r="AC24" s="841"/>
      <c r="AD24" s="841"/>
      <c r="AE24" s="842"/>
      <c r="AF24" s="843"/>
      <c r="AG24" s="844"/>
      <c r="AH24" s="844"/>
      <c r="AI24" s="845"/>
    </row>
    <row r="25" spans="1:35" s="20" customFormat="1" ht="15" customHeight="1">
      <c r="A25" s="22"/>
      <c r="B25" s="830"/>
      <c r="C25" s="831"/>
      <c r="D25" s="832"/>
      <c r="E25" s="833"/>
      <c r="F25" s="834"/>
      <c r="G25" s="859"/>
      <c r="H25" s="835"/>
      <c r="I25" s="836"/>
      <c r="J25" s="843"/>
      <c r="K25" s="844"/>
      <c r="L25" s="844"/>
      <c r="M25" s="844"/>
      <c r="N25" s="844"/>
      <c r="O25" s="844"/>
      <c r="P25" s="845"/>
      <c r="Q25" s="840"/>
      <c r="R25" s="841"/>
      <c r="S25" s="841"/>
      <c r="T25" s="841"/>
      <c r="U25" s="841"/>
      <c r="V25" s="841"/>
      <c r="W25" s="841"/>
      <c r="X25" s="841"/>
      <c r="Y25" s="841"/>
      <c r="Z25" s="841"/>
      <c r="AA25" s="841"/>
      <c r="AB25" s="841"/>
      <c r="AC25" s="841"/>
      <c r="AD25" s="841"/>
      <c r="AE25" s="842"/>
      <c r="AF25" s="843"/>
      <c r="AG25" s="844"/>
      <c r="AH25" s="844"/>
      <c r="AI25" s="845"/>
    </row>
    <row r="26" spans="1:35" s="20" customFormat="1" ht="15" customHeight="1">
      <c r="A26" s="22"/>
      <c r="B26" s="830"/>
      <c r="C26" s="831"/>
      <c r="D26" s="832"/>
      <c r="E26" s="833"/>
      <c r="F26" s="834"/>
      <c r="G26" s="859"/>
      <c r="H26" s="835"/>
      <c r="I26" s="836"/>
      <c r="J26" s="843"/>
      <c r="K26" s="844"/>
      <c r="L26" s="844"/>
      <c r="M26" s="844"/>
      <c r="N26" s="844"/>
      <c r="O26" s="844"/>
      <c r="P26" s="845"/>
      <c r="Q26" s="840"/>
      <c r="R26" s="841"/>
      <c r="S26" s="841"/>
      <c r="T26" s="841"/>
      <c r="U26" s="841"/>
      <c r="V26" s="841"/>
      <c r="W26" s="841"/>
      <c r="X26" s="841"/>
      <c r="Y26" s="841"/>
      <c r="Z26" s="841"/>
      <c r="AA26" s="841"/>
      <c r="AB26" s="841"/>
      <c r="AC26" s="841"/>
      <c r="AD26" s="841"/>
      <c r="AE26" s="842"/>
      <c r="AF26" s="843"/>
      <c r="AG26" s="844"/>
      <c r="AH26" s="844"/>
      <c r="AI26" s="845"/>
    </row>
    <row r="27" spans="1:35" s="20" customFormat="1" ht="15" customHeight="1">
      <c r="A27" s="22"/>
      <c r="B27" s="830"/>
      <c r="C27" s="831"/>
      <c r="D27" s="832"/>
      <c r="E27" s="833"/>
      <c r="F27" s="834"/>
      <c r="G27" s="859"/>
      <c r="H27" s="835"/>
      <c r="I27" s="836"/>
      <c r="J27" s="843"/>
      <c r="K27" s="844"/>
      <c r="L27" s="844"/>
      <c r="M27" s="844"/>
      <c r="N27" s="844"/>
      <c r="O27" s="844"/>
      <c r="P27" s="845"/>
      <c r="Q27" s="840"/>
      <c r="R27" s="841"/>
      <c r="S27" s="841"/>
      <c r="T27" s="841"/>
      <c r="U27" s="841"/>
      <c r="V27" s="841"/>
      <c r="W27" s="841"/>
      <c r="X27" s="841"/>
      <c r="Y27" s="841"/>
      <c r="Z27" s="841"/>
      <c r="AA27" s="841"/>
      <c r="AB27" s="841"/>
      <c r="AC27" s="841"/>
      <c r="AD27" s="841"/>
      <c r="AE27" s="842"/>
      <c r="AF27" s="843"/>
      <c r="AG27" s="844"/>
      <c r="AH27" s="844"/>
      <c r="AI27" s="845"/>
    </row>
    <row r="28" spans="1:35" s="20" customFormat="1" ht="15" customHeight="1">
      <c r="A28" s="22"/>
      <c r="B28" s="830"/>
      <c r="C28" s="831"/>
      <c r="D28" s="832"/>
      <c r="E28" s="833"/>
      <c r="F28" s="834"/>
      <c r="G28" s="859"/>
      <c r="H28" s="835"/>
      <c r="I28" s="836"/>
      <c r="J28" s="843"/>
      <c r="K28" s="844"/>
      <c r="L28" s="844"/>
      <c r="M28" s="844"/>
      <c r="N28" s="844"/>
      <c r="O28" s="844"/>
      <c r="P28" s="845"/>
      <c r="Q28" s="840"/>
      <c r="R28" s="841"/>
      <c r="S28" s="841"/>
      <c r="T28" s="841"/>
      <c r="U28" s="841"/>
      <c r="V28" s="841"/>
      <c r="W28" s="841"/>
      <c r="X28" s="841"/>
      <c r="Y28" s="841"/>
      <c r="Z28" s="841"/>
      <c r="AA28" s="841"/>
      <c r="AB28" s="841"/>
      <c r="AC28" s="841"/>
      <c r="AD28" s="841"/>
      <c r="AE28" s="842"/>
      <c r="AF28" s="843"/>
      <c r="AG28" s="844"/>
      <c r="AH28" s="844"/>
      <c r="AI28" s="845"/>
    </row>
    <row r="29" spans="1:35" s="20" customFormat="1" ht="15" customHeight="1">
      <c r="A29" s="22"/>
      <c r="B29" s="830"/>
      <c r="C29" s="831"/>
      <c r="D29" s="832"/>
      <c r="E29" s="833"/>
      <c r="F29" s="834"/>
      <c r="G29" s="859"/>
      <c r="H29" s="835"/>
      <c r="I29" s="836"/>
      <c r="J29" s="843"/>
      <c r="K29" s="844"/>
      <c r="L29" s="844"/>
      <c r="M29" s="844"/>
      <c r="N29" s="844"/>
      <c r="O29" s="844"/>
      <c r="P29" s="845"/>
      <c r="Q29" s="840"/>
      <c r="R29" s="841"/>
      <c r="S29" s="841"/>
      <c r="T29" s="841"/>
      <c r="U29" s="841"/>
      <c r="V29" s="841"/>
      <c r="W29" s="841"/>
      <c r="X29" s="841"/>
      <c r="Y29" s="841"/>
      <c r="Z29" s="841"/>
      <c r="AA29" s="841"/>
      <c r="AB29" s="841"/>
      <c r="AC29" s="841"/>
      <c r="AD29" s="841"/>
      <c r="AE29" s="842"/>
      <c r="AF29" s="843"/>
      <c r="AG29" s="844"/>
      <c r="AH29" s="844"/>
      <c r="AI29" s="845"/>
    </row>
    <row r="30" spans="1:35" s="20" customFormat="1" ht="15" customHeight="1">
      <c r="A30" s="22"/>
      <c r="B30" s="830"/>
      <c r="C30" s="831"/>
      <c r="D30" s="832"/>
      <c r="E30" s="833"/>
      <c r="F30" s="834"/>
      <c r="G30" s="859"/>
      <c r="H30" s="835"/>
      <c r="I30" s="836"/>
      <c r="J30" s="843"/>
      <c r="K30" s="844"/>
      <c r="L30" s="844"/>
      <c r="M30" s="844"/>
      <c r="N30" s="844"/>
      <c r="O30" s="844"/>
      <c r="P30" s="845"/>
      <c r="Q30" s="840"/>
      <c r="R30" s="841"/>
      <c r="S30" s="841"/>
      <c r="T30" s="841"/>
      <c r="U30" s="841"/>
      <c r="V30" s="841"/>
      <c r="W30" s="841"/>
      <c r="X30" s="841"/>
      <c r="Y30" s="841"/>
      <c r="Z30" s="841"/>
      <c r="AA30" s="841"/>
      <c r="AB30" s="841"/>
      <c r="AC30" s="841"/>
      <c r="AD30" s="841"/>
      <c r="AE30" s="842"/>
      <c r="AF30" s="843"/>
      <c r="AG30" s="844"/>
      <c r="AH30" s="844"/>
      <c r="AI30" s="845"/>
    </row>
    <row r="31" spans="1:35" s="20" customFormat="1" ht="15" customHeight="1">
      <c r="A31" s="22"/>
      <c r="B31" s="830"/>
      <c r="C31" s="831"/>
      <c r="D31" s="832"/>
      <c r="E31" s="833"/>
      <c r="F31" s="834"/>
      <c r="G31" s="859"/>
      <c r="H31" s="835"/>
      <c r="I31" s="836"/>
      <c r="J31" s="843"/>
      <c r="K31" s="844"/>
      <c r="L31" s="844"/>
      <c r="M31" s="844"/>
      <c r="N31" s="844"/>
      <c r="O31" s="844"/>
      <c r="P31" s="845"/>
      <c r="Q31" s="840"/>
      <c r="R31" s="841"/>
      <c r="S31" s="841"/>
      <c r="T31" s="841"/>
      <c r="U31" s="841"/>
      <c r="V31" s="841"/>
      <c r="W31" s="841"/>
      <c r="X31" s="841"/>
      <c r="Y31" s="841"/>
      <c r="Z31" s="841"/>
      <c r="AA31" s="841"/>
      <c r="AB31" s="841"/>
      <c r="AC31" s="841"/>
      <c r="AD31" s="841"/>
      <c r="AE31" s="842"/>
      <c r="AF31" s="843"/>
      <c r="AG31" s="844"/>
      <c r="AH31" s="844"/>
      <c r="AI31" s="845"/>
    </row>
    <row r="32" spans="1:35" s="20" customFormat="1" ht="15" customHeight="1">
      <c r="A32" s="22"/>
      <c r="B32" s="830"/>
      <c r="C32" s="831"/>
      <c r="D32" s="832"/>
      <c r="E32" s="833"/>
      <c r="F32" s="834"/>
      <c r="G32" s="859"/>
      <c r="H32" s="835"/>
      <c r="I32" s="836"/>
      <c r="J32" s="843"/>
      <c r="K32" s="860"/>
      <c r="L32" s="844"/>
      <c r="M32" s="844"/>
      <c r="N32" s="844"/>
      <c r="O32" s="844"/>
      <c r="P32" s="845"/>
      <c r="Q32" s="840"/>
      <c r="R32" s="841"/>
      <c r="S32" s="841"/>
      <c r="T32" s="841"/>
      <c r="U32" s="841"/>
      <c r="V32" s="841"/>
      <c r="W32" s="841"/>
      <c r="X32" s="841"/>
      <c r="Y32" s="841"/>
      <c r="Z32" s="841"/>
      <c r="AA32" s="841"/>
      <c r="AB32" s="841"/>
      <c r="AC32" s="841"/>
      <c r="AD32" s="841"/>
      <c r="AE32" s="842"/>
      <c r="AF32" s="843"/>
      <c r="AG32" s="844"/>
      <c r="AH32" s="844"/>
      <c r="AI32" s="845"/>
    </row>
    <row r="33" spans="1:35" s="20" customFormat="1" ht="15" customHeight="1">
      <c r="A33" s="22"/>
      <c r="B33" s="830"/>
      <c r="C33" s="831"/>
      <c r="D33" s="832"/>
      <c r="E33" s="833"/>
      <c r="F33" s="834"/>
      <c r="G33" s="859"/>
      <c r="H33" s="835"/>
      <c r="I33" s="836"/>
      <c r="J33" s="843"/>
      <c r="K33" s="844"/>
      <c r="L33" s="844"/>
      <c r="M33" s="844"/>
      <c r="N33" s="844"/>
      <c r="O33" s="844"/>
      <c r="P33" s="845"/>
      <c r="Q33" s="840"/>
      <c r="R33" s="841"/>
      <c r="S33" s="841"/>
      <c r="T33" s="841"/>
      <c r="U33" s="841"/>
      <c r="V33" s="841"/>
      <c r="W33" s="841"/>
      <c r="X33" s="841"/>
      <c r="Y33" s="841"/>
      <c r="Z33" s="841"/>
      <c r="AA33" s="841"/>
      <c r="AB33" s="841"/>
      <c r="AC33" s="841"/>
      <c r="AD33" s="841"/>
      <c r="AE33" s="842"/>
      <c r="AF33" s="843"/>
      <c r="AG33" s="844"/>
      <c r="AH33" s="844"/>
      <c r="AI33" s="845"/>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pageSetUpPr fitToPage="1"/>
  </sheetPr>
  <dimension ref="A1:S147"/>
  <sheetViews>
    <sheetView showGridLines="0" view="pageBreakPreview" zoomScale="85" zoomScaleNormal="100" zoomScaleSheetLayoutView="85"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1" hidden="1" customWidth="1" outlineLevel="1"/>
    <col min="7" max="7" width="60.625" style="96"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7" width="9" style="25"/>
    <col min="18" max="18" width="9" style="752"/>
    <col min="19" max="19" width="9" style="753"/>
    <col min="20" max="16384" width="9" style="25"/>
  </cols>
  <sheetData>
    <row r="1" spans="1:19">
      <c r="A1" s="25" t="s">
        <v>384</v>
      </c>
    </row>
    <row r="2" spans="1:19">
      <c r="A2" s="25" t="s">
        <v>124</v>
      </c>
    </row>
    <row r="4" spans="1:19">
      <c r="A4" s="25" t="s">
        <v>155</v>
      </c>
    </row>
    <row r="5" spans="1:19">
      <c r="A5" s="25" t="s">
        <v>156</v>
      </c>
    </row>
    <row r="6" spans="1:19">
      <c r="A6" s="25" t="s">
        <v>429</v>
      </c>
      <c r="I6" s="25" t="s">
        <v>385</v>
      </c>
      <c r="J6" s="25" t="s">
        <v>0</v>
      </c>
    </row>
    <row r="7" spans="1:19">
      <c r="A7" s="25" t="s">
        <v>15</v>
      </c>
      <c r="I7" s="25" t="s">
        <v>430</v>
      </c>
      <c r="J7" s="25" t="s">
        <v>1</v>
      </c>
    </row>
    <row r="8" spans="1:19" ht="12" thickBot="1">
      <c r="A8" s="27" t="s">
        <v>431</v>
      </c>
      <c r="B8" s="27"/>
      <c r="C8" s="27"/>
      <c r="D8" s="28"/>
      <c r="E8" s="27"/>
      <c r="F8" s="27"/>
      <c r="G8" s="97"/>
      <c r="H8" s="27"/>
      <c r="I8" s="27"/>
      <c r="J8" s="27"/>
      <c r="K8" s="27"/>
      <c r="L8" s="27"/>
      <c r="M8" s="27"/>
      <c r="N8" s="27"/>
      <c r="O8" s="27"/>
      <c r="P8" s="27"/>
      <c r="Q8" s="27"/>
    </row>
    <row r="9" spans="1:19" ht="12" thickTop="1">
      <c r="F9" s="25"/>
      <c r="G9" s="98"/>
    </row>
    <row r="10" spans="1:19" s="31" customFormat="1">
      <c r="A10" s="99" t="s">
        <v>167</v>
      </c>
      <c r="B10" s="72" t="s">
        <v>8</v>
      </c>
      <c r="C10" s="72" t="s">
        <v>9</v>
      </c>
      <c r="D10" s="72" t="s">
        <v>10</v>
      </c>
      <c r="E10" s="100" t="s">
        <v>82</v>
      </c>
      <c r="F10" s="101" t="s">
        <v>164</v>
      </c>
      <c r="G10" s="102" t="s">
        <v>165</v>
      </c>
      <c r="H10" s="103" t="s">
        <v>11</v>
      </c>
      <c r="I10" s="72" t="s">
        <v>12</v>
      </c>
      <c r="J10" s="104" t="s">
        <v>2</v>
      </c>
      <c r="K10" s="104" t="s">
        <v>3</v>
      </c>
      <c r="L10" s="104" t="s">
        <v>647</v>
      </c>
      <c r="M10" s="104" t="s">
        <v>4</v>
      </c>
      <c r="N10" s="104" t="s">
        <v>14</v>
      </c>
      <c r="O10" s="104" t="s">
        <v>5</v>
      </c>
      <c r="P10" s="104" t="s">
        <v>6</v>
      </c>
      <c r="Q10" s="105" t="s">
        <v>7</v>
      </c>
      <c r="R10" s="752"/>
      <c r="S10" s="753"/>
    </row>
    <row r="11" spans="1:19" ht="23.1" customHeight="1">
      <c r="A11" s="106" t="s">
        <v>31</v>
      </c>
      <c r="B11" s="37" t="s">
        <v>123</v>
      </c>
      <c r="C11" s="568" t="s">
        <v>73</v>
      </c>
      <c r="D11" s="569"/>
      <c r="E11" s="570"/>
      <c r="F11" s="584"/>
      <c r="G11" s="585"/>
      <c r="H11" s="577" t="s">
        <v>74</v>
      </c>
      <c r="I11" s="577" t="s">
        <v>75</v>
      </c>
      <c r="J11" s="110" t="s">
        <v>408</v>
      </c>
      <c r="K11" s="110" t="s">
        <v>409</v>
      </c>
      <c r="L11" s="111"/>
      <c r="M11" s="112" t="s">
        <v>553</v>
      </c>
      <c r="N11" s="151">
        <v>43817</v>
      </c>
      <c r="O11" s="113" t="s">
        <v>578</v>
      </c>
      <c r="P11" s="112"/>
      <c r="Q11" s="634"/>
      <c r="R11" s="752" t="s">
        <v>554</v>
      </c>
      <c r="S11" s="753" t="s">
        <v>555</v>
      </c>
    </row>
    <row r="12" spans="1:19" ht="36.75" customHeight="1">
      <c r="A12" s="106" t="s">
        <v>406</v>
      </c>
      <c r="B12" s="37"/>
      <c r="C12" s="571"/>
      <c r="D12" s="572"/>
      <c r="E12" s="573"/>
      <c r="F12" s="615"/>
      <c r="G12" s="616"/>
      <c r="H12" s="578"/>
      <c r="I12" s="578"/>
      <c r="J12" s="567" t="s">
        <v>479</v>
      </c>
      <c r="K12" s="110" t="s">
        <v>432</v>
      </c>
      <c r="L12" s="34"/>
      <c r="M12" s="47" t="s">
        <v>553</v>
      </c>
      <c r="N12" s="154">
        <v>43817</v>
      </c>
      <c r="O12" s="113" t="s">
        <v>578</v>
      </c>
      <c r="P12" s="32"/>
      <c r="Q12" s="608"/>
      <c r="R12" s="752" t="s">
        <v>554</v>
      </c>
      <c r="S12" s="753" t="s">
        <v>556</v>
      </c>
    </row>
    <row r="13" spans="1:19" ht="35.25" customHeight="1">
      <c r="A13" s="106" t="s">
        <v>407</v>
      </c>
      <c r="B13" s="37"/>
      <c r="C13" s="571"/>
      <c r="D13" s="572"/>
      <c r="E13" s="573"/>
      <c r="F13" s="615"/>
      <c r="G13" s="616"/>
      <c r="H13" s="578"/>
      <c r="I13" s="578"/>
      <c r="J13" s="567" t="s">
        <v>480</v>
      </c>
      <c r="K13" s="110" t="s">
        <v>432</v>
      </c>
      <c r="L13" s="34"/>
      <c r="M13" s="47" t="s">
        <v>553</v>
      </c>
      <c r="N13" s="154">
        <v>43817</v>
      </c>
      <c r="O13" s="113" t="s">
        <v>578</v>
      </c>
      <c r="P13" s="112"/>
      <c r="Q13" s="517"/>
      <c r="R13" s="752" t="s">
        <v>554</v>
      </c>
      <c r="S13" s="753" t="s">
        <v>557</v>
      </c>
    </row>
    <row r="14" spans="1:19" ht="23.1" customHeight="1">
      <c r="A14" s="106" t="s">
        <v>433</v>
      </c>
      <c r="B14" s="37"/>
      <c r="C14" s="574"/>
      <c r="D14" s="575"/>
      <c r="E14" s="576"/>
      <c r="F14" s="617"/>
      <c r="G14" s="618"/>
      <c r="H14" s="579"/>
      <c r="I14" s="567"/>
      <c r="J14" s="567" t="s">
        <v>481</v>
      </c>
      <c r="K14" s="567" t="s">
        <v>434</v>
      </c>
      <c r="L14" s="34"/>
      <c r="M14" s="47" t="s">
        <v>553</v>
      </c>
      <c r="N14" s="154">
        <v>43817</v>
      </c>
      <c r="O14" s="113" t="s">
        <v>578</v>
      </c>
      <c r="P14" s="112"/>
      <c r="Q14" s="517"/>
      <c r="R14" s="752" t="s">
        <v>554</v>
      </c>
      <c r="S14" s="753" t="s">
        <v>558</v>
      </c>
    </row>
    <row r="15" spans="1:19" s="721" customFormat="1">
      <c r="A15" s="559" t="s">
        <v>168</v>
      </c>
      <c r="B15" s="621"/>
      <c r="C15" s="157" t="s">
        <v>76</v>
      </c>
      <c r="D15" s="158"/>
      <c r="E15" s="77"/>
      <c r="F15" s="649"/>
      <c r="G15" s="650"/>
      <c r="H15" s="74" t="s">
        <v>169</v>
      </c>
      <c r="I15" s="161" t="s">
        <v>169</v>
      </c>
      <c r="J15" s="161" t="s">
        <v>411</v>
      </c>
      <c r="K15" s="161"/>
      <c r="L15" s="162"/>
      <c r="M15" s="163"/>
      <c r="N15" s="164"/>
      <c r="O15" s="165"/>
      <c r="P15" s="163"/>
      <c r="Q15" s="166"/>
      <c r="R15" s="754"/>
      <c r="S15" s="755"/>
    </row>
    <row r="16" spans="1:19" s="31" customFormat="1" ht="78.75">
      <c r="A16" s="106" t="s">
        <v>170</v>
      </c>
      <c r="B16" s="635"/>
      <c r="C16" s="114" t="s">
        <v>30</v>
      </c>
      <c r="D16" s="91" t="s">
        <v>32</v>
      </c>
      <c r="E16" s="91" t="s">
        <v>142</v>
      </c>
      <c r="F16" s="636"/>
      <c r="G16" s="637"/>
      <c r="H16" s="115" t="s">
        <v>22</v>
      </c>
      <c r="I16" s="116" t="s">
        <v>144</v>
      </c>
      <c r="J16" s="116" t="s">
        <v>435</v>
      </c>
      <c r="K16" s="116" t="s">
        <v>542</v>
      </c>
      <c r="L16" s="117"/>
      <c r="M16" s="118" t="s">
        <v>553</v>
      </c>
      <c r="N16" s="152">
        <v>43817</v>
      </c>
      <c r="O16" s="113" t="s">
        <v>578</v>
      </c>
      <c r="P16" s="119"/>
      <c r="Q16" s="120"/>
      <c r="R16" s="752" t="s">
        <v>554</v>
      </c>
      <c r="S16" s="753" t="s">
        <v>559</v>
      </c>
    </row>
    <row r="17" spans="1:19" s="41" customFormat="1" ht="22.5">
      <c r="A17" s="106" t="s">
        <v>141</v>
      </c>
      <c r="B17" s="635"/>
      <c r="C17" s="35"/>
      <c r="D17" s="38"/>
      <c r="E17" s="121" t="s">
        <v>143</v>
      </c>
      <c r="F17" s="636"/>
      <c r="G17" s="637"/>
      <c r="H17" s="115" t="s">
        <v>22</v>
      </c>
      <c r="I17" s="116" t="s">
        <v>23</v>
      </c>
      <c r="J17" s="48" t="s">
        <v>459</v>
      </c>
      <c r="K17" s="48" t="s">
        <v>460</v>
      </c>
      <c r="L17" s="34"/>
      <c r="M17" s="122" t="s">
        <v>553</v>
      </c>
      <c r="N17" s="153">
        <v>43817</v>
      </c>
      <c r="O17" s="113" t="s">
        <v>578</v>
      </c>
      <c r="P17" s="49"/>
      <c r="Q17" s="120"/>
      <c r="R17" s="752" t="s">
        <v>554</v>
      </c>
      <c r="S17" s="756" t="s">
        <v>556</v>
      </c>
    </row>
    <row r="18" spans="1:19" s="31" customFormat="1" ht="56.25">
      <c r="A18" s="106" t="s">
        <v>387</v>
      </c>
      <c r="B18" s="635"/>
      <c r="C18" s="35"/>
      <c r="D18" s="38"/>
      <c r="E18" s="524" t="s">
        <v>24</v>
      </c>
      <c r="F18" s="584"/>
      <c r="G18" s="585"/>
      <c r="H18" s="586" t="s">
        <v>22</v>
      </c>
      <c r="I18" s="587" t="s">
        <v>145</v>
      </c>
      <c r="J18" s="557" t="s">
        <v>439</v>
      </c>
      <c r="K18" s="48" t="s">
        <v>460</v>
      </c>
      <c r="L18" s="34"/>
      <c r="M18" s="122" t="s">
        <v>553</v>
      </c>
      <c r="N18" s="153">
        <v>43817</v>
      </c>
      <c r="O18" s="113" t="s">
        <v>578</v>
      </c>
      <c r="P18" s="558"/>
      <c r="Q18" s="120"/>
      <c r="R18" s="752" t="s">
        <v>554</v>
      </c>
      <c r="S18" s="753" t="s">
        <v>560</v>
      </c>
    </row>
    <row r="19" spans="1:19" s="31" customFormat="1" ht="22.5">
      <c r="A19" s="106" t="s">
        <v>445</v>
      </c>
      <c r="B19" s="635"/>
      <c r="C19" s="35"/>
      <c r="D19" s="38"/>
      <c r="E19" s="588"/>
      <c r="F19" s="589"/>
      <c r="G19" s="590"/>
      <c r="H19" s="591"/>
      <c r="I19" s="592"/>
      <c r="J19" s="557" t="s">
        <v>440</v>
      </c>
      <c r="K19" s="48" t="s">
        <v>460</v>
      </c>
      <c r="L19" s="34"/>
      <c r="M19" s="122" t="s">
        <v>553</v>
      </c>
      <c r="N19" s="153">
        <v>43817</v>
      </c>
      <c r="O19" s="113" t="s">
        <v>578</v>
      </c>
      <c r="P19" s="582"/>
      <c r="Q19" s="583"/>
      <c r="R19" s="752" t="s">
        <v>554</v>
      </c>
      <c r="S19" s="753" t="s">
        <v>561</v>
      </c>
    </row>
    <row r="20" spans="1:19" s="31" customFormat="1" ht="33.75">
      <c r="A20" s="106" t="s">
        <v>446</v>
      </c>
      <c r="B20" s="656"/>
      <c r="C20" s="35"/>
      <c r="D20" s="38"/>
      <c r="E20" s="38"/>
      <c r="F20" s="615"/>
      <c r="G20" s="616"/>
      <c r="H20" s="591"/>
      <c r="I20" s="592"/>
      <c r="J20" s="557" t="s">
        <v>441</v>
      </c>
      <c r="K20" s="580" t="s">
        <v>461</v>
      </c>
      <c r="L20" s="657"/>
      <c r="M20" s="122" t="s">
        <v>553</v>
      </c>
      <c r="N20" s="153">
        <v>43817</v>
      </c>
      <c r="O20" s="113" t="s">
        <v>578</v>
      </c>
      <c r="P20" s="658"/>
      <c r="Q20" s="659"/>
      <c r="R20" s="752" t="s">
        <v>554</v>
      </c>
      <c r="S20" s="753" t="s">
        <v>562</v>
      </c>
    </row>
    <row r="21" spans="1:19" s="31" customFormat="1" ht="22.5">
      <c r="A21" s="106" t="s">
        <v>447</v>
      </c>
      <c r="B21" s="656"/>
      <c r="C21" s="35"/>
      <c r="D21" s="38"/>
      <c r="E21" s="38"/>
      <c r="F21" s="615"/>
      <c r="G21" s="616"/>
      <c r="H21" s="591"/>
      <c r="I21" s="592"/>
      <c r="J21" s="557" t="s">
        <v>436</v>
      </c>
      <c r="K21" s="48" t="s">
        <v>460</v>
      </c>
      <c r="L21" s="34"/>
      <c r="M21" s="122" t="s">
        <v>553</v>
      </c>
      <c r="N21" s="153">
        <v>43817</v>
      </c>
      <c r="O21" s="113" t="s">
        <v>578</v>
      </c>
      <c r="P21" s="658"/>
      <c r="Q21" s="659"/>
      <c r="R21" s="752" t="s">
        <v>554</v>
      </c>
      <c r="S21" s="753" t="s">
        <v>560</v>
      </c>
    </row>
    <row r="22" spans="1:19" s="31" customFormat="1" ht="22.5">
      <c r="A22" s="106" t="s">
        <v>448</v>
      </c>
      <c r="B22" s="656"/>
      <c r="C22" s="35"/>
      <c r="D22" s="38"/>
      <c r="E22" s="38"/>
      <c r="F22" s="615"/>
      <c r="G22" s="616"/>
      <c r="H22" s="591"/>
      <c r="I22" s="592"/>
      <c r="J22" s="557" t="s">
        <v>437</v>
      </c>
      <c r="K22" s="48" t="s">
        <v>460</v>
      </c>
      <c r="L22" s="34"/>
      <c r="M22" s="122" t="s">
        <v>553</v>
      </c>
      <c r="N22" s="153">
        <v>43817</v>
      </c>
      <c r="O22" s="113" t="s">
        <v>578</v>
      </c>
      <c r="P22" s="658"/>
      <c r="Q22" s="659"/>
      <c r="R22" s="752" t="s">
        <v>554</v>
      </c>
      <c r="S22" s="753" t="s">
        <v>561</v>
      </c>
    </row>
    <row r="23" spans="1:19" s="31" customFormat="1" ht="22.5">
      <c r="A23" s="106" t="s">
        <v>449</v>
      </c>
      <c r="B23" s="656"/>
      <c r="C23" s="35"/>
      <c r="D23" s="38"/>
      <c r="E23" s="38"/>
      <c r="F23" s="615"/>
      <c r="G23" s="616"/>
      <c r="H23" s="591"/>
      <c r="I23" s="592"/>
      <c r="J23" s="557" t="s">
        <v>438</v>
      </c>
      <c r="K23" s="580" t="s">
        <v>461</v>
      </c>
      <c r="L23" s="657"/>
      <c r="M23" s="122" t="s">
        <v>553</v>
      </c>
      <c r="N23" s="153">
        <v>43817</v>
      </c>
      <c r="O23" s="113" t="s">
        <v>578</v>
      </c>
      <c r="P23" s="658"/>
      <c r="Q23" s="659"/>
      <c r="R23" s="752" t="s">
        <v>554</v>
      </c>
      <c r="S23" s="753" t="s">
        <v>562</v>
      </c>
    </row>
    <row r="24" spans="1:19" s="31" customFormat="1" ht="22.5">
      <c r="A24" s="106" t="s">
        <v>450</v>
      </c>
      <c r="B24" s="656"/>
      <c r="C24" s="35"/>
      <c r="D24" s="38"/>
      <c r="E24" s="38"/>
      <c r="F24" s="615"/>
      <c r="G24" s="616"/>
      <c r="H24" s="591"/>
      <c r="I24" s="592"/>
      <c r="J24" s="557" t="s">
        <v>442</v>
      </c>
      <c r="K24" s="48" t="s">
        <v>460</v>
      </c>
      <c r="L24" s="34"/>
      <c r="M24" s="122" t="s">
        <v>553</v>
      </c>
      <c r="N24" s="153">
        <v>43817</v>
      </c>
      <c r="O24" s="113" t="s">
        <v>578</v>
      </c>
      <c r="P24" s="658"/>
      <c r="Q24" s="659"/>
      <c r="R24" s="752" t="s">
        <v>554</v>
      </c>
      <c r="S24" s="753" t="s">
        <v>560</v>
      </c>
    </row>
    <row r="25" spans="1:19" s="31" customFormat="1" ht="22.5">
      <c r="A25" s="106" t="s">
        <v>451</v>
      </c>
      <c r="B25" s="656"/>
      <c r="C25" s="35"/>
      <c r="D25" s="38"/>
      <c r="E25" s="38"/>
      <c r="F25" s="615"/>
      <c r="G25" s="616"/>
      <c r="H25" s="591"/>
      <c r="I25" s="592"/>
      <c r="J25" s="557" t="s">
        <v>443</v>
      </c>
      <c r="K25" s="48" t="s">
        <v>460</v>
      </c>
      <c r="L25" s="34"/>
      <c r="M25" s="122" t="s">
        <v>553</v>
      </c>
      <c r="N25" s="153">
        <v>43817</v>
      </c>
      <c r="O25" s="113" t="s">
        <v>578</v>
      </c>
      <c r="P25" s="658"/>
      <c r="Q25" s="659"/>
      <c r="R25" s="752" t="s">
        <v>554</v>
      </c>
      <c r="S25" s="753" t="s">
        <v>561</v>
      </c>
    </row>
    <row r="26" spans="1:19" s="31" customFormat="1" ht="22.5">
      <c r="A26" s="106" t="s">
        <v>452</v>
      </c>
      <c r="B26" s="635"/>
      <c r="C26" s="35"/>
      <c r="D26" s="38"/>
      <c r="E26" s="593"/>
      <c r="F26" s="594"/>
      <c r="G26" s="595"/>
      <c r="H26" s="596"/>
      <c r="I26" s="48"/>
      <c r="J26" s="557" t="s">
        <v>444</v>
      </c>
      <c r="K26" s="580" t="s">
        <v>461</v>
      </c>
      <c r="L26" s="581"/>
      <c r="M26" s="122" t="s">
        <v>553</v>
      </c>
      <c r="N26" s="153">
        <v>43817</v>
      </c>
      <c r="O26" s="113" t="s">
        <v>578</v>
      </c>
      <c r="P26" s="582"/>
      <c r="Q26" s="583"/>
      <c r="R26" s="752" t="s">
        <v>554</v>
      </c>
      <c r="S26" s="753" t="s">
        <v>562</v>
      </c>
    </row>
    <row r="27" spans="1:19" s="720" customFormat="1" ht="67.5">
      <c r="A27" s="559" t="s">
        <v>171</v>
      </c>
      <c r="B27" s="555"/>
      <c r="C27" s="55"/>
      <c r="D27" s="56"/>
      <c r="E27" s="167" t="s">
        <v>173</v>
      </c>
      <c r="F27" s="653"/>
      <c r="G27" s="654"/>
      <c r="H27" s="168" t="s">
        <v>22</v>
      </c>
      <c r="I27" s="169" t="s">
        <v>146</v>
      </c>
      <c r="J27" s="169" t="s">
        <v>410</v>
      </c>
      <c r="K27" s="169"/>
      <c r="L27" s="170"/>
      <c r="M27" s="171"/>
      <c r="N27" s="172"/>
      <c r="O27" s="170"/>
      <c r="P27" s="173"/>
      <c r="Q27" s="174"/>
      <c r="R27" s="754"/>
      <c r="S27" s="755"/>
    </row>
    <row r="28" spans="1:19" s="31" customFormat="1" ht="22.5">
      <c r="A28" s="609" t="s">
        <v>175</v>
      </c>
      <c r="B28" s="37"/>
      <c r="C28" s="638"/>
      <c r="D28" s="610" t="s">
        <v>79</v>
      </c>
      <c r="E28" s="611"/>
      <c r="F28" s="612"/>
      <c r="G28" s="613"/>
      <c r="H28" s="607" t="s">
        <v>74</v>
      </c>
      <c r="I28" s="614" t="s">
        <v>80</v>
      </c>
      <c r="J28" s="599" t="s">
        <v>412</v>
      </c>
      <c r="K28" s="599" t="s">
        <v>462</v>
      </c>
      <c r="L28" s="34"/>
      <c r="M28" s="122" t="s">
        <v>553</v>
      </c>
      <c r="N28" s="153">
        <v>43817</v>
      </c>
      <c r="O28" s="113" t="s">
        <v>578</v>
      </c>
      <c r="P28" s="32"/>
      <c r="Q28" s="600"/>
      <c r="R28" s="752" t="s">
        <v>554</v>
      </c>
      <c r="S28" s="753" t="s">
        <v>563</v>
      </c>
    </row>
    <row r="29" spans="1:19" s="720" customFormat="1" ht="33.75">
      <c r="A29" s="726" t="s">
        <v>453</v>
      </c>
      <c r="B29" s="621"/>
      <c r="C29" s="58"/>
      <c r="D29" s="181"/>
      <c r="E29" s="727"/>
      <c r="F29" s="615"/>
      <c r="G29" s="616"/>
      <c r="H29" s="728"/>
      <c r="I29" s="728"/>
      <c r="J29" s="729" t="s">
        <v>648</v>
      </c>
      <c r="K29" s="729" t="s">
        <v>413</v>
      </c>
      <c r="L29" s="52"/>
      <c r="M29" s="281"/>
      <c r="N29" s="282"/>
      <c r="O29" s="283"/>
      <c r="P29" s="53"/>
      <c r="Q29" s="730"/>
      <c r="R29" s="754"/>
      <c r="S29" s="755"/>
    </row>
    <row r="30" spans="1:19" s="720" customFormat="1" ht="22.5">
      <c r="A30" s="554" t="s">
        <v>177</v>
      </c>
      <c r="B30" s="621"/>
      <c r="C30" s="56"/>
      <c r="D30" s="553" t="s">
        <v>81</v>
      </c>
      <c r="E30" s="82"/>
      <c r="F30" s="660"/>
      <c r="G30" s="661"/>
      <c r="H30" s="176" t="s">
        <v>74</v>
      </c>
      <c r="I30" s="179" t="s">
        <v>29</v>
      </c>
      <c r="J30" s="179" t="s">
        <v>454</v>
      </c>
      <c r="K30" s="179"/>
      <c r="L30" s="52"/>
      <c r="M30" s="53"/>
      <c r="N30" s="177"/>
      <c r="O30" s="54"/>
      <c r="P30" s="53"/>
      <c r="Q30" s="178"/>
      <c r="R30" s="754"/>
      <c r="S30" s="755"/>
    </row>
    <row r="31" spans="1:19" s="655" customFormat="1" ht="22.5" hidden="1">
      <c r="A31" s="669" t="s">
        <v>179</v>
      </c>
      <c r="B31" s="648"/>
      <c r="C31" s="651"/>
      <c r="D31" s="670" t="s">
        <v>77</v>
      </c>
      <c r="E31" s="671" t="s">
        <v>181</v>
      </c>
      <c r="F31" s="660" t="s">
        <v>182</v>
      </c>
      <c r="G31" s="661" t="s">
        <v>183</v>
      </c>
      <c r="H31" s="662" t="s">
        <v>185</v>
      </c>
      <c r="I31" s="663" t="s">
        <v>29</v>
      </c>
      <c r="J31" s="663"/>
      <c r="K31" s="663"/>
      <c r="L31" s="664"/>
      <c r="M31" s="665"/>
      <c r="N31" s="666"/>
      <c r="O31" s="667"/>
      <c r="P31" s="665"/>
      <c r="Q31" s="668"/>
    </row>
    <row r="32" spans="1:19" s="655" customFormat="1" hidden="1">
      <c r="A32" s="669" t="s">
        <v>187</v>
      </c>
      <c r="B32" s="648"/>
      <c r="C32" s="651"/>
      <c r="D32" s="672"/>
      <c r="E32" s="652" t="s">
        <v>189</v>
      </c>
      <c r="F32" s="653" t="s">
        <v>182</v>
      </c>
      <c r="G32" s="654" t="s">
        <v>163</v>
      </c>
      <c r="H32" s="673" t="s">
        <v>185</v>
      </c>
      <c r="I32" s="674" t="s">
        <v>29</v>
      </c>
      <c r="J32" s="674"/>
      <c r="K32" s="674"/>
      <c r="L32" s="675"/>
      <c r="M32" s="676"/>
      <c r="N32" s="677"/>
      <c r="O32" s="678"/>
      <c r="P32" s="676"/>
      <c r="Q32" s="668"/>
    </row>
    <row r="33" spans="1:19" s="655" customFormat="1" hidden="1">
      <c r="A33" s="669" t="s">
        <v>191</v>
      </c>
      <c r="B33" s="648"/>
      <c r="C33" s="651"/>
      <c r="D33" s="672"/>
      <c r="E33" s="652" t="s">
        <v>192</v>
      </c>
      <c r="F33" s="653" t="s">
        <v>182</v>
      </c>
      <c r="G33" s="654" t="s">
        <v>163</v>
      </c>
      <c r="H33" s="673" t="s">
        <v>185</v>
      </c>
      <c r="I33" s="674" t="s">
        <v>29</v>
      </c>
      <c r="J33" s="674"/>
      <c r="K33" s="674"/>
      <c r="L33" s="675"/>
      <c r="M33" s="676"/>
      <c r="N33" s="677"/>
      <c r="O33" s="678"/>
      <c r="P33" s="676"/>
      <c r="Q33" s="668"/>
    </row>
    <row r="34" spans="1:19" s="655" customFormat="1" hidden="1">
      <c r="A34" s="669" t="s">
        <v>193</v>
      </c>
      <c r="B34" s="648"/>
      <c r="C34" s="651"/>
      <c r="D34" s="672"/>
      <c r="E34" s="652" t="s">
        <v>194</v>
      </c>
      <c r="F34" s="653" t="s">
        <v>182</v>
      </c>
      <c r="G34" s="654" t="s">
        <v>163</v>
      </c>
      <c r="H34" s="673" t="s">
        <v>185</v>
      </c>
      <c r="I34" s="674" t="s">
        <v>29</v>
      </c>
      <c r="J34" s="674"/>
      <c r="K34" s="674"/>
      <c r="L34" s="675"/>
      <c r="M34" s="676"/>
      <c r="N34" s="677"/>
      <c r="O34" s="678"/>
      <c r="P34" s="676"/>
      <c r="Q34" s="668"/>
    </row>
    <row r="35" spans="1:19" s="721" customFormat="1" ht="22.5">
      <c r="A35" s="622" t="s">
        <v>195</v>
      </c>
      <c r="B35" s="621"/>
      <c r="C35" s="56"/>
      <c r="D35" s="180" t="s">
        <v>77</v>
      </c>
      <c r="E35" s="187" t="s">
        <v>18</v>
      </c>
      <c r="F35" s="653"/>
      <c r="G35" s="654"/>
      <c r="H35" s="182" t="s">
        <v>74</v>
      </c>
      <c r="I35" s="161" t="s">
        <v>78</v>
      </c>
      <c r="J35" s="161" t="s">
        <v>391</v>
      </c>
      <c r="K35" s="161"/>
      <c r="L35" s="183"/>
      <c r="M35" s="184"/>
      <c r="N35" s="185"/>
      <c r="O35" s="186"/>
      <c r="P35" s="184"/>
      <c r="Q35" s="178"/>
      <c r="R35" s="754"/>
      <c r="S35" s="755"/>
    </row>
    <row r="36" spans="1:19" s="721" customFormat="1">
      <c r="A36" s="622" t="s">
        <v>196</v>
      </c>
      <c r="B36" s="621"/>
      <c r="C36" s="58"/>
      <c r="D36" s="181"/>
      <c r="E36" s="187" t="s">
        <v>19</v>
      </c>
      <c r="F36" s="653"/>
      <c r="G36" s="654"/>
      <c r="H36" s="182" t="s">
        <v>74</v>
      </c>
      <c r="I36" s="161" t="s">
        <v>78</v>
      </c>
      <c r="J36" s="161" t="s">
        <v>391</v>
      </c>
      <c r="K36" s="161"/>
      <c r="L36" s="183"/>
      <c r="M36" s="184"/>
      <c r="N36" s="185"/>
      <c r="O36" s="186"/>
      <c r="P36" s="184"/>
      <c r="Q36" s="178"/>
      <c r="R36" s="754"/>
      <c r="S36" s="755"/>
    </row>
    <row r="37" spans="1:19" s="721" customFormat="1">
      <c r="A37" s="622" t="s">
        <v>197</v>
      </c>
      <c r="B37" s="621"/>
      <c r="C37" s="58"/>
      <c r="D37" s="181"/>
      <c r="E37" s="187" t="s">
        <v>20</v>
      </c>
      <c r="F37" s="653"/>
      <c r="G37" s="654"/>
      <c r="H37" s="182" t="s">
        <v>74</v>
      </c>
      <c r="I37" s="161" t="s">
        <v>78</v>
      </c>
      <c r="J37" s="161" t="s">
        <v>391</v>
      </c>
      <c r="K37" s="161"/>
      <c r="L37" s="183"/>
      <c r="M37" s="184"/>
      <c r="N37" s="185"/>
      <c r="O37" s="186"/>
      <c r="P37" s="184"/>
      <c r="Q37" s="178"/>
      <c r="R37" s="754"/>
      <c r="S37" s="755"/>
    </row>
    <row r="38" spans="1:19" s="721" customFormat="1">
      <c r="A38" s="622" t="s">
        <v>198</v>
      </c>
      <c r="B38" s="621"/>
      <c r="C38" s="58"/>
      <c r="D38" s="181"/>
      <c r="E38" s="187" t="s">
        <v>21</v>
      </c>
      <c r="F38" s="653"/>
      <c r="G38" s="654"/>
      <c r="H38" s="182" t="s">
        <v>74</v>
      </c>
      <c r="I38" s="161" t="s">
        <v>78</v>
      </c>
      <c r="J38" s="161" t="s">
        <v>391</v>
      </c>
      <c r="K38" s="161"/>
      <c r="L38" s="183"/>
      <c r="M38" s="184"/>
      <c r="N38" s="185"/>
      <c r="O38" s="186"/>
      <c r="P38" s="184"/>
      <c r="Q38" s="178"/>
      <c r="R38" s="754"/>
      <c r="S38" s="755"/>
    </row>
    <row r="39" spans="1:19" s="721" customFormat="1">
      <c r="A39" s="622" t="s">
        <v>199</v>
      </c>
      <c r="B39" s="621"/>
      <c r="C39" s="58"/>
      <c r="D39" s="56"/>
      <c r="E39" s="187" t="s">
        <v>17</v>
      </c>
      <c r="F39" s="653"/>
      <c r="G39" s="654"/>
      <c r="H39" s="182" t="s">
        <v>74</v>
      </c>
      <c r="I39" s="161" t="s">
        <v>78</v>
      </c>
      <c r="J39" s="161" t="s">
        <v>391</v>
      </c>
      <c r="K39" s="161"/>
      <c r="L39" s="183"/>
      <c r="M39" s="184"/>
      <c r="N39" s="185"/>
      <c r="O39" s="186"/>
      <c r="P39" s="184"/>
      <c r="Q39" s="178"/>
      <c r="R39" s="754"/>
      <c r="S39" s="755"/>
    </row>
    <row r="40" spans="1:19" s="721" customFormat="1">
      <c r="A40" s="622" t="s">
        <v>200</v>
      </c>
      <c r="B40" s="621"/>
      <c r="C40" s="56"/>
      <c r="D40" s="56"/>
      <c r="E40" s="167" t="s">
        <v>26</v>
      </c>
      <c r="F40" s="653"/>
      <c r="G40" s="654"/>
      <c r="H40" s="182" t="s">
        <v>74</v>
      </c>
      <c r="I40" s="161" t="s">
        <v>25</v>
      </c>
      <c r="J40" s="161" t="s">
        <v>391</v>
      </c>
      <c r="K40" s="161"/>
      <c r="L40" s="183"/>
      <c r="M40" s="184"/>
      <c r="N40" s="185"/>
      <c r="O40" s="186"/>
      <c r="P40" s="184"/>
      <c r="Q40" s="178"/>
      <c r="R40" s="754"/>
      <c r="S40" s="755"/>
    </row>
    <row r="41" spans="1:19" s="721" customFormat="1">
      <c r="A41" s="622" t="s">
        <v>201</v>
      </c>
      <c r="B41" s="621"/>
      <c r="C41" s="56"/>
      <c r="D41" s="59"/>
      <c r="E41" s="59" t="s">
        <v>28</v>
      </c>
      <c r="F41" s="679"/>
      <c r="G41" s="680"/>
      <c r="H41" s="188" t="s">
        <v>74</v>
      </c>
      <c r="I41" s="189" t="s">
        <v>29</v>
      </c>
      <c r="J41" s="161" t="s">
        <v>391</v>
      </c>
      <c r="K41" s="189"/>
      <c r="L41" s="190"/>
      <c r="M41" s="191"/>
      <c r="N41" s="192"/>
      <c r="O41" s="193"/>
      <c r="P41" s="191"/>
      <c r="Q41" s="166"/>
      <c r="R41" s="754"/>
      <c r="S41" s="755"/>
    </row>
    <row r="42" spans="1:19" s="721" customFormat="1" ht="22.5">
      <c r="A42" s="554" t="s">
        <v>203</v>
      </c>
      <c r="B42" s="621"/>
      <c r="C42" s="56"/>
      <c r="D42" s="56" t="s">
        <v>205</v>
      </c>
      <c r="E42" s="59" t="s">
        <v>207</v>
      </c>
      <c r="F42" s="679"/>
      <c r="G42" s="680"/>
      <c r="H42" s="188" t="s">
        <v>208</v>
      </c>
      <c r="I42" s="194" t="s">
        <v>210</v>
      </c>
      <c r="J42" s="189" t="s">
        <v>392</v>
      </c>
      <c r="K42" s="189"/>
      <c r="L42" s="190"/>
      <c r="M42" s="191"/>
      <c r="N42" s="192"/>
      <c r="O42" s="193"/>
      <c r="P42" s="191"/>
      <c r="Q42" s="166"/>
      <c r="R42" s="754"/>
      <c r="S42" s="755"/>
    </row>
    <row r="43" spans="1:19" s="720" customFormat="1" ht="50.25" customHeight="1">
      <c r="A43" s="554" t="s">
        <v>211</v>
      </c>
      <c r="B43" s="555"/>
      <c r="C43" s="55"/>
      <c r="D43" s="195" t="s">
        <v>212</v>
      </c>
      <c r="E43" s="196" t="s">
        <v>214</v>
      </c>
      <c r="F43" s="679"/>
      <c r="G43" s="680"/>
      <c r="H43" s="84" t="s">
        <v>121</v>
      </c>
      <c r="I43" s="197" t="s">
        <v>117</v>
      </c>
      <c r="J43" s="197" t="s">
        <v>388</v>
      </c>
      <c r="K43" s="197"/>
      <c r="L43" s="198"/>
      <c r="M43" s="199"/>
      <c r="N43" s="200"/>
      <c r="O43" s="198"/>
      <c r="P43" s="201"/>
      <c r="Q43" s="202"/>
      <c r="R43" s="754"/>
      <c r="S43" s="755"/>
    </row>
    <row r="44" spans="1:19" s="720" customFormat="1" ht="57" customHeight="1">
      <c r="A44" s="554" t="s">
        <v>215</v>
      </c>
      <c r="B44" s="555"/>
      <c r="C44" s="55"/>
      <c r="D44" s="60"/>
      <c r="E44" s="196" t="s">
        <v>216</v>
      </c>
      <c r="F44" s="679"/>
      <c r="G44" s="680"/>
      <c r="H44" s="75" t="s">
        <v>121</v>
      </c>
      <c r="I44" s="197" t="s">
        <v>118</v>
      </c>
      <c r="J44" s="197" t="s">
        <v>388</v>
      </c>
      <c r="K44" s="197"/>
      <c r="L44" s="198"/>
      <c r="M44" s="199"/>
      <c r="N44" s="200"/>
      <c r="O44" s="198"/>
      <c r="P44" s="201"/>
      <c r="Q44" s="202"/>
      <c r="R44" s="754"/>
      <c r="S44" s="755"/>
    </row>
    <row r="45" spans="1:19" s="720" customFormat="1" ht="45">
      <c r="A45" s="554" t="s">
        <v>217</v>
      </c>
      <c r="B45" s="555"/>
      <c r="C45" s="55"/>
      <c r="D45" s="60"/>
      <c r="E45" s="196" t="s">
        <v>218</v>
      </c>
      <c r="F45" s="679"/>
      <c r="G45" s="680"/>
      <c r="H45" s="75" t="s">
        <v>121</v>
      </c>
      <c r="I45" s="197" t="s">
        <v>118</v>
      </c>
      <c r="J45" s="197" t="s">
        <v>388</v>
      </c>
      <c r="K45" s="197"/>
      <c r="L45" s="198"/>
      <c r="M45" s="199"/>
      <c r="N45" s="200"/>
      <c r="O45" s="198"/>
      <c r="P45" s="201"/>
      <c r="Q45" s="202"/>
      <c r="R45" s="754"/>
      <c r="S45" s="755"/>
    </row>
    <row r="46" spans="1:19" s="720" customFormat="1" ht="50.25" customHeight="1">
      <c r="A46" s="554" t="s">
        <v>219</v>
      </c>
      <c r="B46" s="555"/>
      <c r="C46" s="55"/>
      <c r="D46" s="60"/>
      <c r="E46" s="196" t="s">
        <v>220</v>
      </c>
      <c r="F46" s="679"/>
      <c r="G46" s="680"/>
      <c r="H46" s="75" t="s">
        <v>121</v>
      </c>
      <c r="I46" s="197" t="s">
        <v>116</v>
      </c>
      <c r="J46" s="197" t="s">
        <v>388</v>
      </c>
      <c r="K46" s="197"/>
      <c r="L46" s="198"/>
      <c r="M46" s="199"/>
      <c r="N46" s="200"/>
      <c r="O46" s="198"/>
      <c r="P46" s="201"/>
      <c r="Q46" s="202"/>
      <c r="R46" s="754"/>
      <c r="S46" s="755"/>
    </row>
    <row r="47" spans="1:19" s="721" customFormat="1" ht="50.25" customHeight="1">
      <c r="A47" s="554" t="s">
        <v>221</v>
      </c>
      <c r="B47" s="555"/>
      <c r="C47" s="55"/>
      <c r="D47" s="60"/>
      <c r="E47" s="196" t="s">
        <v>222</v>
      </c>
      <c r="F47" s="679"/>
      <c r="G47" s="680"/>
      <c r="H47" s="75" t="s">
        <v>121</v>
      </c>
      <c r="I47" s="197" t="s">
        <v>119</v>
      </c>
      <c r="J47" s="197" t="s">
        <v>388</v>
      </c>
      <c r="K47" s="197"/>
      <c r="L47" s="203"/>
      <c r="M47" s="203"/>
      <c r="N47" s="205"/>
      <c r="O47" s="203"/>
      <c r="P47" s="203"/>
      <c r="Q47" s="204"/>
      <c r="R47" s="754"/>
      <c r="S47" s="755"/>
    </row>
    <row r="48" spans="1:19" s="721" customFormat="1" ht="50.25" customHeight="1">
      <c r="A48" s="554" t="s">
        <v>223</v>
      </c>
      <c r="B48" s="555"/>
      <c r="C48" s="55"/>
      <c r="D48" s="60"/>
      <c r="E48" s="196" t="s">
        <v>224</v>
      </c>
      <c r="F48" s="679"/>
      <c r="G48" s="680"/>
      <c r="H48" s="75" t="s">
        <v>121</v>
      </c>
      <c r="I48" s="197" t="s">
        <v>119</v>
      </c>
      <c r="J48" s="197" t="s">
        <v>388</v>
      </c>
      <c r="K48" s="197"/>
      <c r="L48" s="203"/>
      <c r="M48" s="203"/>
      <c r="N48" s="205"/>
      <c r="O48" s="203"/>
      <c r="P48" s="203"/>
      <c r="Q48" s="204"/>
      <c r="R48" s="754"/>
      <c r="S48" s="755"/>
    </row>
    <row r="49" spans="1:19" s="721" customFormat="1">
      <c r="A49" s="554" t="s">
        <v>225</v>
      </c>
      <c r="B49" s="555"/>
      <c r="C49" s="55"/>
      <c r="D49" s="60"/>
      <c r="E49" s="196" t="s">
        <v>226</v>
      </c>
      <c r="F49" s="679"/>
      <c r="G49" s="680"/>
      <c r="H49" s="75" t="s">
        <v>227</v>
      </c>
      <c r="I49" s="197" t="s">
        <v>228</v>
      </c>
      <c r="J49" s="197" t="s">
        <v>388</v>
      </c>
      <c r="K49" s="197"/>
      <c r="L49" s="203"/>
      <c r="M49" s="203"/>
      <c r="N49" s="205"/>
      <c r="O49" s="203"/>
      <c r="P49" s="203"/>
      <c r="Q49" s="204"/>
      <c r="R49" s="754"/>
      <c r="S49" s="755"/>
    </row>
    <row r="50" spans="1:19" s="721" customFormat="1">
      <c r="A50" s="554" t="s">
        <v>229</v>
      </c>
      <c r="B50" s="555"/>
      <c r="C50" s="55"/>
      <c r="D50" s="60"/>
      <c r="E50" s="196" t="s">
        <v>230</v>
      </c>
      <c r="F50" s="679"/>
      <c r="G50" s="680"/>
      <c r="H50" s="75" t="s">
        <v>227</v>
      </c>
      <c r="I50" s="197" t="s">
        <v>228</v>
      </c>
      <c r="J50" s="197" t="s">
        <v>388</v>
      </c>
      <c r="K50" s="197"/>
      <c r="L50" s="203"/>
      <c r="M50" s="203"/>
      <c r="N50" s="205"/>
      <c r="O50" s="203"/>
      <c r="P50" s="203"/>
      <c r="Q50" s="204"/>
      <c r="R50" s="754"/>
      <c r="S50" s="755"/>
    </row>
    <row r="51" spans="1:19" s="721" customFormat="1">
      <c r="A51" s="554" t="s">
        <v>231</v>
      </c>
      <c r="B51" s="555"/>
      <c r="C51" s="55"/>
      <c r="D51" s="61"/>
      <c r="E51" s="196" t="s">
        <v>232</v>
      </c>
      <c r="F51" s="679"/>
      <c r="G51" s="680"/>
      <c r="H51" s="75" t="s">
        <v>227</v>
      </c>
      <c r="I51" s="197" t="s">
        <v>228</v>
      </c>
      <c r="J51" s="197" t="s">
        <v>388</v>
      </c>
      <c r="K51" s="197"/>
      <c r="L51" s="203"/>
      <c r="M51" s="203"/>
      <c r="N51" s="205"/>
      <c r="O51" s="203"/>
      <c r="P51" s="203"/>
      <c r="Q51" s="204"/>
      <c r="R51" s="754"/>
      <c r="S51" s="755"/>
    </row>
    <row r="52" spans="1:19" s="721" customFormat="1" ht="59.25" customHeight="1">
      <c r="A52" s="556" t="s">
        <v>233</v>
      </c>
      <c r="B52" s="555"/>
      <c r="C52" s="55"/>
      <c r="D52" s="206" t="s">
        <v>234</v>
      </c>
      <c r="E52" s="196" t="s">
        <v>235</v>
      </c>
      <c r="F52" s="679"/>
      <c r="G52" s="680"/>
      <c r="H52" s="75" t="s">
        <v>121</v>
      </c>
      <c r="I52" s="197" t="s">
        <v>118</v>
      </c>
      <c r="J52" s="197" t="s">
        <v>389</v>
      </c>
      <c r="K52" s="197"/>
      <c r="L52" s="203"/>
      <c r="M52" s="203"/>
      <c r="N52" s="205"/>
      <c r="O52" s="203"/>
      <c r="P52" s="203"/>
      <c r="Q52" s="204"/>
      <c r="R52" s="754"/>
      <c r="S52" s="755"/>
    </row>
    <row r="53" spans="1:19" s="721" customFormat="1" ht="45">
      <c r="A53" s="556" t="s">
        <v>236</v>
      </c>
      <c r="B53" s="555"/>
      <c r="C53" s="55"/>
      <c r="D53" s="60"/>
      <c r="E53" s="196" t="s">
        <v>237</v>
      </c>
      <c r="F53" s="679"/>
      <c r="G53" s="680"/>
      <c r="H53" s="75" t="s">
        <v>121</v>
      </c>
      <c r="I53" s="197" t="s">
        <v>118</v>
      </c>
      <c r="J53" s="197" t="s">
        <v>389</v>
      </c>
      <c r="K53" s="197"/>
      <c r="L53" s="203"/>
      <c r="M53" s="203"/>
      <c r="N53" s="205"/>
      <c r="O53" s="203"/>
      <c r="P53" s="203"/>
      <c r="Q53" s="204"/>
      <c r="R53" s="754"/>
      <c r="S53" s="755"/>
    </row>
    <row r="54" spans="1:19" s="721" customFormat="1" ht="54.75" customHeight="1">
      <c r="A54" s="556" t="s">
        <v>238</v>
      </c>
      <c r="B54" s="555"/>
      <c r="C54" s="55"/>
      <c r="D54" s="60"/>
      <c r="E54" s="196" t="s">
        <v>239</v>
      </c>
      <c r="F54" s="679"/>
      <c r="G54" s="680"/>
      <c r="H54" s="75" t="s">
        <v>121</v>
      </c>
      <c r="I54" s="197" t="s">
        <v>120</v>
      </c>
      <c r="J54" s="197" t="s">
        <v>389</v>
      </c>
      <c r="K54" s="197"/>
      <c r="L54" s="203"/>
      <c r="M54" s="203"/>
      <c r="N54" s="205"/>
      <c r="O54" s="203"/>
      <c r="P54" s="203"/>
      <c r="Q54" s="204"/>
      <c r="R54" s="754"/>
      <c r="S54" s="755"/>
    </row>
    <row r="55" spans="1:19" s="721" customFormat="1" ht="54.75" customHeight="1">
      <c r="A55" s="556" t="s">
        <v>240</v>
      </c>
      <c r="B55" s="555"/>
      <c r="C55" s="55"/>
      <c r="D55" s="60"/>
      <c r="E55" s="196" t="s">
        <v>241</v>
      </c>
      <c r="F55" s="679"/>
      <c r="G55" s="680"/>
      <c r="H55" s="75" t="s">
        <v>121</v>
      </c>
      <c r="I55" s="197" t="s">
        <v>120</v>
      </c>
      <c r="J55" s="197" t="s">
        <v>389</v>
      </c>
      <c r="K55" s="197"/>
      <c r="L55" s="203"/>
      <c r="M55" s="203"/>
      <c r="N55" s="205"/>
      <c r="O55" s="203"/>
      <c r="P55" s="203"/>
      <c r="Q55" s="204"/>
      <c r="R55" s="754"/>
      <c r="S55" s="755"/>
    </row>
    <row r="56" spans="1:19" s="721" customFormat="1">
      <c r="A56" s="556" t="s">
        <v>242</v>
      </c>
      <c r="B56" s="555"/>
      <c r="C56" s="55"/>
      <c r="D56" s="60"/>
      <c r="E56" s="79" t="s">
        <v>243</v>
      </c>
      <c r="F56" s="679"/>
      <c r="G56" s="680"/>
      <c r="H56" s="85" t="s">
        <v>227</v>
      </c>
      <c r="I56" s="207" t="s">
        <v>244</v>
      </c>
      <c r="J56" s="197" t="s">
        <v>389</v>
      </c>
      <c r="K56" s="207"/>
      <c r="L56" s="208"/>
      <c r="M56" s="208"/>
      <c r="N56" s="209"/>
      <c r="O56" s="208"/>
      <c r="P56" s="208"/>
      <c r="Q56" s="204"/>
      <c r="R56" s="754"/>
      <c r="S56" s="755"/>
    </row>
    <row r="57" spans="1:19" s="721" customFormat="1" ht="22.5">
      <c r="A57" s="556" t="s">
        <v>245</v>
      </c>
      <c r="B57" s="55"/>
      <c r="C57" s="264" t="s">
        <v>125</v>
      </c>
      <c r="D57" s="210"/>
      <c r="E57" s="210" t="s">
        <v>246</v>
      </c>
      <c r="F57" s="681"/>
      <c r="G57" s="682"/>
      <c r="H57" s="211" t="s">
        <v>247</v>
      </c>
      <c r="I57" s="212" t="s">
        <v>248</v>
      </c>
      <c r="J57" s="197" t="s">
        <v>390</v>
      </c>
      <c r="K57" s="212"/>
      <c r="L57" s="213"/>
      <c r="M57" s="213"/>
      <c r="N57" s="214"/>
      <c r="O57" s="213"/>
      <c r="P57" s="213"/>
      <c r="Q57" s="215"/>
      <c r="R57" s="754"/>
      <c r="S57" s="755"/>
    </row>
    <row r="58" spans="1:19" s="721" customFormat="1" ht="22.5">
      <c r="A58" s="556" t="s">
        <v>249</v>
      </c>
      <c r="B58" s="55"/>
      <c r="C58" s="55"/>
      <c r="D58" s="60"/>
      <c r="E58" s="216" t="s">
        <v>250</v>
      </c>
      <c r="F58" s="683"/>
      <c r="G58" s="684"/>
      <c r="H58" s="217" t="s">
        <v>251</v>
      </c>
      <c r="I58" s="218" t="s">
        <v>252</v>
      </c>
      <c r="J58" s="197" t="s">
        <v>390</v>
      </c>
      <c r="K58" s="218"/>
      <c r="L58" s="219"/>
      <c r="M58" s="219"/>
      <c r="N58" s="220"/>
      <c r="O58" s="219"/>
      <c r="P58" s="219"/>
      <c r="Q58" s="221"/>
      <c r="R58" s="754"/>
      <c r="S58" s="755"/>
    </row>
    <row r="59" spans="1:19" s="721" customFormat="1" ht="22.5">
      <c r="A59" s="556" t="s">
        <v>253</v>
      </c>
      <c r="B59" s="55"/>
      <c r="C59" s="55"/>
      <c r="D59" s="60"/>
      <c r="E59" s="222" t="s">
        <v>254</v>
      </c>
      <c r="F59" s="685"/>
      <c r="G59" s="686"/>
      <c r="H59" s="223" t="s">
        <v>208</v>
      </c>
      <c r="I59" s="224" t="s">
        <v>210</v>
      </c>
      <c r="J59" s="197" t="s">
        <v>390</v>
      </c>
      <c r="K59" s="224"/>
      <c r="L59" s="225"/>
      <c r="M59" s="225"/>
      <c r="N59" s="226"/>
      <c r="O59" s="225"/>
      <c r="P59" s="225"/>
      <c r="Q59" s="227"/>
      <c r="R59" s="754"/>
      <c r="S59" s="755"/>
    </row>
    <row r="60" spans="1:19" s="721" customFormat="1" ht="22.5">
      <c r="A60" s="556" t="s">
        <v>255</v>
      </c>
      <c r="B60" s="55"/>
      <c r="C60" s="55"/>
      <c r="D60" s="60"/>
      <c r="E60" s="228" t="s">
        <v>126</v>
      </c>
      <c r="F60" s="687"/>
      <c r="G60" s="688"/>
      <c r="H60" s="229" t="s">
        <v>184</v>
      </c>
      <c r="I60" s="230" t="s">
        <v>209</v>
      </c>
      <c r="J60" s="197" t="s">
        <v>390</v>
      </c>
      <c r="K60" s="230"/>
      <c r="L60" s="231"/>
      <c r="M60" s="231"/>
      <c r="N60" s="232"/>
      <c r="O60" s="231"/>
      <c r="P60" s="231"/>
      <c r="Q60" s="233"/>
      <c r="R60" s="754"/>
      <c r="S60" s="755"/>
    </row>
    <row r="61" spans="1:19" s="721" customFormat="1" ht="33.75">
      <c r="A61" s="556" t="s">
        <v>256</v>
      </c>
      <c r="B61" s="55"/>
      <c r="C61" s="55"/>
      <c r="D61" s="60"/>
      <c r="E61" s="234" t="s">
        <v>257</v>
      </c>
      <c r="F61" s="689"/>
      <c r="G61" s="690"/>
      <c r="H61" s="235" t="s">
        <v>208</v>
      </c>
      <c r="I61" s="236" t="s">
        <v>210</v>
      </c>
      <c r="J61" s="197" t="s">
        <v>390</v>
      </c>
      <c r="K61" s="236"/>
      <c r="L61" s="237"/>
      <c r="M61" s="237"/>
      <c r="N61" s="238"/>
      <c r="O61" s="237"/>
      <c r="P61" s="237"/>
      <c r="Q61" s="239"/>
      <c r="R61" s="754"/>
      <c r="S61" s="755"/>
    </row>
    <row r="62" spans="1:19" s="721" customFormat="1" ht="22.5">
      <c r="A62" s="556" t="s">
        <v>258</v>
      </c>
      <c r="B62" s="55"/>
      <c r="C62" s="55"/>
      <c r="D62" s="60"/>
      <c r="E62" s="240" t="s">
        <v>259</v>
      </c>
      <c r="F62" s="691"/>
      <c r="G62" s="692"/>
      <c r="H62" s="241" t="s">
        <v>208</v>
      </c>
      <c r="I62" s="242" t="s">
        <v>210</v>
      </c>
      <c r="J62" s="197" t="s">
        <v>390</v>
      </c>
      <c r="K62" s="242"/>
      <c r="L62" s="243"/>
      <c r="M62" s="243"/>
      <c r="N62" s="244"/>
      <c r="O62" s="243"/>
      <c r="P62" s="243"/>
      <c r="Q62" s="245"/>
      <c r="R62" s="754"/>
      <c r="S62" s="755"/>
    </row>
    <row r="63" spans="1:19" s="721" customFormat="1" ht="22.5">
      <c r="A63" s="556" t="s">
        <v>260</v>
      </c>
      <c r="B63" s="55"/>
      <c r="C63" s="55"/>
      <c r="D63" s="60"/>
      <c r="E63" s="246" t="s">
        <v>261</v>
      </c>
      <c r="F63" s="693"/>
      <c r="G63" s="694"/>
      <c r="H63" s="247" t="s">
        <v>208</v>
      </c>
      <c r="I63" s="248" t="s">
        <v>210</v>
      </c>
      <c r="J63" s="197" t="s">
        <v>390</v>
      </c>
      <c r="K63" s="248"/>
      <c r="L63" s="249"/>
      <c r="M63" s="249"/>
      <c r="N63" s="250"/>
      <c r="O63" s="249"/>
      <c r="P63" s="249"/>
      <c r="Q63" s="251"/>
      <c r="R63" s="754"/>
      <c r="S63" s="755"/>
    </row>
    <row r="64" spans="1:19" s="721" customFormat="1" ht="22.5">
      <c r="A64" s="556" t="s">
        <v>262</v>
      </c>
      <c r="B64" s="55"/>
      <c r="C64" s="55"/>
      <c r="D64" s="60"/>
      <c r="E64" s="252" t="s">
        <v>263</v>
      </c>
      <c r="F64" s="695"/>
      <c r="G64" s="696"/>
      <c r="H64" s="253" t="s">
        <v>208</v>
      </c>
      <c r="I64" s="254" t="s">
        <v>210</v>
      </c>
      <c r="J64" s="197" t="s">
        <v>390</v>
      </c>
      <c r="K64" s="254"/>
      <c r="L64" s="255"/>
      <c r="M64" s="255"/>
      <c r="N64" s="256"/>
      <c r="O64" s="255"/>
      <c r="P64" s="255"/>
      <c r="Q64" s="257"/>
      <c r="R64" s="754"/>
      <c r="S64" s="755"/>
    </row>
    <row r="65" spans="1:19" s="721" customFormat="1" ht="22.5">
      <c r="A65" s="556" t="s">
        <v>264</v>
      </c>
      <c r="B65" s="265"/>
      <c r="C65" s="265"/>
      <c r="D65" s="60"/>
      <c r="E65" s="258" t="s">
        <v>127</v>
      </c>
      <c r="F65" s="697"/>
      <c r="G65" s="698"/>
      <c r="H65" s="259" t="s">
        <v>184</v>
      </c>
      <c r="I65" s="260" t="s">
        <v>209</v>
      </c>
      <c r="J65" s="197" t="s">
        <v>390</v>
      </c>
      <c r="K65" s="260"/>
      <c r="L65" s="261"/>
      <c r="M65" s="261"/>
      <c r="N65" s="262"/>
      <c r="O65" s="261"/>
      <c r="P65" s="261"/>
      <c r="Q65" s="263"/>
      <c r="R65" s="754"/>
      <c r="S65" s="755"/>
    </row>
    <row r="66" spans="1:19" s="31" customFormat="1" ht="22.5">
      <c r="A66" s="40" t="s">
        <v>138</v>
      </c>
      <c r="B66" s="38" t="s">
        <v>33</v>
      </c>
      <c r="C66" s="38" t="s">
        <v>34</v>
      </c>
      <c r="D66" s="123" t="s">
        <v>265</v>
      </c>
      <c r="E66" s="707" t="s">
        <v>266</v>
      </c>
      <c r="F66" s="563"/>
      <c r="G66" s="564"/>
      <c r="H66" s="703" t="s">
        <v>35</v>
      </c>
      <c r="I66" s="38" t="s">
        <v>36</v>
      </c>
      <c r="J66" s="128" t="s">
        <v>463</v>
      </c>
      <c r="K66" s="43" t="s">
        <v>394</v>
      </c>
      <c r="L66" s="46"/>
      <c r="M66" s="122" t="s">
        <v>553</v>
      </c>
      <c r="N66" s="153">
        <v>43817</v>
      </c>
      <c r="O66" s="113" t="s">
        <v>578</v>
      </c>
      <c r="P66" s="47"/>
      <c r="Q66" s="131"/>
      <c r="R66" s="752" t="s">
        <v>554</v>
      </c>
      <c r="S66" s="753" t="s">
        <v>564</v>
      </c>
    </row>
    <row r="67" spans="1:19" s="31" customFormat="1" ht="22.5">
      <c r="A67" s="40" t="s">
        <v>464</v>
      </c>
      <c r="B67" s="38"/>
      <c r="C67" s="38"/>
      <c r="D67" s="38"/>
      <c r="E67" s="39"/>
      <c r="F67" s="701"/>
      <c r="G67" s="702"/>
      <c r="H67" s="38"/>
      <c r="I67" s="38"/>
      <c r="J67" s="704" t="s">
        <v>478</v>
      </c>
      <c r="K67" s="43" t="s">
        <v>394</v>
      </c>
      <c r="L67" s="34"/>
      <c r="M67" s="122" t="s">
        <v>553</v>
      </c>
      <c r="N67" s="153">
        <v>43817</v>
      </c>
      <c r="O67" s="113" t="s">
        <v>578</v>
      </c>
      <c r="P67" s="47"/>
      <c r="Q67" s="706"/>
      <c r="R67" s="752" t="s">
        <v>554</v>
      </c>
      <c r="S67" s="753" t="s">
        <v>565</v>
      </c>
    </row>
    <row r="68" spans="1:19" s="31" customFormat="1" ht="22.5">
      <c r="A68" s="40" t="s">
        <v>267</v>
      </c>
      <c r="B68" s="38"/>
      <c r="C68" s="38"/>
      <c r="D68" s="38"/>
      <c r="E68" s="126" t="s">
        <v>37</v>
      </c>
      <c r="F68" s="129"/>
      <c r="G68" s="130"/>
      <c r="H68" s="127" t="s">
        <v>35</v>
      </c>
      <c r="I68" s="127" t="s">
        <v>147</v>
      </c>
      <c r="J68" s="128" t="s">
        <v>463</v>
      </c>
      <c r="K68" s="43" t="s">
        <v>394</v>
      </c>
      <c r="L68" s="34"/>
      <c r="M68" s="122" t="s">
        <v>553</v>
      </c>
      <c r="N68" s="153">
        <v>43817</v>
      </c>
      <c r="O68" s="113" t="s">
        <v>578</v>
      </c>
      <c r="P68" s="32"/>
      <c r="Q68" s="131"/>
      <c r="R68" s="752" t="s">
        <v>554</v>
      </c>
      <c r="S68" s="753" t="s">
        <v>564</v>
      </c>
    </row>
    <row r="69" spans="1:19" s="31" customFormat="1" ht="22.5">
      <c r="A69" s="40" t="s">
        <v>268</v>
      </c>
      <c r="B69" s="38"/>
      <c r="C69" s="38"/>
      <c r="D69" s="38"/>
      <c r="E69" s="126" t="s">
        <v>38</v>
      </c>
      <c r="F69" s="129"/>
      <c r="G69" s="130"/>
      <c r="H69" s="127" t="s">
        <v>35</v>
      </c>
      <c r="I69" s="127" t="s">
        <v>147</v>
      </c>
      <c r="J69" s="128" t="s">
        <v>463</v>
      </c>
      <c r="K69" s="43" t="s">
        <v>394</v>
      </c>
      <c r="L69" s="34"/>
      <c r="M69" s="122" t="s">
        <v>553</v>
      </c>
      <c r="N69" s="153">
        <v>43817</v>
      </c>
      <c r="O69" s="113" t="s">
        <v>578</v>
      </c>
      <c r="P69" s="32"/>
      <c r="Q69" s="131"/>
      <c r="R69" s="752" t="s">
        <v>554</v>
      </c>
      <c r="S69" s="753" t="s">
        <v>564</v>
      </c>
    </row>
    <row r="70" spans="1:19" s="41" customFormat="1" ht="22.5">
      <c r="A70" s="40" t="s">
        <v>269</v>
      </c>
      <c r="B70" s="38"/>
      <c r="C70" s="38"/>
      <c r="D70" s="38"/>
      <c r="E70" s="707" t="s">
        <v>39</v>
      </c>
      <c r="F70" s="129"/>
      <c r="G70" s="130"/>
      <c r="H70" s="703" t="s">
        <v>35</v>
      </c>
      <c r="I70" s="703" t="s">
        <v>36</v>
      </c>
      <c r="J70" s="128" t="s">
        <v>463</v>
      </c>
      <c r="K70" s="43" t="s">
        <v>394</v>
      </c>
      <c r="L70" s="34"/>
      <c r="M70" s="122" t="s">
        <v>553</v>
      </c>
      <c r="N70" s="153">
        <v>43817</v>
      </c>
      <c r="O70" s="113" t="s">
        <v>578</v>
      </c>
      <c r="P70" s="32"/>
      <c r="Q70" s="131"/>
      <c r="R70" s="752" t="s">
        <v>554</v>
      </c>
      <c r="S70" s="753" t="s">
        <v>564</v>
      </c>
    </row>
    <row r="71" spans="1:19" s="41" customFormat="1" ht="22.5">
      <c r="A71" s="40" t="s">
        <v>465</v>
      </c>
      <c r="B71" s="38"/>
      <c r="C71" s="38"/>
      <c r="D71" s="38"/>
      <c r="E71" s="39"/>
      <c r="F71" s="640"/>
      <c r="G71" s="641"/>
      <c r="H71" s="38"/>
      <c r="I71" s="38"/>
      <c r="J71" s="704" t="s">
        <v>478</v>
      </c>
      <c r="K71" s="43" t="s">
        <v>394</v>
      </c>
      <c r="L71" s="34"/>
      <c r="M71" s="122" t="s">
        <v>553</v>
      </c>
      <c r="N71" s="153">
        <v>43817</v>
      </c>
      <c r="O71" s="113" t="s">
        <v>578</v>
      </c>
      <c r="P71" s="112"/>
      <c r="Q71" s="706"/>
      <c r="R71" s="752" t="s">
        <v>554</v>
      </c>
      <c r="S71" s="753" t="s">
        <v>565</v>
      </c>
    </row>
    <row r="72" spans="1:19" s="41" customFormat="1" ht="22.5">
      <c r="A72" s="40" t="s">
        <v>270</v>
      </c>
      <c r="B72" s="38"/>
      <c r="C72" s="38"/>
      <c r="D72" s="39"/>
      <c r="E72" s="126" t="s">
        <v>40</v>
      </c>
      <c r="F72" s="129"/>
      <c r="G72" s="130"/>
      <c r="H72" s="127" t="s">
        <v>35</v>
      </c>
      <c r="I72" s="127" t="s">
        <v>147</v>
      </c>
      <c r="J72" s="128" t="s">
        <v>463</v>
      </c>
      <c r="K72" s="43" t="s">
        <v>394</v>
      </c>
      <c r="L72" s="34"/>
      <c r="M72" s="122" t="s">
        <v>553</v>
      </c>
      <c r="N72" s="153">
        <v>43817</v>
      </c>
      <c r="O72" s="113" t="s">
        <v>578</v>
      </c>
      <c r="P72" s="32"/>
      <c r="Q72" s="131"/>
      <c r="R72" s="752" t="s">
        <v>554</v>
      </c>
      <c r="S72" s="753" t="s">
        <v>564</v>
      </c>
    </row>
    <row r="73" spans="1:19" s="720" customFormat="1" ht="22.5">
      <c r="A73" s="556" t="s">
        <v>271</v>
      </c>
      <c r="B73" s="56"/>
      <c r="C73" s="56"/>
      <c r="D73" s="561" t="s">
        <v>272</v>
      </c>
      <c r="E73" s="80" t="s">
        <v>41</v>
      </c>
      <c r="F73" s="699"/>
      <c r="G73" s="700"/>
      <c r="H73" s="268" t="s">
        <v>35</v>
      </c>
      <c r="I73" s="268" t="s">
        <v>147</v>
      </c>
      <c r="J73" s="269" t="s">
        <v>418</v>
      </c>
      <c r="K73" s="269"/>
      <c r="L73" s="52"/>
      <c r="M73" s="53"/>
      <c r="N73" s="177"/>
      <c r="O73" s="54"/>
      <c r="P73" s="53"/>
      <c r="Q73" s="270"/>
      <c r="R73" s="754"/>
      <c r="S73" s="755"/>
    </row>
    <row r="74" spans="1:19" s="720" customFormat="1" ht="22.5">
      <c r="A74" s="556" t="s">
        <v>273</v>
      </c>
      <c r="B74" s="56"/>
      <c r="C74" s="56"/>
      <c r="D74" s="56"/>
      <c r="E74" s="269" t="s">
        <v>42</v>
      </c>
      <c r="F74" s="699"/>
      <c r="G74" s="700"/>
      <c r="H74" s="268" t="s">
        <v>35</v>
      </c>
      <c r="I74" s="268" t="s">
        <v>147</v>
      </c>
      <c r="J74" s="269" t="s">
        <v>418</v>
      </c>
      <c r="K74" s="269"/>
      <c r="L74" s="52"/>
      <c r="M74" s="53"/>
      <c r="N74" s="177"/>
      <c r="O74" s="54"/>
      <c r="P74" s="53"/>
      <c r="Q74" s="270"/>
      <c r="R74" s="754"/>
      <c r="S74" s="755"/>
    </row>
    <row r="75" spans="1:19" s="720" customFormat="1" ht="23.1" customHeight="1">
      <c r="A75" s="556" t="s">
        <v>274</v>
      </c>
      <c r="B75" s="56"/>
      <c r="C75" s="56"/>
      <c r="D75" s="59"/>
      <c r="E75" s="269" t="s">
        <v>43</v>
      </c>
      <c r="F75" s="699"/>
      <c r="G75" s="700"/>
      <c r="H75" s="268" t="s">
        <v>35</v>
      </c>
      <c r="I75" s="268" t="s">
        <v>36</v>
      </c>
      <c r="J75" s="269" t="s">
        <v>418</v>
      </c>
      <c r="K75" s="269"/>
      <c r="L75" s="52"/>
      <c r="M75" s="53"/>
      <c r="N75" s="177"/>
      <c r="O75" s="54"/>
      <c r="P75" s="53"/>
      <c r="Q75" s="270"/>
      <c r="R75" s="754"/>
      <c r="S75" s="755"/>
    </row>
    <row r="76" spans="1:19" s="31" customFormat="1" ht="22.5">
      <c r="A76" s="40" t="s">
        <v>275</v>
      </c>
      <c r="B76" s="38"/>
      <c r="C76" s="38"/>
      <c r="D76" s="133" t="s">
        <v>44</v>
      </c>
      <c r="E76" s="703" t="s">
        <v>45</v>
      </c>
      <c r="F76" s="563"/>
      <c r="G76" s="564"/>
      <c r="H76" s="703" t="s">
        <v>35</v>
      </c>
      <c r="I76" s="703" t="s">
        <v>36</v>
      </c>
      <c r="J76" s="132" t="s">
        <v>466</v>
      </c>
      <c r="K76" s="132" t="s">
        <v>468</v>
      </c>
      <c r="L76" s="34"/>
      <c r="M76" s="122" t="s">
        <v>553</v>
      </c>
      <c r="N76" s="153">
        <v>43817</v>
      </c>
      <c r="O76" s="113" t="s">
        <v>578</v>
      </c>
      <c r="P76" s="32"/>
      <c r="Q76" s="560"/>
      <c r="R76" s="752" t="s">
        <v>554</v>
      </c>
      <c r="S76" s="753" t="s">
        <v>566</v>
      </c>
    </row>
    <row r="77" spans="1:19" s="31" customFormat="1" ht="33.75">
      <c r="A77" s="40" t="s">
        <v>510</v>
      </c>
      <c r="B77" s="38"/>
      <c r="C77" s="38"/>
      <c r="D77" s="38"/>
      <c r="E77" s="705"/>
      <c r="F77" s="640"/>
      <c r="G77" s="641"/>
      <c r="H77" s="38"/>
      <c r="I77" s="38"/>
      <c r="J77" s="132" t="s">
        <v>467</v>
      </c>
      <c r="K77" s="132" t="s">
        <v>468</v>
      </c>
      <c r="L77" s="34"/>
      <c r="M77" s="122" t="s">
        <v>553</v>
      </c>
      <c r="N77" s="153">
        <v>43817</v>
      </c>
      <c r="O77" s="113" t="s">
        <v>578</v>
      </c>
      <c r="P77" s="32"/>
      <c r="Q77" s="706"/>
      <c r="R77" s="752" t="s">
        <v>554</v>
      </c>
      <c r="S77" s="753" t="s">
        <v>567</v>
      </c>
    </row>
    <row r="78" spans="1:19" s="31" customFormat="1" ht="33.75">
      <c r="A78" s="40" t="s">
        <v>276</v>
      </c>
      <c r="B78" s="38"/>
      <c r="C78" s="38"/>
      <c r="D78" s="38"/>
      <c r="E78" s="703" t="s">
        <v>46</v>
      </c>
      <c r="F78" s="563"/>
      <c r="G78" s="564"/>
      <c r="H78" s="703" t="s">
        <v>35</v>
      </c>
      <c r="I78" s="703" t="s">
        <v>36</v>
      </c>
      <c r="J78" s="132" t="s">
        <v>466</v>
      </c>
      <c r="K78" s="132" t="s">
        <v>469</v>
      </c>
      <c r="L78" s="34"/>
      <c r="M78" s="122" t="s">
        <v>553</v>
      </c>
      <c r="N78" s="153">
        <v>43817</v>
      </c>
      <c r="O78" s="113" t="s">
        <v>578</v>
      </c>
      <c r="P78" s="32"/>
      <c r="Q78" s="560"/>
      <c r="R78" s="752" t="s">
        <v>554</v>
      </c>
      <c r="S78" s="753" t="s">
        <v>566</v>
      </c>
    </row>
    <row r="79" spans="1:19" s="31" customFormat="1" ht="33.75">
      <c r="A79" s="40" t="s">
        <v>511</v>
      </c>
      <c r="B79" s="38"/>
      <c r="C79" s="38"/>
      <c r="D79" s="38"/>
      <c r="E79" s="705"/>
      <c r="F79" s="640"/>
      <c r="G79" s="641"/>
      <c r="H79" s="38"/>
      <c r="I79" s="38"/>
      <c r="J79" s="132" t="s">
        <v>467</v>
      </c>
      <c r="K79" s="132" t="s">
        <v>469</v>
      </c>
      <c r="L79" s="34"/>
      <c r="M79" s="122" t="s">
        <v>553</v>
      </c>
      <c r="N79" s="153">
        <v>43817</v>
      </c>
      <c r="O79" s="113" t="s">
        <v>578</v>
      </c>
      <c r="P79" s="32"/>
      <c r="Q79" s="706"/>
      <c r="R79" s="752" t="s">
        <v>554</v>
      </c>
      <c r="S79" s="753" t="s">
        <v>567</v>
      </c>
    </row>
    <row r="80" spans="1:19" s="31" customFormat="1" ht="33.75">
      <c r="A80" s="40" t="s">
        <v>277</v>
      </c>
      <c r="B80" s="38"/>
      <c r="C80" s="38"/>
      <c r="D80" s="133" t="s">
        <v>47</v>
      </c>
      <c r="E80" s="132" t="s">
        <v>48</v>
      </c>
      <c r="F80" s="563"/>
      <c r="G80" s="564"/>
      <c r="H80" s="124" t="s">
        <v>227</v>
      </c>
      <c r="I80" s="124" t="s">
        <v>49</v>
      </c>
      <c r="J80" s="132" t="s">
        <v>455</v>
      </c>
      <c r="K80" s="132" t="s">
        <v>470</v>
      </c>
      <c r="L80" s="34"/>
      <c r="M80" s="122" t="s">
        <v>553</v>
      </c>
      <c r="N80" s="153">
        <v>43818</v>
      </c>
      <c r="O80" s="113" t="s">
        <v>578</v>
      </c>
      <c r="P80" s="32"/>
      <c r="Q80" s="560"/>
      <c r="R80" s="752" t="s">
        <v>554</v>
      </c>
      <c r="S80" s="753" t="s">
        <v>568</v>
      </c>
    </row>
    <row r="81" spans="1:19" s="31" customFormat="1" ht="23.1" customHeight="1">
      <c r="A81" s="40" t="s">
        <v>278</v>
      </c>
      <c r="B81" s="38"/>
      <c r="C81" s="38"/>
      <c r="D81" s="38"/>
      <c r="E81" s="132" t="s">
        <v>50</v>
      </c>
      <c r="F81" s="563"/>
      <c r="G81" s="564"/>
      <c r="H81" s="124" t="s">
        <v>227</v>
      </c>
      <c r="I81" s="124" t="s">
        <v>49</v>
      </c>
      <c r="J81" s="132" t="s">
        <v>456</v>
      </c>
      <c r="K81" s="132" t="s">
        <v>470</v>
      </c>
      <c r="L81" s="34"/>
      <c r="M81" s="122" t="s">
        <v>553</v>
      </c>
      <c r="N81" s="153">
        <v>43818</v>
      </c>
      <c r="O81" s="113" t="s">
        <v>578</v>
      </c>
      <c r="P81" s="32"/>
      <c r="Q81" s="560"/>
      <c r="R81" s="752" t="s">
        <v>554</v>
      </c>
      <c r="S81" s="753" t="s">
        <v>569</v>
      </c>
    </row>
    <row r="82" spans="1:19" s="31" customFormat="1" ht="23.1" customHeight="1">
      <c r="A82" s="40" t="s">
        <v>279</v>
      </c>
      <c r="B82" s="38"/>
      <c r="C82" s="38"/>
      <c r="D82" s="38"/>
      <c r="E82" s="132" t="s">
        <v>132</v>
      </c>
      <c r="F82" s="563"/>
      <c r="G82" s="564"/>
      <c r="H82" s="124" t="s">
        <v>227</v>
      </c>
      <c r="I82" s="124" t="s">
        <v>49</v>
      </c>
      <c r="J82" s="132" t="s">
        <v>475</v>
      </c>
      <c r="K82" s="132" t="s">
        <v>471</v>
      </c>
      <c r="L82" s="34"/>
      <c r="M82" s="122" t="s">
        <v>553</v>
      </c>
      <c r="N82" s="153">
        <v>43818</v>
      </c>
      <c r="O82" s="113" t="s">
        <v>578</v>
      </c>
      <c r="P82" s="32"/>
      <c r="Q82" s="560"/>
      <c r="R82" s="752" t="s">
        <v>554</v>
      </c>
      <c r="S82" s="753" t="s">
        <v>568</v>
      </c>
    </row>
    <row r="83" spans="1:19" s="31" customFormat="1" ht="23.1" hidden="1" customHeight="1">
      <c r="A83" s="40" t="s">
        <v>280</v>
      </c>
      <c r="B83" s="38"/>
      <c r="C83" s="38"/>
      <c r="D83" s="38"/>
      <c r="E83" s="132" t="s">
        <v>133</v>
      </c>
      <c r="F83" s="563" t="s">
        <v>281</v>
      </c>
      <c r="G83" s="564" t="s">
        <v>166</v>
      </c>
      <c r="H83" s="124" t="s">
        <v>227</v>
      </c>
      <c r="I83" s="124" t="s">
        <v>49</v>
      </c>
      <c r="J83" s="132"/>
      <c r="K83" s="132"/>
      <c r="L83" s="34"/>
      <c r="M83" s="32"/>
      <c r="N83" s="50"/>
      <c r="O83" s="33"/>
      <c r="P83" s="32"/>
      <c r="Q83" s="560"/>
    </row>
    <row r="84" spans="1:19" s="31" customFormat="1" ht="45">
      <c r="A84" s="40" t="s">
        <v>282</v>
      </c>
      <c r="B84" s="38"/>
      <c r="C84" s="38"/>
      <c r="D84" s="38"/>
      <c r="E84" s="132" t="s">
        <v>97</v>
      </c>
      <c r="F84" s="563"/>
      <c r="G84" s="564"/>
      <c r="H84" s="124" t="s">
        <v>227</v>
      </c>
      <c r="I84" s="124" t="s">
        <v>49</v>
      </c>
      <c r="J84" s="132" t="s">
        <v>476</v>
      </c>
      <c r="K84" s="132" t="s">
        <v>551</v>
      </c>
      <c r="L84" s="34"/>
      <c r="M84" s="122" t="s">
        <v>553</v>
      </c>
      <c r="N84" s="153">
        <v>43818</v>
      </c>
      <c r="O84" s="113" t="s">
        <v>578</v>
      </c>
      <c r="P84" s="32"/>
      <c r="Q84" s="560"/>
      <c r="R84" s="752" t="s">
        <v>554</v>
      </c>
      <c r="S84" s="753" t="s">
        <v>570</v>
      </c>
    </row>
    <row r="85" spans="1:19" s="31" customFormat="1" ht="45">
      <c r="A85" s="40" t="s">
        <v>283</v>
      </c>
      <c r="B85" s="38"/>
      <c r="C85" s="38"/>
      <c r="D85" s="38"/>
      <c r="E85" s="132" t="s">
        <v>284</v>
      </c>
      <c r="F85" s="563"/>
      <c r="G85" s="564"/>
      <c r="H85" s="124" t="s">
        <v>227</v>
      </c>
      <c r="I85" s="124" t="s">
        <v>49</v>
      </c>
      <c r="J85" s="132" t="s">
        <v>477</v>
      </c>
      <c r="K85" s="132" t="s">
        <v>550</v>
      </c>
      <c r="L85" s="34"/>
      <c r="M85" s="122" t="s">
        <v>553</v>
      </c>
      <c r="N85" s="153">
        <v>43818</v>
      </c>
      <c r="O85" s="113" t="s">
        <v>578</v>
      </c>
      <c r="P85" s="32"/>
      <c r="Q85" s="560"/>
      <c r="R85" s="752" t="s">
        <v>554</v>
      </c>
      <c r="S85" s="753" t="s">
        <v>571</v>
      </c>
    </row>
    <row r="86" spans="1:19" s="720" customFormat="1" ht="23.1" customHeight="1">
      <c r="A86" s="556" t="s">
        <v>285</v>
      </c>
      <c r="B86" s="56"/>
      <c r="C86" s="56"/>
      <c r="D86" s="56"/>
      <c r="E86" s="269" t="s">
        <v>98</v>
      </c>
      <c r="F86" s="563"/>
      <c r="G86" s="564"/>
      <c r="H86" s="268" t="s">
        <v>227</v>
      </c>
      <c r="I86" s="268" t="s">
        <v>49</v>
      </c>
      <c r="J86" s="269" t="s">
        <v>508</v>
      </c>
      <c r="K86" s="269"/>
      <c r="L86" s="52"/>
      <c r="M86" s="53"/>
      <c r="N86" s="177"/>
      <c r="O86" s="54"/>
      <c r="P86" s="53"/>
      <c r="Q86" s="270"/>
      <c r="R86" s="754"/>
      <c r="S86" s="755"/>
    </row>
    <row r="87" spans="1:19" s="720" customFormat="1" ht="23.1" customHeight="1">
      <c r="A87" s="556" t="s">
        <v>286</v>
      </c>
      <c r="B87" s="56"/>
      <c r="C87" s="56"/>
      <c r="D87" s="59"/>
      <c r="E87" s="269" t="s">
        <v>287</v>
      </c>
      <c r="F87" s="563"/>
      <c r="G87" s="564"/>
      <c r="H87" s="268" t="s">
        <v>227</v>
      </c>
      <c r="I87" s="268" t="s">
        <v>49</v>
      </c>
      <c r="J87" s="269" t="s">
        <v>508</v>
      </c>
      <c r="K87" s="269"/>
      <c r="L87" s="52"/>
      <c r="M87" s="53"/>
      <c r="N87" s="177"/>
      <c r="O87" s="54"/>
      <c r="P87" s="53"/>
      <c r="Q87" s="270"/>
      <c r="R87" s="754"/>
      <c r="S87" s="755"/>
    </row>
    <row r="88" spans="1:19" s="31" customFormat="1" ht="33.75">
      <c r="A88" s="40" t="s">
        <v>288</v>
      </c>
      <c r="B88" s="38"/>
      <c r="C88" s="38"/>
      <c r="D88" s="38" t="s">
        <v>130</v>
      </c>
      <c r="E88" s="132" t="s">
        <v>289</v>
      </c>
      <c r="F88" s="563"/>
      <c r="G88" s="564"/>
      <c r="H88" s="124" t="s">
        <v>227</v>
      </c>
      <c r="I88" s="639" t="s">
        <v>290</v>
      </c>
      <c r="J88" s="132" t="s">
        <v>474</v>
      </c>
      <c r="K88" s="110" t="s">
        <v>432</v>
      </c>
      <c r="L88" s="34"/>
      <c r="M88" s="122" t="s">
        <v>553</v>
      </c>
      <c r="N88" s="153">
        <v>43818</v>
      </c>
      <c r="O88" s="113" t="s">
        <v>578</v>
      </c>
      <c r="P88" s="32"/>
      <c r="Q88" s="560"/>
      <c r="R88" s="752" t="s">
        <v>554</v>
      </c>
      <c r="S88" s="753" t="s">
        <v>571</v>
      </c>
    </row>
    <row r="89" spans="1:19" s="31" customFormat="1" ht="23.1" customHeight="1">
      <c r="A89" s="40" t="s">
        <v>291</v>
      </c>
      <c r="B89" s="38"/>
      <c r="C89" s="38"/>
      <c r="D89" s="133" t="s">
        <v>51</v>
      </c>
      <c r="E89" s="132" t="s">
        <v>52</v>
      </c>
      <c r="F89" s="563"/>
      <c r="G89" s="564"/>
      <c r="H89" s="124" t="s">
        <v>227</v>
      </c>
      <c r="I89" s="133" t="s">
        <v>53</v>
      </c>
      <c r="J89" s="132" t="s">
        <v>509</v>
      </c>
      <c r="K89" s="132" t="s">
        <v>472</v>
      </c>
      <c r="L89" s="34"/>
      <c r="M89" s="122" t="s">
        <v>553</v>
      </c>
      <c r="N89" s="153">
        <v>43818</v>
      </c>
      <c r="O89" s="113" t="s">
        <v>578</v>
      </c>
      <c r="P89" s="32"/>
      <c r="Q89" s="560"/>
      <c r="R89" s="752" t="s">
        <v>554</v>
      </c>
      <c r="S89" s="753" t="s">
        <v>561</v>
      </c>
    </row>
    <row r="90" spans="1:19" s="31" customFormat="1" ht="33.75">
      <c r="A90" s="40" t="s">
        <v>292</v>
      </c>
      <c r="B90" s="38"/>
      <c r="C90" s="38"/>
      <c r="D90" s="38"/>
      <c r="E90" s="132" t="s">
        <v>293</v>
      </c>
      <c r="F90" s="563"/>
      <c r="G90" s="564"/>
      <c r="H90" s="124" t="s">
        <v>294</v>
      </c>
      <c r="I90" s="133" t="s">
        <v>53</v>
      </c>
      <c r="J90" s="132" t="s">
        <v>509</v>
      </c>
      <c r="K90" s="110" t="s">
        <v>473</v>
      </c>
      <c r="L90" s="34"/>
      <c r="M90" s="122" t="s">
        <v>553</v>
      </c>
      <c r="N90" s="153">
        <v>43818</v>
      </c>
      <c r="O90" s="113" t="s">
        <v>578</v>
      </c>
      <c r="P90" s="32"/>
      <c r="Q90" s="560"/>
      <c r="R90" s="752" t="s">
        <v>554</v>
      </c>
      <c r="S90" s="753" t="s">
        <v>561</v>
      </c>
    </row>
    <row r="91" spans="1:19" s="720" customFormat="1" ht="22.5">
      <c r="A91" s="556" t="s">
        <v>295</v>
      </c>
      <c r="B91" s="56"/>
      <c r="C91" s="56"/>
      <c r="D91" s="59"/>
      <c r="E91" s="269" t="s">
        <v>54</v>
      </c>
      <c r="F91" s="699"/>
      <c r="G91" s="700"/>
      <c r="H91" s="268" t="s">
        <v>294</v>
      </c>
      <c r="I91" s="271" t="s">
        <v>53</v>
      </c>
      <c r="J91" s="269" t="s">
        <v>401</v>
      </c>
      <c r="K91" s="269"/>
      <c r="L91" s="52"/>
      <c r="M91" s="53"/>
      <c r="N91" s="177"/>
      <c r="O91" s="54"/>
      <c r="P91" s="53"/>
      <c r="Q91" s="270"/>
      <c r="R91" s="754"/>
      <c r="S91" s="755"/>
    </row>
    <row r="92" spans="1:19" s="31" customFormat="1" ht="23.1" customHeight="1">
      <c r="A92" s="40" t="s">
        <v>296</v>
      </c>
      <c r="B92" s="38"/>
      <c r="C92" s="38"/>
      <c r="D92" s="133" t="s">
        <v>55</v>
      </c>
      <c r="E92" s="132" t="s">
        <v>52</v>
      </c>
      <c r="F92" s="563"/>
      <c r="G92" s="564"/>
      <c r="H92" s="124" t="s">
        <v>294</v>
      </c>
      <c r="I92" s="133" t="s">
        <v>53</v>
      </c>
      <c r="J92" s="116" t="s">
        <v>435</v>
      </c>
      <c r="K92" s="132" t="s">
        <v>458</v>
      </c>
      <c r="L92" s="34"/>
      <c r="M92" s="122" t="s">
        <v>553</v>
      </c>
      <c r="N92" s="153">
        <v>43818</v>
      </c>
      <c r="O92" s="113" t="s">
        <v>578</v>
      </c>
      <c r="P92" s="32"/>
      <c r="Q92" s="560"/>
      <c r="R92" s="752" t="s">
        <v>554</v>
      </c>
      <c r="S92" s="753" t="s">
        <v>559</v>
      </c>
    </row>
    <row r="93" spans="1:19" s="31" customFormat="1" ht="33.75">
      <c r="A93" s="40" t="s">
        <v>297</v>
      </c>
      <c r="B93" s="38"/>
      <c r="C93" s="38"/>
      <c r="D93" s="38"/>
      <c r="E93" s="132" t="s">
        <v>56</v>
      </c>
      <c r="F93" s="563"/>
      <c r="G93" s="564"/>
      <c r="H93" s="124" t="s">
        <v>294</v>
      </c>
      <c r="I93" s="133" t="s">
        <v>53</v>
      </c>
      <c r="J93" s="116" t="s">
        <v>435</v>
      </c>
      <c r="K93" s="132" t="s">
        <v>457</v>
      </c>
      <c r="L93" s="34"/>
      <c r="M93" s="122" t="s">
        <v>553</v>
      </c>
      <c r="N93" s="153">
        <v>43818</v>
      </c>
      <c r="O93" s="113" t="s">
        <v>578</v>
      </c>
      <c r="P93" s="32"/>
      <c r="Q93" s="560"/>
      <c r="R93" s="752" t="s">
        <v>554</v>
      </c>
      <c r="S93" s="753" t="s">
        <v>559</v>
      </c>
    </row>
    <row r="94" spans="1:19" s="720" customFormat="1" ht="22.5">
      <c r="A94" s="556" t="s">
        <v>298</v>
      </c>
      <c r="B94" s="56"/>
      <c r="C94" s="56"/>
      <c r="D94" s="59"/>
      <c r="E94" s="565" t="s">
        <v>54</v>
      </c>
      <c r="F94" s="699"/>
      <c r="G94" s="700"/>
      <c r="H94" s="268" t="s">
        <v>227</v>
      </c>
      <c r="I94" s="271" t="s">
        <v>53</v>
      </c>
      <c r="J94" s="269" t="s">
        <v>401</v>
      </c>
      <c r="K94" s="269"/>
      <c r="L94" s="52"/>
      <c r="M94" s="53"/>
      <c r="N94" s="177"/>
      <c r="O94" s="54"/>
      <c r="P94" s="53"/>
      <c r="Q94" s="270"/>
      <c r="R94" s="754"/>
      <c r="S94" s="755"/>
    </row>
    <row r="95" spans="1:19" s="31" customFormat="1" ht="33.75">
      <c r="A95" s="40" t="s">
        <v>299</v>
      </c>
      <c r="B95" s="38"/>
      <c r="C95" s="38"/>
      <c r="D95" s="713" t="s">
        <v>99</v>
      </c>
      <c r="E95" s="708"/>
      <c r="F95" s="597"/>
      <c r="G95" s="598"/>
      <c r="H95" s="710" t="s">
        <v>227</v>
      </c>
      <c r="I95" s="709" t="s">
        <v>53</v>
      </c>
      <c r="J95" s="128" t="s">
        <v>463</v>
      </c>
      <c r="K95" s="132" t="s">
        <v>483</v>
      </c>
      <c r="L95" s="34"/>
      <c r="M95" s="122" t="s">
        <v>553</v>
      </c>
      <c r="N95" s="153">
        <v>43818</v>
      </c>
      <c r="O95" s="113" t="s">
        <v>578</v>
      </c>
      <c r="P95" s="32"/>
      <c r="Q95" s="560"/>
      <c r="R95" s="752" t="s">
        <v>554</v>
      </c>
      <c r="S95" s="753" t="s">
        <v>564</v>
      </c>
    </row>
    <row r="96" spans="1:19" s="31" customFormat="1" ht="33.75">
      <c r="A96" s="40" t="s">
        <v>482</v>
      </c>
      <c r="B96" s="38"/>
      <c r="C96" s="38"/>
      <c r="D96" s="714"/>
      <c r="E96" s="715"/>
      <c r="F96" s="597"/>
      <c r="G96" s="598"/>
      <c r="H96" s="711"/>
      <c r="I96" s="712"/>
      <c r="J96" s="704" t="s">
        <v>478</v>
      </c>
      <c r="K96" s="132" t="s">
        <v>484</v>
      </c>
      <c r="L96" s="34"/>
      <c r="M96" s="122" t="s">
        <v>553</v>
      </c>
      <c r="N96" s="153">
        <v>43818</v>
      </c>
      <c r="O96" s="113" t="s">
        <v>578</v>
      </c>
      <c r="P96" s="32"/>
      <c r="Q96" s="706"/>
      <c r="R96" s="752" t="s">
        <v>554</v>
      </c>
      <c r="S96" s="753" t="s">
        <v>565</v>
      </c>
    </row>
    <row r="97" spans="1:19" s="31" customFormat="1" ht="22.5" hidden="1">
      <c r="A97" s="40" t="s">
        <v>300</v>
      </c>
      <c r="B97" s="38"/>
      <c r="C97" s="38"/>
      <c r="D97" s="42" t="s">
        <v>57</v>
      </c>
      <c r="E97" s="78"/>
      <c r="F97" s="597" t="s">
        <v>281</v>
      </c>
      <c r="G97" s="598" t="s">
        <v>301</v>
      </c>
      <c r="H97" s="124" t="s">
        <v>227</v>
      </c>
      <c r="I97" s="133" t="s">
        <v>149</v>
      </c>
      <c r="J97" s="132"/>
      <c r="K97" s="132"/>
      <c r="L97" s="34"/>
      <c r="M97" s="32"/>
      <c r="N97" s="50"/>
      <c r="O97" s="33"/>
      <c r="P97" s="32"/>
      <c r="Q97" s="560"/>
    </row>
    <row r="98" spans="1:19" s="31" customFormat="1" ht="33.75">
      <c r="A98" s="40" t="s">
        <v>302</v>
      </c>
      <c r="B98" s="38"/>
      <c r="C98" s="133" t="s">
        <v>58</v>
      </c>
      <c r="D98" s="134" t="s">
        <v>59</v>
      </c>
      <c r="E98" s="83"/>
      <c r="F98" s="642"/>
      <c r="G98" s="643"/>
      <c r="H98" s="133" t="s">
        <v>303</v>
      </c>
      <c r="I98" s="133" t="s">
        <v>60</v>
      </c>
      <c r="J98" s="704" t="s">
        <v>478</v>
      </c>
      <c r="K98" s="132" t="s">
        <v>486</v>
      </c>
      <c r="L98" s="34"/>
      <c r="M98" s="122" t="s">
        <v>553</v>
      </c>
      <c r="N98" s="153">
        <v>43818</v>
      </c>
      <c r="O98" s="113" t="s">
        <v>578</v>
      </c>
      <c r="P98" s="136"/>
      <c r="Q98" s="562"/>
      <c r="R98" s="752" t="s">
        <v>554</v>
      </c>
      <c r="S98" s="753" t="s">
        <v>565</v>
      </c>
    </row>
    <row r="99" spans="1:19" s="31" customFormat="1" ht="33.75">
      <c r="A99" s="40" t="s">
        <v>304</v>
      </c>
      <c r="B99" s="38"/>
      <c r="C99" s="38"/>
      <c r="D99" s="716" t="s">
        <v>61</v>
      </c>
      <c r="E99" s="139" t="s">
        <v>135</v>
      </c>
      <c r="F99" s="642"/>
      <c r="G99" s="643"/>
      <c r="H99" s="133" t="s">
        <v>303</v>
      </c>
      <c r="I99" s="133" t="s">
        <v>60</v>
      </c>
      <c r="J99" s="128" t="s">
        <v>463</v>
      </c>
      <c r="K99" s="132" t="s">
        <v>485</v>
      </c>
      <c r="L99" s="135"/>
      <c r="M99" s="122" t="s">
        <v>553</v>
      </c>
      <c r="N99" s="153">
        <v>43818</v>
      </c>
      <c r="O99" s="113" t="s">
        <v>578</v>
      </c>
      <c r="P99" s="136"/>
      <c r="Q99" s="562"/>
      <c r="R99" s="752" t="s">
        <v>554</v>
      </c>
      <c r="S99" s="753" t="s">
        <v>564</v>
      </c>
    </row>
    <row r="100" spans="1:19" s="720" customFormat="1" ht="23.1" customHeight="1">
      <c r="A100" s="556" t="s">
        <v>305</v>
      </c>
      <c r="B100" s="56"/>
      <c r="C100" s="56"/>
      <c r="D100" s="722"/>
      <c r="E100" s="566" t="s">
        <v>306</v>
      </c>
      <c r="F100" s="642"/>
      <c r="G100" s="643"/>
      <c r="H100" s="271" t="s">
        <v>303</v>
      </c>
      <c r="I100" s="271" t="s">
        <v>60</v>
      </c>
      <c r="J100" s="269" t="s">
        <v>402</v>
      </c>
      <c r="K100" s="269"/>
      <c r="L100" s="274"/>
      <c r="M100" s="275"/>
      <c r="N100" s="276"/>
      <c r="O100" s="277"/>
      <c r="P100" s="275"/>
      <c r="Q100" s="278"/>
      <c r="R100" s="754"/>
      <c r="S100" s="755"/>
    </row>
    <row r="101" spans="1:19" s="31" customFormat="1" ht="33.75">
      <c r="A101" s="40" t="s">
        <v>307</v>
      </c>
      <c r="B101" s="38"/>
      <c r="C101" s="38"/>
      <c r="D101" s="138" t="s">
        <v>62</v>
      </c>
      <c r="E101" s="140"/>
      <c r="F101" s="642"/>
      <c r="G101" s="643"/>
      <c r="H101" s="133" t="s">
        <v>303</v>
      </c>
      <c r="I101" s="133" t="s">
        <v>60</v>
      </c>
      <c r="J101" s="704" t="s">
        <v>478</v>
      </c>
      <c r="K101" s="132" t="s">
        <v>486</v>
      </c>
      <c r="L101" s="34"/>
      <c r="M101" s="122" t="s">
        <v>553</v>
      </c>
      <c r="N101" s="153">
        <v>43818</v>
      </c>
      <c r="O101" s="113" t="s">
        <v>578</v>
      </c>
      <c r="P101" s="136"/>
      <c r="Q101" s="562"/>
      <c r="R101" s="752" t="s">
        <v>554</v>
      </c>
      <c r="S101" s="753" t="s">
        <v>565</v>
      </c>
    </row>
    <row r="102" spans="1:19" s="31" customFormat="1" ht="33.75">
      <c r="A102" s="40" t="s">
        <v>308</v>
      </c>
      <c r="B102" s="38"/>
      <c r="C102" s="38"/>
      <c r="D102" s="138" t="s">
        <v>63</v>
      </c>
      <c r="E102" s="140"/>
      <c r="F102" s="642"/>
      <c r="G102" s="643"/>
      <c r="H102" s="133" t="s">
        <v>303</v>
      </c>
      <c r="I102" s="133" t="s">
        <v>60</v>
      </c>
      <c r="J102" s="704" t="s">
        <v>478</v>
      </c>
      <c r="K102" s="132" t="s">
        <v>393</v>
      </c>
      <c r="L102" s="34"/>
      <c r="M102" s="122" t="s">
        <v>553</v>
      </c>
      <c r="N102" s="153">
        <v>43818</v>
      </c>
      <c r="O102" s="113" t="s">
        <v>578</v>
      </c>
      <c r="P102" s="136"/>
      <c r="Q102" s="562"/>
      <c r="R102" s="752" t="s">
        <v>554</v>
      </c>
      <c r="S102" s="753" t="s">
        <v>565</v>
      </c>
    </row>
    <row r="103" spans="1:19" s="31" customFormat="1" ht="33.75">
      <c r="A103" s="40" t="s">
        <v>309</v>
      </c>
      <c r="B103" s="38"/>
      <c r="C103" s="38"/>
      <c r="D103" s="138" t="s">
        <v>64</v>
      </c>
      <c r="E103" s="140"/>
      <c r="F103" s="642"/>
      <c r="G103" s="643"/>
      <c r="H103" s="133" t="s">
        <v>303</v>
      </c>
      <c r="I103" s="133" t="s">
        <v>60</v>
      </c>
      <c r="J103" s="704" t="s">
        <v>478</v>
      </c>
      <c r="K103" s="132" t="s">
        <v>393</v>
      </c>
      <c r="L103" s="34"/>
      <c r="M103" s="122" t="s">
        <v>553</v>
      </c>
      <c r="N103" s="153">
        <v>43818</v>
      </c>
      <c r="O103" s="113" t="s">
        <v>578</v>
      </c>
      <c r="P103" s="136"/>
      <c r="Q103" s="562"/>
      <c r="R103" s="752" t="s">
        <v>554</v>
      </c>
      <c r="S103" s="753" t="s">
        <v>565</v>
      </c>
    </row>
    <row r="104" spans="1:19" s="31" customFormat="1" ht="23.1" hidden="1" customHeight="1">
      <c r="A104" s="40" t="s">
        <v>310</v>
      </c>
      <c r="B104" s="38"/>
      <c r="C104" s="38"/>
      <c r="D104" s="138" t="s">
        <v>311</v>
      </c>
      <c r="E104" s="140"/>
      <c r="F104" s="642" t="s">
        <v>281</v>
      </c>
      <c r="G104" s="643" t="s">
        <v>312</v>
      </c>
      <c r="H104" s="133" t="s">
        <v>303</v>
      </c>
      <c r="I104" s="133" t="s">
        <v>60</v>
      </c>
      <c r="J104" s="132"/>
      <c r="K104" s="132"/>
      <c r="L104" s="135"/>
      <c r="M104" s="136"/>
      <c r="N104" s="155"/>
      <c r="O104" s="137"/>
      <c r="P104" s="136"/>
      <c r="Q104" s="562"/>
    </row>
    <row r="105" spans="1:19" s="31" customFormat="1" ht="23.1" hidden="1" customHeight="1">
      <c r="A105" s="40" t="s">
        <v>313</v>
      </c>
      <c r="B105" s="38"/>
      <c r="C105" s="38"/>
      <c r="D105" s="138" t="s">
        <v>65</v>
      </c>
      <c r="E105" s="140"/>
      <c r="F105" s="642" t="s">
        <v>281</v>
      </c>
      <c r="G105" s="643" t="s">
        <v>163</v>
      </c>
      <c r="H105" s="133" t="s">
        <v>303</v>
      </c>
      <c r="I105" s="133" t="s">
        <v>60</v>
      </c>
      <c r="J105" s="132"/>
      <c r="K105" s="132"/>
      <c r="L105" s="135"/>
      <c r="M105" s="136"/>
      <c r="N105" s="155"/>
      <c r="O105" s="137"/>
      <c r="P105" s="136"/>
      <c r="Q105" s="562"/>
    </row>
    <row r="106" spans="1:19" s="31" customFormat="1" ht="23.1" hidden="1" customHeight="1">
      <c r="A106" s="40" t="s">
        <v>314</v>
      </c>
      <c r="B106" s="38"/>
      <c r="C106" s="38"/>
      <c r="D106" s="138" t="s">
        <v>66</v>
      </c>
      <c r="E106" s="140"/>
      <c r="F106" s="642" t="s">
        <v>281</v>
      </c>
      <c r="G106" s="643" t="s">
        <v>163</v>
      </c>
      <c r="H106" s="133" t="s">
        <v>303</v>
      </c>
      <c r="I106" s="133" t="s">
        <v>60</v>
      </c>
      <c r="J106" s="132"/>
      <c r="K106" s="132"/>
      <c r="L106" s="135"/>
      <c r="M106" s="136"/>
      <c r="N106" s="155"/>
      <c r="O106" s="137"/>
      <c r="P106" s="136"/>
      <c r="Q106" s="562"/>
    </row>
    <row r="107" spans="1:19" s="31" customFormat="1" ht="23.1" hidden="1" customHeight="1">
      <c r="A107" s="40" t="s">
        <v>315</v>
      </c>
      <c r="B107" s="38"/>
      <c r="C107" s="38"/>
      <c r="D107" s="138" t="s">
        <v>67</v>
      </c>
      <c r="E107" s="140"/>
      <c r="F107" s="642" t="s">
        <v>281</v>
      </c>
      <c r="G107" s="643" t="s">
        <v>163</v>
      </c>
      <c r="H107" s="133" t="s">
        <v>303</v>
      </c>
      <c r="I107" s="133" t="s">
        <v>60</v>
      </c>
      <c r="J107" s="132"/>
      <c r="K107" s="132"/>
      <c r="L107" s="135"/>
      <c r="M107" s="136"/>
      <c r="N107" s="155"/>
      <c r="O107" s="137"/>
      <c r="P107" s="136"/>
      <c r="Q107" s="562"/>
    </row>
    <row r="108" spans="1:19" s="31" customFormat="1" ht="23.1" hidden="1" customHeight="1">
      <c r="A108" s="40" t="s">
        <v>316</v>
      </c>
      <c r="B108" s="38"/>
      <c r="C108" s="38"/>
      <c r="D108" s="138" t="s">
        <v>68</v>
      </c>
      <c r="E108" s="140"/>
      <c r="F108" s="642" t="s">
        <v>281</v>
      </c>
      <c r="G108" s="643" t="s">
        <v>163</v>
      </c>
      <c r="H108" s="133" t="s">
        <v>303</v>
      </c>
      <c r="I108" s="133" t="s">
        <v>60</v>
      </c>
      <c r="J108" s="132"/>
      <c r="K108" s="132"/>
      <c r="L108" s="135"/>
      <c r="M108" s="136"/>
      <c r="N108" s="155"/>
      <c r="O108" s="137"/>
      <c r="P108" s="136"/>
      <c r="Q108" s="562"/>
    </row>
    <row r="109" spans="1:19" s="31" customFormat="1" ht="23.1" customHeight="1">
      <c r="A109" s="601" t="s">
        <v>317</v>
      </c>
      <c r="B109" s="38"/>
      <c r="C109" s="38"/>
      <c r="D109" s="602" t="s">
        <v>69</v>
      </c>
      <c r="E109" s="603"/>
      <c r="F109" s="604"/>
      <c r="G109" s="605"/>
      <c r="H109" s="606" t="s">
        <v>303</v>
      </c>
      <c r="I109" s="606" t="s">
        <v>60</v>
      </c>
      <c r="J109" s="132" t="s">
        <v>412</v>
      </c>
      <c r="K109" s="132" t="s">
        <v>486</v>
      </c>
      <c r="L109" s="34"/>
      <c r="M109" s="122" t="s">
        <v>553</v>
      </c>
      <c r="N109" s="153">
        <v>43818</v>
      </c>
      <c r="O109" s="113" t="s">
        <v>578</v>
      </c>
      <c r="P109" s="136"/>
      <c r="Q109" s="562"/>
      <c r="R109" s="752" t="s">
        <v>554</v>
      </c>
      <c r="S109" s="753" t="s">
        <v>563</v>
      </c>
    </row>
    <row r="110" spans="1:19" s="720" customFormat="1" ht="38.25" customHeight="1">
      <c r="A110" s="731" t="s">
        <v>414</v>
      </c>
      <c r="B110" s="56"/>
      <c r="C110" s="56"/>
      <c r="D110" s="181"/>
      <c r="E110" s="732"/>
      <c r="F110" s="615"/>
      <c r="G110" s="616"/>
      <c r="H110" s="56"/>
      <c r="I110" s="56"/>
      <c r="J110" s="733" t="s">
        <v>415</v>
      </c>
      <c r="K110" s="269" t="s">
        <v>486</v>
      </c>
      <c r="L110" s="734"/>
      <c r="M110" s="735"/>
      <c r="N110" s="736"/>
      <c r="O110" s="737"/>
      <c r="P110" s="735"/>
      <c r="Q110" s="738"/>
      <c r="R110" s="754"/>
      <c r="S110" s="755"/>
    </row>
    <row r="111" spans="1:19" s="31" customFormat="1" ht="38.25" customHeight="1">
      <c r="A111" s="717" t="s">
        <v>512</v>
      </c>
      <c r="B111" s="38"/>
      <c r="C111" s="38"/>
      <c r="D111" s="718"/>
      <c r="E111" s="619"/>
      <c r="F111" s="615"/>
      <c r="G111" s="616"/>
      <c r="H111" s="38"/>
      <c r="I111" s="38"/>
      <c r="J111" s="704" t="s">
        <v>478</v>
      </c>
      <c r="K111" s="132" t="s">
        <v>486</v>
      </c>
      <c r="L111" s="34"/>
      <c r="M111" s="122" t="s">
        <v>553</v>
      </c>
      <c r="N111" s="153">
        <v>43818</v>
      </c>
      <c r="O111" s="113" t="s">
        <v>578</v>
      </c>
      <c r="P111" s="719"/>
      <c r="Q111" s="706"/>
      <c r="R111" s="752" t="s">
        <v>554</v>
      </c>
      <c r="S111" s="753" t="s">
        <v>565</v>
      </c>
    </row>
    <row r="112" spans="1:19" s="31" customFormat="1" ht="33.75">
      <c r="A112" s="40" t="s">
        <v>318</v>
      </c>
      <c r="B112" s="38"/>
      <c r="C112" s="38"/>
      <c r="D112" s="138" t="s">
        <v>70</v>
      </c>
      <c r="E112" s="140"/>
      <c r="F112" s="642"/>
      <c r="G112" s="643"/>
      <c r="H112" s="133" t="s">
        <v>303</v>
      </c>
      <c r="I112" s="133" t="s">
        <v>60</v>
      </c>
      <c r="J112" s="704" t="s">
        <v>478</v>
      </c>
      <c r="K112" s="132" t="s">
        <v>486</v>
      </c>
      <c r="L112" s="34"/>
      <c r="M112" s="122" t="s">
        <v>553</v>
      </c>
      <c r="N112" s="153">
        <v>43818</v>
      </c>
      <c r="O112" s="113" t="s">
        <v>578</v>
      </c>
      <c r="P112" s="136"/>
      <c r="Q112" s="562"/>
      <c r="R112" s="752" t="s">
        <v>554</v>
      </c>
      <c r="S112" s="753" t="s">
        <v>565</v>
      </c>
    </row>
    <row r="113" spans="1:19" s="31" customFormat="1" ht="59.25" customHeight="1">
      <c r="A113" s="40" t="s">
        <v>319</v>
      </c>
      <c r="B113" s="38"/>
      <c r="C113" s="38"/>
      <c r="D113" s="138" t="s">
        <v>71</v>
      </c>
      <c r="E113" s="140"/>
      <c r="F113" s="642"/>
      <c r="G113" s="643"/>
      <c r="H113" s="133" t="s">
        <v>303</v>
      </c>
      <c r="I113" s="133" t="s">
        <v>60</v>
      </c>
      <c r="J113" s="128" t="s">
        <v>463</v>
      </c>
      <c r="K113" s="132" t="s">
        <v>487</v>
      </c>
      <c r="L113" s="135"/>
      <c r="M113" s="122" t="s">
        <v>553</v>
      </c>
      <c r="N113" s="153">
        <v>43818</v>
      </c>
      <c r="O113" s="113" t="s">
        <v>578</v>
      </c>
      <c r="P113" s="136"/>
      <c r="Q113" s="562"/>
      <c r="R113" s="752" t="s">
        <v>554</v>
      </c>
      <c r="S113" s="753" t="s">
        <v>564</v>
      </c>
    </row>
    <row r="114" spans="1:19" s="31" customFormat="1" ht="33.75">
      <c r="A114" s="40" t="s">
        <v>320</v>
      </c>
      <c r="B114" s="38"/>
      <c r="C114" s="38"/>
      <c r="D114" s="138" t="s">
        <v>72</v>
      </c>
      <c r="E114" s="140"/>
      <c r="F114" s="642"/>
      <c r="G114" s="643"/>
      <c r="H114" s="88" t="s">
        <v>303</v>
      </c>
      <c r="I114" s="88" t="s">
        <v>60</v>
      </c>
      <c r="J114" s="141" t="s">
        <v>488</v>
      </c>
      <c r="K114" s="141" t="s">
        <v>489</v>
      </c>
      <c r="L114" s="34"/>
      <c r="M114" s="122" t="s">
        <v>553</v>
      </c>
      <c r="N114" s="153">
        <v>43818</v>
      </c>
      <c r="O114" s="113" t="s">
        <v>578</v>
      </c>
      <c r="P114" s="32"/>
      <c r="Q114" s="562"/>
      <c r="R114" s="752" t="s">
        <v>554</v>
      </c>
      <c r="S114" s="753" t="s">
        <v>572</v>
      </c>
    </row>
    <row r="115" spans="1:19" s="720" customFormat="1" ht="23.1" customHeight="1">
      <c r="A115" s="556" t="s">
        <v>321</v>
      </c>
      <c r="B115" s="56"/>
      <c r="C115" s="56"/>
      <c r="D115" s="272" t="s">
        <v>128</v>
      </c>
      <c r="E115" s="273"/>
      <c r="F115" s="642"/>
      <c r="G115" s="643"/>
      <c r="H115" s="271" t="s">
        <v>303</v>
      </c>
      <c r="I115" s="271" t="s">
        <v>60</v>
      </c>
      <c r="J115" s="269" t="s">
        <v>403</v>
      </c>
      <c r="K115" s="269"/>
      <c r="L115" s="274"/>
      <c r="M115" s="275"/>
      <c r="N115" s="276"/>
      <c r="O115" s="277"/>
      <c r="P115" s="275"/>
      <c r="Q115" s="278"/>
      <c r="R115" s="754"/>
      <c r="S115" s="755"/>
    </row>
    <row r="116" spans="1:19" s="31" customFormat="1" ht="23.1" hidden="1" customHeight="1">
      <c r="A116" s="40" t="s">
        <v>322</v>
      </c>
      <c r="B116" s="38"/>
      <c r="C116" s="38"/>
      <c r="D116" s="138" t="s">
        <v>129</v>
      </c>
      <c r="E116" s="140"/>
      <c r="F116" s="642" t="s">
        <v>281</v>
      </c>
      <c r="G116" s="643" t="s">
        <v>323</v>
      </c>
      <c r="H116" s="88" t="s">
        <v>303</v>
      </c>
      <c r="I116" s="88" t="s">
        <v>60</v>
      </c>
      <c r="J116" s="141"/>
      <c r="K116" s="141"/>
      <c r="L116" s="34"/>
      <c r="M116" s="32"/>
      <c r="N116" s="50"/>
      <c r="O116" s="33"/>
      <c r="P116" s="32"/>
      <c r="Q116" s="562"/>
    </row>
    <row r="117" spans="1:19" s="720" customFormat="1" ht="23.1" customHeight="1">
      <c r="A117" s="556" t="s">
        <v>324</v>
      </c>
      <c r="B117" s="56"/>
      <c r="C117" s="56"/>
      <c r="D117" s="62" t="s">
        <v>325</v>
      </c>
      <c r="E117" s="63"/>
      <c r="F117" s="642"/>
      <c r="G117" s="643"/>
      <c r="H117" s="271" t="s">
        <v>303</v>
      </c>
      <c r="I117" s="271" t="s">
        <v>60</v>
      </c>
      <c r="J117" s="269" t="s">
        <v>416</v>
      </c>
      <c r="K117" s="269"/>
      <c r="L117" s="274"/>
      <c r="M117" s="275"/>
      <c r="N117" s="276"/>
      <c r="O117" s="277"/>
      <c r="P117" s="275"/>
      <c r="Q117" s="278"/>
      <c r="R117" s="754"/>
      <c r="S117" s="755"/>
    </row>
    <row r="118" spans="1:19" s="720" customFormat="1" ht="23.1" customHeight="1">
      <c r="A118" s="556" t="s">
        <v>326</v>
      </c>
      <c r="B118" s="56"/>
      <c r="C118" s="56"/>
      <c r="D118" s="62" t="s">
        <v>327</v>
      </c>
      <c r="E118" s="63"/>
      <c r="F118" s="642"/>
      <c r="G118" s="643"/>
      <c r="H118" s="271" t="s">
        <v>303</v>
      </c>
      <c r="I118" s="271" t="s">
        <v>60</v>
      </c>
      <c r="J118" s="269" t="s">
        <v>405</v>
      </c>
      <c r="K118" s="269"/>
      <c r="L118" s="274"/>
      <c r="M118" s="275"/>
      <c r="N118" s="276"/>
      <c r="O118" s="277"/>
      <c r="P118" s="275"/>
      <c r="Q118" s="278"/>
      <c r="R118" s="754"/>
      <c r="S118" s="755"/>
    </row>
    <row r="119" spans="1:19" s="720" customFormat="1" ht="45" customHeight="1">
      <c r="A119" s="624" t="s">
        <v>328</v>
      </c>
      <c r="B119" s="56"/>
      <c r="C119" s="56"/>
      <c r="D119" s="285" t="s">
        <v>131</v>
      </c>
      <c r="E119" s="286"/>
      <c r="F119" s="642"/>
      <c r="G119" s="643"/>
      <c r="H119" s="287" t="s">
        <v>303</v>
      </c>
      <c r="I119" s="287" t="s">
        <v>60</v>
      </c>
      <c r="J119" s="288" t="s">
        <v>490</v>
      </c>
      <c r="K119" s="288"/>
      <c r="L119" s="289"/>
      <c r="M119" s="290"/>
      <c r="N119" s="291"/>
      <c r="O119" s="292"/>
      <c r="P119" s="290"/>
      <c r="Q119" s="293"/>
      <c r="R119" s="754"/>
      <c r="S119" s="755"/>
    </row>
    <row r="120" spans="1:19" s="31" customFormat="1" ht="23.1" hidden="1" customHeight="1">
      <c r="A120" s="147" t="s">
        <v>139</v>
      </c>
      <c r="B120" s="38"/>
      <c r="C120" s="38"/>
      <c r="D120" s="644" t="s">
        <v>329</v>
      </c>
      <c r="E120" s="645"/>
      <c r="F120" s="642" t="s">
        <v>281</v>
      </c>
      <c r="G120" s="643" t="s">
        <v>330</v>
      </c>
      <c r="H120" s="38" t="s">
        <v>303</v>
      </c>
      <c r="I120" s="38" t="s">
        <v>60</v>
      </c>
      <c r="J120" s="43"/>
      <c r="K120" s="43"/>
      <c r="L120" s="46"/>
      <c r="M120" s="47"/>
      <c r="N120" s="154"/>
      <c r="O120" s="125"/>
      <c r="P120" s="47"/>
      <c r="Q120" s="647"/>
    </row>
    <row r="121" spans="1:19" s="31" customFormat="1" ht="23.1" hidden="1" customHeight="1">
      <c r="A121" s="142" t="s">
        <v>331</v>
      </c>
      <c r="B121" s="64"/>
      <c r="C121" s="64"/>
      <c r="D121" s="65" t="s">
        <v>134</v>
      </c>
      <c r="E121" s="66"/>
      <c r="F121" s="642" t="s">
        <v>281</v>
      </c>
      <c r="G121" s="643" t="s">
        <v>332</v>
      </c>
      <c r="H121" s="89" t="s">
        <v>303</v>
      </c>
      <c r="I121" s="89" t="s">
        <v>210</v>
      </c>
      <c r="J121" s="143"/>
      <c r="K121" s="143"/>
      <c r="L121" s="144"/>
      <c r="M121" s="145"/>
      <c r="N121" s="156"/>
      <c r="O121" s="146"/>
      <c r="P121" s="145"/>
      <c r="Q121" s="646"/>
    </row>
    <row r="122" spans="1:19">
      <c r="A122" s="148"/>
      <c r="B122" s="148"/>
      <c r="C122" s="149"/>
      <c r="D122" s="150"/>
      <c r="E122" s="149"/>
      <c r="H122" s="149"/>
      <c r="I122" s="148"/>
      <c r="J122" s="148"/>
      <c r="K122" s="148"/>
      <c r="L122" s="148"/>
      <c r="M122" s="148"/>
      <c r="N122" s="148"/>
      <c r="O122" s="148"/>
      <c r="P122" s="148"/>
      <c r="Q122" s="148"/>
    </row>
    <row r="123" spans="1:19">
      <c r="C123" s="31"/>
      <c r="D123" s="44"/>
      <c r="E123" s="31"/>
      <c r="H123" s="31"/>
    </row>
    <row r="124" spans="1:19">
      <c r="C124" s="31"/>
      <c r="D124" s="44"/>
      <c r="E124" s="31"/>
      <c r="H124" s="31"/>
    </row>
    <row r="125" spans="1:19">
      <c r="C125" s="31"/>
      <c r="D125" s="44"/>
      <c r="E125" s="31"/>
      <c r="H125" s="31"/>
    </row>
    <row r="126" spans="1:19">
      <c r="C126" s="31"/>
      <c r="D126" s="44"/>
      <c r="E126" s="31"/>
      <c r="H126" s="31"/>
    </row>
    <row r="127" spans="1:19">
      <c r="C127" s="31"/>
      <c r="D127" s="44"/>
      <c r="E127" s="31"/>
      <c r="H127" s="31"/>
    </row>
    <row r="128" spans="1:19">
      <c r="C128" s="31"/>
      <c r="D128" s="44"/>
      <c r="E128" s="31"/>
      <c r="H128" s="31"/>
    </row>
    <row r="129" spans="3:8">
      <c r="C129" s="31"/>
      <c r="D129" s="44"/>
      <c r="E129" s="31"/>
      <c r="H129" s="31"/>
    </row>
    <row r="130" spans="3:8">
      <c r="C130" s="31"/>
      <c r="D130" s="44"/>
      <c r="E130" s="31"/>
      <c r="H130" s="31"/>
    </row>
    <row r="131" spans="3:8">
      <c r="C131" s="31"/>
      <c r="D131" s="44"/>
      <c r="E131" s="31"/>
      <c r="H131" s="31"/>
    </row>
    <row r="132" spans="3:8">
      <c r="C132" s="31"/>
      <c r="D132" s="44"/>
      <c r="E132" s="31"/>
      <c r="H132" s="31"/>
    </row>
    <row r="133" spans="3:8">
      <c r="C133" s="31"/>
      <c r="D133" s="44"/>
      <c r="E133" s="31"/>
      <c r="H133" s="31"/>
    </row>
    <row r="134" spans="3:8">
      <c r="C134" s="31"/>
      <c r="D134" s="44"/>
      <c r="E134" s="31"/>
      <c r="H134" s="31"/>
    </row>
    <row r="135" spans="3:8">
      <c r="C135" s="31"/>
      <c r="D135" s="44"/>
      <c r="E135" s="31"/>
      <c r="H135" s="31"/>
    </row>
    <row r="136" spans="3:8">
      <c r="C136" s="31"/>
      <c r="D136" s="44"/>
      <c r="E136" s="31"/>
      <c r="H136" s="31"/>
    </row>
    <row r="137" spans="3:8">
      <c r="C137" s="31"/>
      <c r="D137" s="44"/>
      <c r="E137" s="31"/>
      <c r="H137" s="31"/>
    </row>
    <row r="138" spans="3:8">
      <c r="C138" s="31"/>
      <c r="D138" s="44"/>
      <c r="E138" s="31"/>
      <c r="H138" s="31"/>
    </row>
    <row r="139" spans="3:8">
      <c r="C139" s="31"/>
      <c r="D139" s="44"/>
      <c r="E139" s="31"/>
      <c r="H139" s="31"/>
    </row>
    <row r="140" spans="3:8">
      <c r="C140" s="31"/>
      <c r="D140" s="44"/>
      <c r="E140" s="31"/>
      <c r="H140" s="31"/>
    </row>
    <row r="141" spans="3:8">
      <c r="C141" s="31"/>
      <c r="D141" s="44"/>
      <c r="E141" s="31"/>
      <c r="H141" s="31"/>
    </row>
    <row r="142" spans="3:8">
      <c r="C142" s="31"/>
      <c r="D142" s="44"/>
      <c r="E142" s="31"/>
      <c r="H142" s="31"/>
    </row>
    <row r="143" spans="3:8">
      <c r="C143" s="31"/>
      <c r="D143" s="44"/>
      <c r="E143" s="31"/>
      <c r="H143" s="31"/>
    </row>
    <row r="144" spans="3:8">
      <c r="C144" s="31"/>
      <c r="D144" s="44"/>
      <c r="E144" s="31"/>
      <c r="H144" s="31"/>
    </row>
    <row r="145" spans="3:8">
      <c r="C145" s="31"/>
      <c r="D145" s="44"/>
      <c r="E145" s="31"/>
      <c r="H145" s="31"/>
    </row>
    <row r="146" spans="3:8">
      <c r="C146" s="31"/>
      <c r="D146" s="44"/>
      <c r="E146" s="31"/>
      <c r="H146" s="31"/>
    </row>
    <row r="147" spans="3:8">
      <c r="C147" s="31"/>
      <c r="D147" s="44"/>
      <c r="E147" s="31"/>
      <c r="H147" s="31"/>
    </row>
  </sheetData>
  <autoFilter ref="A10:Q121"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S128"/>
  <sheetViews>
    <sheetView showGridLines="0" view="pageBreakPreview" zoomScale="85" zoomScaleNormal="100" zoomScaleSheetLayoutView="85" workbookViewId="0">
      <selection sqref="A1:S57"/>
    </sheetView>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1" hidden="1" customWidth="1" outlineLevel="1"/>
    <col min="7" max="7" width="60.625" style="96"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7" width="9" style="25"/>
    <col min="18" max="19" width="9" style="753"/>
    <col min="20" max="16384" width="9" style="25"/>
  </cols>
  <sheetData>
    <row r="1" spans="1:19">
      <c r="A1" s="25" t="s">
        <v>383</v>
      </c>
    </row>
    <row r="2" spans="1:19">
      <c r="A2" s="25" t="s">
        <v>124</v>
      </c>
    </row>
    <row r="4" spans="1:19">
      <c r="A4" s="25" t="s">
        <v>155</v>
      </c>
    </row>
    <row r="5" spans="1:19">
      <c r="A5" s="25" t="s">
        <v>156</v>
      </c>
    </row>
    <row r="6" spans="1:19">
      <c r="A6" s="25" t="s">
        <v>157</v>
      </c>
      <c r="I6" s="25" t="s">
        <v>385</v>
      </c>
      <c r="J6" s="25" t="s">
        <v>0</v>
      </c>
    </row>
    <row r="7" spans="1:19">
      <c r="A7" s="25" t="s">
        <v>15</v>
      </c>
      <c r="I7" s="25" t="s">
        <v>499</v>
      </c>
      <c r="J7" s="25" t="s">
        <v>1</v>
      </c>
    </row>
    <row r="8" spans="1:19" ht="12" thickBot="1">
      <c r="A8" s="27" t="s">
        <v>431</v>
      </c>
      <c r="B8" s="27"/>
      <c r="C8" s="27"/>
      <c r="D8" s="28"/>
      <c r="E8" s="27"/>
      <c r="F8" s="27"/>
      <c r="G8" s="97"/>
      <c r="H8" s="27"/>
      <c r="I8" s="27"/>
      <c r="J8" s="27"/>
      <c r="K8" s="27"/>
      <c r="L8" s="27"/>
      <c r="M8" s="27"/>
      <c r="N8" s="27"/>
      <c r="O8" s="27"/>
      <c r="P8" s="27"/>
      <c r="Q8" s="27"/>
    </row>
    <row r="9" spans="1:19" ht="12" thickTop="1">
      <c r="F9" s="25"/>
      <c r="G9" s="98"/>
    </row>
    <row r="10" spans="1:19" s="31" customFormat="1">
      <c r="A10" s="294" t="s">
        <v>167</v>
      </c>
      <c r="B10" s="295" t="s">
        <v>8</v>
      </c>
      <c r="C10" s="295" t="s">
        <v>9</v>
      </c>
      <c r="D10" s="295" t="s">
        <v>10</v>
      </c>
      <c r="E10" s="296" t="s">
        <v>82</v>
      </c>
      <c r="F10" s="297" t="s">
        <v>164</v>
      </c>
      <c r="G10" s="298" t="s">
        <v>165</v>
      </c>
      <c r="H10" s="299" t="s">
        <v>11</v>
      </c>
      <c r="I10" s="295" t="s">
        <v>12</v>
      </c>
      <c r="J10" s="300" t="s">
        <v>2</v>
      </c>
      <c r="K10" s="300" t="s">
        <v>3</v>
      </c>
      <c r="L10" s="300" t="s">
        <v>647</v>
      </c>
      <c r="M10" s="300" t="s">
        <v>4</v>
      </c>
      <c r="N10" s="300" t="s">
        <v>14</v>
      </c>
      <c r="O10" s="300" t="s">
        <v>5</v>
      </c>
      <c r="P10" s="300" t="s">
        <v>6</v>
      </c>
      <c r="Q10" s="105" t="s">
        <v>7</v>
      </c>
      <c r="R10" s="753"/>
      <c r="S10" s="753"/>
    </row>
    <row r="11" spans="1:19" ht="23.1" customHeight="1">
      <c r="A11" s="106" t="s">
        <v>31</v>
      </c>
      <c r="B11" s="37" t="s">
        <v>123</v>
      </c>
      <c r="C11" s="36" t="s">
        <v>73</v>
      </c>
      <c r="D11" s="107"/>
      <c r="E11" s="76"/>
      <c r="F11" s="108"/>
      <c r="G11" s="109"/>
      <c r="H11" s="73" t="s">
        <v>74</v>
      </c>
      <c r="I11" s="110" t="s">
        <v>75</v>
      </c>
      <c r="J11" s="110" t="s">
        <v>491</v>
      </c>
      <c r="K11" s="110" t="s">
        <v>417</v>
      </c>
      <c r="L11" s="34"/>
      <c r="M11" s="112" t="s">
        <v>553</v>
      </c>
      <c r="N11" s="151">
        <v>43818</v>
      </c>
      <c r="O11" s="113" t="s">
        <v>578</v>
      </c>
      <c r="P11" s="112"/>
      <c r="Q11" s="301"/>
      <c r="R11" s="753" t="s">
        <v>554</v>
      </c>
      <c r="S11" s="753" t="s">
        <v>558</v>
      </c>
    </row>
    <row r="12" spans="1:19">
      <c r="A12" s="559" t="s">
        <v>333</v>
      </c>
      <c r="B12" s="621"/>
      <c r="C12" s="157" t="s">
        <v>76</v>
      </c>
      <c r="D12" s="158"/>
      <c r="E12" s="77"/>
      <c r="F12" s="159"/>
      <c r="G12" s="160"/>
      <c r="H12" s="74" t="s">
        <v>334</v>
      </c>
      <c r="I12" s="326" t="s">
        <v>334</v>
      </c>
      <c r="J12" s="326" t="s">
        <v>411</v>
      </c>
      <c r="K12" s="326"/>
      <c r="L12" s="162"/>
      <c r="M12" s="163"/>
      <c r="N12" s="164"/>
      <c r="O12" s="165"/>
      <c r="P12" s="163"/>
      <c r="Q12" s="327"/>
    </row>
    <row r="13" spans="1:19" s="31" customFormat="1" ht="56.25">
      <c r="A13" s="559" t="s">
        <v>335</v>
      </c>
      <c r="B13" s="555"/>
      <c r="C13" s="328" t="s">
        <v>30</v>
      </c>
      <c r="D13" s="329" t="s">
        <v>32</v>
      </c>
      <c r="E13" s="329" t="s">
        <v>142</v>
      </c>
      <c r="F13" s="330"/>
      <c r="G13" s="331"/>
      <c r="H13" s="332" t="s">
        <v>22</v>
      </c>
      <c r="I13" s="333" t="s">
        <v>144</v>
      </c>
      <c r="J13" s="333" t="s">
        <v>492</v>
      </c>
      <c r="K13" s="333"/>
      <c r="L13" s="334"/>
      <c r="M13" s="335"/>
      <c r="N13" s="336"/>
      <c r="O13" s="334"/>
      <c r="P13" s="337"/>
      <c r="Q13" s="338"/>
      <c r="R13" s="753"/>
      <c r="S13" s="753"/>
    </row>
    <row r="14" spans="1:19" s="31" customFormat="1">
      <c r="A14" s="559" t="s">
        <v>336</v>
      </c>
      <c r="B14" s="555"/>
      <c r="C14" s="55"/>
      <c r="D14" s="56"/>
      <c r="E14" s="339" t="s">
        <v>143</v>
      </c>
      <c r="F14" s="340"/>
      <c r="G14" s="341"/>
      <c r="H14" s="332" t="s">
        <v>22</v>
      </c>
      <c r="I14" s="333" t="s">
        <v>23</v>
      </c>
      <c r="J14" s="333" t="s">
        <v>492</v>
      </c>
      <c r="K14" s="67"/>
      <c r="L14" s="68"/>
      <c r="M14" s="69"/>
      <c r="N14" s="342"/>
      <c r="O14" s="68"/>
      <c r="P14" s="70"/>
      <c r="Q14" s="338"/>
      <c r="R14" s="753"/>
      <c r="S14" s="753"/>
    </row>
    <row r="15" spans="1:19" s="31" customFormat="1" ht="56.25">
      <c r="A15" s="559" t="s">
        <v>337</v>
      </c>
      <c r="B15" s="555"/>
      <c r="C15" s="55"/>
      <c r="D15" s="56"/>
      <c r="E15" s="339" t="s">
        <v>24</v>
      </c>
      <c r="F15" s="340"/>
      <c r="G15" s="341"/>
      <c r="H15" s="343" t="s">
        <v>22</v>
      </c>
      <c r="I15" s="344" t="s">
        <v>145</v>
      </c>
      <c r="J15" s="333" t="s">
        <v>492</v>
      </c>
      <c r="K15" s="344"/>
      <c r="L15" s="345"/>
      <c r="M15" s="346"/>
      <c r="N15" s="347"/>
      <c r="O15" s="345"/>
      <c r="P15" s="348"/>
      <c r="Q15" s="338"/>
      <c r="R15" s="753"/>
      <c r="S15" s="753"/>
    </row>
    <row r="16" spans="1:19" s="31" customFormat="1" ht="67.5">
      <c r="A16" s="559" t="s">
        <v>338</v>
      </c>
      <c r="B16" s="555"/>
      <c r="C16" s="55"/>
      <c r="D16" s="56"/>
      <c r="E16" s="339" t="s">
        <v>172</v>
      </c>
      <c r="F16" s="340"/>
      <c r="G16" s="341"/>
      <c r="H16" s="343" t="s">
        <v>22</v>
      </c>
      <c r="I16" s="344" t="s">
        <v>146</v>
      </c>
      <c r="J16" s="333" t="s">
        <v>492</v>
      </c>
      <c r="K16" s="344"/>
      <c r="L16" s="345"/>
      <c r="M16" s="346"/>
      <c r="N16" s="347"/>
      <c r="O16" s="345"/>
      <c r="P16" s="348"/>
      <c r="Q16" s="338"/>
      <c r="R16" s="753"/>
      <c r="S16" s="753"/>
    </row>
    <row r="17" spans="1:19" s="31" customFormat="1">
      <c r="A17" s="554" t="s">
        <v>174</v>
      </c>
      <c r="B17" s="621"/>
      <c r="C17" s="58"/>
      <c r="D17" s="552" t="s">
        <v>79</v>
      </c>
      <c r="E17" s="77"/>
      <c r="F17" s="87"/>
      <c r="G17" s="175"/>
      <c r="H17" s="349" t="s">
        <v>74</v>
      </c>
      <c r="I17" s="350" t="s">
        <v>80</v>
      </c>
      <c r="J17" s="350" t="s">
        <v>411</v>
      </c>
      <c r="K17" s="350"/>
      <c r="L17" s="52"/>
      <c r="M17" s="53"/>
      <c r="N17" s="177"/>
      <c r="O17" s="54"/>
      <c r="P17" s="53"/>
      <c r="Q17" s="327"/>
      <c r="R17" s="753"/>
      <c r="S17" s="753"/>
    </row>
    <row r="18" spans="1:19" s="31" customFormat="1" ht="22.5">
      <c r="A18" s="554" t="s">
        <v>176</v>
      </c>
      <c r="B18" s="621"/>
      <c r="C18" s="56"/>
      <c r="D18" s="552" t="s">
        <v>81</v>
      </c>
      <c r="E18" s="82"/>
      <c r="F18" s="87"/>
      <c r="G18" s="175"/>
      <c r="H18" s="349" t="s">
        <v>74</v>
      </c>
      <c r="I18" s="351" t="s">
        <v>29</v>
      </c>
      <c r="J18" s="179" t="s">
        <v>493</v>
      </c>
      <c r="K18" s="351"/>
      <c r="L18" s="52"/>
      <c r="M18" s="53"/>
      <c r="N18" s="177"/>
      <c r="O18" s="54"/>
      <c r="P18" s="53"/>
      <c r="Q18" s="327"/>
      <c r="R18" s="753"/>
      <c r="S18" s="753"/>
    </row>
    <row r="19" spans="1:19" s="31" customFormat="1" ht="22.5" hidden="1">
      <c r="A19" s="628" t="s">
        <v>178</v>
      </c>
      <c r="B19" s="621"/>
      <c r="C19" s="56"/>
      <c r="D19" s="352" t="s">
        <v>77</v>
      </c>
      <c r="E19" s="57" t="s">
        <v>180</v>
      </c>
      <c r="F19" s="87" t="s">
        <v>162</v>
      </c>
      <c r="G19" s="175" t="s">
        <v>183</v>
      </c>
      <c r="H19" s="349" t="s">
        <v>184</v>
      </c>
      <c r="I19" s="351" t="s">
        <v>29</v>
      </c>
      <c r="J19" s="179"/>
      <c r="K19" s="351"/>
      <c r="L19" s="52"/>
      <c r="M19" s="53"/>
      <c r="N19" s="177"/>
      <c r="O19" s="54"/>
      <c r="P19" s="53"/>
      <c r="Q19" s="327"/>
    </row>
    <row r="20" spans="1:19" s="31" customFormat="1" hidden="1">
      <c r="A20" s="628" t="s">
        <v>186</v>
      </c>
      <c r="B20" s="621"/>
      <c r="C20" s="56"/>
      <c r="D20" s="181"/>
      <c r="E20" s="339" t="s">
        <v>188</v>
      </c>
      <c r="F20" s="340" t="s">
        <v>162</v>
      </c>
      <c r="G20" s="341" t="s">
        <v>163</v>
      </c>
      <c r="H20" s="353" t="s">
        <v>184</v>
      </c>
      <c r="I20" s="354" t="s">
        <v>29</v>
      </c>
      <c r="J20" s="81"/>
      <c r="K20" s="354"/>
      <c r="L20" s="355"/>
      <c r="M20" s="356"/>
      <c r="N20" s="357"/>
      <c r="O20" s="358"/>
      <c r="P20" s="356"/>
      <c r="Q20" s="327"/>
    </row>
    <row r="21" spans="1:19" s="31" customFormat="1" hidden="1">
      <c r="A21" s="628" t="s">
        <v>190</v>
      </c>
      <c r="B21" s="621"/>
      <c r="C21" s="56"/>
      <c r="D21" s="181"/>
      <c r="E21" s="359" t="s">
        <v>339</v>
      </c>
      <c r="F21" s="360" t="s">
        <v>281</v>
      </c>
      <c r="G21" s="361" t="s">
        <v>163</v>
      </c>
      <c r="H21" s="362" t="s">
        <v>208</v>
      </c>
      <c r="I21" s="363" t="s">
        <v>29</v>
      </c>
      <c r="J21" s="81"/>
      <c r="K21" s="363"/>
      <c r="L21" s="364"/>
      <c r="M21" s="365"/>
      <c r="N21" s="366"/>
      <c r="O21" s="367"/>
      <c r="P21" s="365"/>
      <c r="Q21" s="368"/>
    </row>
    <row r="22" spans="1:19" s="31" customFormat="1" hidden="1">
      <c r="A22" s="629" t="s">
        <v>340</v>
      </c>
      <c r="B22" s="621"/>
      <c r="C22" s="56"/>
      <c r="D22" s="181"/>
      <c r="E22" s="369" t="s">
        <v>341</v>
      </c>
      <c r="F22" s="370" t="s">
        <v>281</v>
      </c>
      <c r="G22" s="371" t="s">
        <v>163</v>
      </c>
      <c r="H22" s="372" t="s">
        <v>208</v>
      </c>
      <c r="I22" s="373" t="s">
        <v>29</v>
      </c>
      <c r="J22" s="81"/>
      <c r="K22" s="373"/>
      <c r="L22" s="374"/>
      <c r="M22" s="375"/>
      <c r="N22" s="376"/>
      <c r="O22" s="377"/>
      <c r="P22" s="375"/>
      <c r="Q22" s="378"/>
    </row>
    <row r="23" spans="1:19" ht="22.5">
      <c r="A23" s="630" t="s">
        <v>342</v>
      </c>
      <c r="B23" s="621"/>
      <c r="C23" s="56"/>
      <c r="D23" s="352" t="s">
        <v>77</v>
      </c>
      <c r="E23" s="379" t="s">
        <v>18</v>
      </c>
      <c r="F23" s="370"/>
      <c r="G23" s="371"/>
      <c r="H23" s="372" t="s">
        <v>74</v>
      </c>
      <c r="I23" s="380" t="s">
        <v>78</v>
      </c>
      <c r="J23" s="161" t="s">
        <v>391</v>
      </c>
      <c r="K23" s="380"/>
      <c r="L23" s="374"/>
      <c r="M23" s="375"/>
      <c r="N23" s="376"/>
      <c r="O23" s="377"/>
      <c r="P23" s="375"/>
      <c r="Q23" s="378"/>
    </row>
    <row r="24" spans="1:19">
      <c r="A24" s="630" t="s">
        <v>343</v>
      </c>
      <c r="B24" s="621"/>
      <c r="C24" s="58"/>
      <c r="D24" s="181"/>
      <c r="E24" s="379" t="s">
        <v>19</v>
      </c>
      <c r="F24" s="370"/>
      <c r="G24" s="371"/>
      <c r="H24" s="372" t="s">
        <v>74</v>
      </c>
      <c r="I24" s="380" t="s">
        <v>78</v>
      </c>
      <c r="J24" s="161" t="s">
        <v>391</v>
      </c>
      <c r="K24" s="380"/>
      <c r="L24" s="374"/>
      <c r="M24" s="375"/>
      <c r="N24" s="376"/>
      <c r="O24" s="377"/>
      <c r="P24" s="375"/>
      <c r="Q24" s="378"/>
    </row>
    <row r="25" spans="1:19">
      <c r="A25" s="630" t="s">
        <v>344</v>
      </c>
      <c r="B25" s="621"/>
      <c r="C25" s="58"/>
      <c r="D25" s="181"/>
      <c r="E25" s="379" t="s">
        <v>20</v>
      </c>
      <c r="F25" s="370"/>
      <c r="G25" s="371"/>
      <c r="H25" s="372" t="s">
        <v>74</v>
      </c>
      <c r="I25" s="380" t="s">
        <v>78</v>
      </c>
      <c r="J25" s="161" t="s">
        <v>391</v>
      </c>
      <c r="K25" s="380"/>
      <c r="L25" s="374"/>
      <c r="M25" s="375"/>
      <c r="N25" s="376"/>
      <c r="O25" s="377"/>
      <c r="P25" s="375"/>
      <c r="Q25" s="378"/>
    </row>
    <row r="26" spans="1:19">
      <c r="A26" s="630" t="s">
        <v>345</v>
      </c>
      <c r="B26" s="621"/>
      <c r="C26" s="58"/>
      <c r="D26" s="181"/>
      <c r="E26" s="379" t="s">
        <v>21</v>
      </c>
      <c r="F26" s="370"/>
      <c r="G26" s="371"/>
      <c r="H26" s="372" t="s">
        <v>74</v>
      </c>
      <c r="I26" s="380" t="s">
        <v>78</v>
      </c>
      <c r="J26" s="161" t="s">
        <v>391</v>
      </c>
      <c r="K26" s="380"/>
      <c r="L26" s="374"/>
      <c r="M26" s="375"/>
      <c r="N26" s="376"/>
      <c r="O26" s="377"/>
      <c r="P26" s="375"/>
      <c r="Q26" s="378"/>
    </row>
    <row r="27" spans="1:19">
      <c r="A27" s="630" t="s">
        <v>346</v>
      </c>
      <c r="B27" s="621"/>
      <c r="C27" s="58"/>
      <c r="D27" s="56"/>
      <c r="E27" s="379" t="s">
        <v>17</v>
      </c>
      <c r="F27" s="370"/>
      <c r="G27" s="371"/>
      <c r="H27" s="372" t="s">
        <v>74</v>
      </c>
      <c r="I27" s="380" t="s">
        <v>78</v>
      </c>
      <c r="J27" s="161" t="s">
        <v>391</v>
      </c>
      <c r="K27" s="380"/>
      <c r="L27" s="374"/>
      <c r="M27" s="375"/>
      <c r="N27" s="376"/>
      <c r="O27" s="377"/>
      <c r="P27" s="375"/>
      <c r="Q27" s="378"/>
    </row>
    <row r="28" spans="1:19">
      <c r="A28" s="630" t="s">
        <v>347</v>
      </c>
      <c r="B28" s="621"/>
      <c r="C28" s="56"/>
      <c r="D28" s="56"/>
      <c r="E28" s="381" t="s">
        <v>26</v>
      </c>
      <c r="F28" s="382"/>
      <c r="G28" s="383"/>
      <c r="H28" s="384" t="s">
        <v>74</v>
      </c>
      <c r="I28" s="385" t="s">
        <v>25</v>
      </c>
      <c r="J28" s="161" t="s">
        <v>391</v>
      </c>
      <c r="K28" s="385"/>
      <c r="L28" s="386"/>
      <c r="M28" s="387"/>
      <c r="N28" s="388"/>
      <c r="O28" s="389"/>
      <c r="P28" s="387"/>
      <c r="Q28" s="390"/>
    </row>
    <row r="29" spans="1:19">
      <c r="A29" s="631" t="s">
        <v>348</v>
      </c>
      <c r="B29" s="621"/>
      <c r="C29" s="56"/>
      <c r="D29" s="59"/>
      <c r="E29" s="59" t="s">
        <v>28</v>
      </c>
      <c r="F29" s="391"/>
      <c r="G29" s="392"/>
      <c r="H29" s="393" t="s">
        <v>74</v>
      </c>
      <c r="I29" s="394" t="s">
        <v>29</v>
      </c>
      <c r="J29" s="161" t="s">
        <v>391</v>
      </c>
      <c r="K29" s="394"/>
      <c r="L29" s="395"/>
      <c r="M29" s="396"/>
      <c r="N29" s="397"/>
      <c r="O29" s="398"/>
      <c r="P29" s="396"/>
      <c r="Q29" s="399"/>
    </row>
    <row r="30" spans="1:19" ht="22.5">
      <c r="A30" s="554" t="s">
        <v>202</v>
      </c>
      <c r="B30" s="621"/>
      <c r="C30" s="56"/>
      <c r="D30" s="56" t="s">
        <v>204</v>
      </c>
      <c r="E30" s="59" t="s">
        <v>206</v>
      </c>
      <c r="F30" s="391"/>
      <c r="G30" s="392"/>
      <c r="H30" s="393" t="s">
        <v>184</v>
      </c>
      <c r="I30" s="400" t="s">
        <v>209</v>
      </c>
      <c r="J30" s="189" t="s">
        <v>392</v>
      </c>
      <c r="K30" s="394"/>
      <c r="L30" s="395"/>
      <c r="M30" s="396"/>
      <c r="N30" s="397"/>
      <c r="O30" s="398"/>
      <c r="P30" s="396"/>
      <c r="Q30" s="399"/>
    </row>
    <row r="31" spans="1:19" s="31" customFormat="1" ht="50.25" customHeight="1">
      <c r="A31" s="554" t="s">
        <v>140</v>
      </c>
      <c r="B31" s="555"/>
      <c r="C31" s="55"/>
      <c r="D31" s="401" t="s">
        <v>95</v>
      </c>
      <c r="E31" s="402" t="s">
        <v>213</v>
      </c>
      <c r="F31" s="391"/>
      <c r="G31" s="392"/>
      <c r="H31" s="403" t="s">
        <v>121</v>
      </c>
      <c r="I31" s="404" t="s">
        <v>117</v>
      </c>
      <c r="J31" s="197" t="s">
        <v>388</v>
      </c>
      <c r="K31" s="404"/>
      <c r="L31" s="405"/>
      <c r="M31" s="406"/>
      <c r="N31" s="407"/>
      <c r="O31" s="405"/>
      <c r="P31" s="408"/>
      <c r="Q31" s="409"/>
      <c r="R31" s="753"/>
      <c r="S31" s="753"/>
    </row>
    <row r="32" spans="1:19" s="31" customFormat="1" ht="57" customHeight="1">
      <c r="A32" s="554" t="s">
        <v>215</v>
      </c>
      <c r="B32" s="555"/>
      <c r="C32" s="55"/>
      <c r="D32" s="60"/>
      <c r="E32" s="402" t="s">
        <v>216</v>
      </c>
      <c r="F32" s="391"/>
      <c r="G32" s="392"/>
      <c r="H32" s="403" t="s">
        <v>121</v>
      </c>
      <c r="I32" s="404" t="s">
        <v>118</v>
      </c>
      <c r="J32" s="197" t="s">
        <v>388</v>
      </c>
      <c r="K32" s="404"/>
      <c r="L32" s="405"/>
      <c r="M32" s="406"/>
      <c r="N32" s="407"/>
      <c r="O32" s="405"/>
      <c r="P32" s="408"/>
      <c r="Q32" s="409"/>
      <c r="R32" s="753"/>
      <c r="S32" s="753"/>
    </row>
    <row r="33" spans="1:19" s="31" customFormat="1" ht="45">
      <c r="A33" s="554" t="s">
        <v>217</v>
      </c>
      <c r="B33" s="555"/>
      <c r="C33" s="55"/>
      <c r="D33" s="60"/>
      <c r="E33" s="402" t="s">
        <v>218</v>
      </c>
      <c r="F33" s="391"/>
      <c r="G33" s="392"/>
      <c r="H33" s="403" t="s">
        <v>121</v>
      </c>
      <c r="I33" s="404" t="s">
        <v>118</v>
      </c>
      <c r="J33" s="197" t="s">
        <v>388</v>
      </c>
      <c r="K33" s="404"/>
      <c r="L33" s="405"/>
      <c r="M33" s="406"/>
      <c r="N33" s="407"/>
      <c r="O33" s="405"/>
      <c r="P33" s="408"/>
      <c r="Q33" s="409"/>
      <c r="R33" s="753"/>
      <c r="S33" s="753"/>
    </row>
    <row r="34" spans="1:19" s="31" customFormat="1" ht="50.25" customHeight="1">
      <c r="A34" s="554" t="s">
        <v>219</v>
      </c>
      <c r="B34" s="555"/>
      <c r="C34" s="55"/>
      <c r="D34" s="60"/>
      <c r="E34" s="402" t="s">
        <v>220</v>
      </c>
      <c r="F34" s="391"/>
      <c r="G34" s="392"/>
      <c r="H34" s="403" t="s">
        <v>121</v>
      </c>
      <c r="I34" s="404" t="s">
        <v>116</v>
      </c>
      <c r="J34" s="197" t="s">
        <v>388</v>
      </c>
      <c r="K34" s="404"/>
      <c r="L34" s="405"/>
      <c r="M34" s="406"/>
      <c r="N34" s="407"/>
      <c r="O34" s="405"/>
      <c r="P34" s="408"/>
      <c r="Q34" s="409"/>
      <c r="R34" s="753"/>
      <c r="S34" s="753"/>
    </row>
    <row r="35" spans="1:19" ht="50.25" customHeight="1">
      <c r="A35" s="554" t="s">
        <v>221</v>
      </c>
      <c r="B35" s="555"/>
      <c r="C35" s="55"/>
      <c r="D35" s="60"/>
      <c r="E35" s="402" t="s">
        <v>222</v>
      </c>
      <c r="F35" s="391"/>
      <c r="G35" s="392"/>
      <c r="H35" s="403" t="s">
        <v>121</v>
      </c>
      <c r="I35" s="404" t="s">
        <v>119</v>
      </c>
      <c r="J35" s="197" t="s">
        <v>388</v>
      </c>
      <c r="K35" s="404"/>
      <c r="L35" s="410"/>
      <c r="M35" s="410"/>
      <c r="N35" s="412"/>
      <c r="O35" s="410"/>
      <c r="P35" s="410"/>
      <c r="Q35" s="411"/>
    </row>
    <row r="36" spans="1:19" ht="50.25" customHeight="1">
      <c r="A36" s="554" t="s">
        <v>223</v>
      </c>
      <c r="B36" s="555"/>
      <c r="C36" s="55"/>
      <c r="D36" s="60"/>
      <c r="E36" s="402" t="s">
        <v>224</v>
      </c>
      <c r="F36" s="391"/>
      <c r="G36" s="392"/>
      <c r="H36" s="403" t="s">
        <v>121</v>
      </c>
      <c r="I36" s="404" t="s">
        <v>119</v>
      </c>
      <c r="J36" s="197" t="s">
        <v>388</v>
      </c>
      <c r="K36" s="404"/>
      <c r="L36" s="410"/>
      <c r="M36" s="410"/>
      <c r="N36" s="412"/>
      <c r="O36" s="410"/>
      <c r="P36" s="410"/>
      <c r="Q36" s="411"/>
    </row>
    <row r="37" spans="1:19">
      <c r="A37" s="554" t="s">
        <v>225</v>
      </c>
      <c r="B37" s="555"/>
      <c r="C37" s="55"/>
      <c r="D37" s="60"/>
      <c r="E37" s="402" t="s">
        <v>226</v>
      </c>
      <c r="F37" s="391"/>
      <c r="G37" s="392"/>
      <c r="H37" s="403" t="s">
        <v>227</v>
      </c>
      <c r="I37" s="404" t="s">
        <v>228</v>
      </c>
      <c r="J37" s="197" t="s">
        <v>388</v>
      </c>
      <c r="K37" s="404"/>
      <c r="L37" s="410"/>
      <c r="M37" s="410"/>
      <c r="N37" s="412"/>
      <c r="O37" s="410"/>
      <c r="P37" s="410"/>
      <c r="Q37" s="411"/>
    </row>
    <row r="38" spans="1:19">
      <c r="A38" s="554" t="s">
        <v>229</v>
      </c>
      <c r="B38" s="555"/>
      <c r="C38" s="55"/>
      <c r="D38" s="60"/>
      <c r="E38" s="402" t="s">
        <v>230</v>
      </c>
      <c r="F38" s="391"/>
      <c r="G38" s="392"/>
      <c r="H38" s="403" t="s">
        <v>227</v>
      </c>
      <c r="I38" s="404" t="s">
        <v>228</v>
      </c>
      <c r="J38" s="197" t="s">
        <v>388</v>
      </c>
      <c r="K38" s="404"/>
      <c r="L38" s="410"/>
      <c r="M38" s="410"/>
      <c r="N38" s="412"/>
      <c r="O38" s="410"/>
      <c r="P38" s="410"/>
      <c r="Q38" s="411"/>
    </row>
    <row r="39" spans="1:19">
      <c r="A39" s="554" t="s">
        <v>231</v>
      </c>
      <c r="B39" s="555"/>
      <c r="C39" s="55"/>
      <c r="D39" s="61"/>
      <c r="E39" s="402" t="s">
        <v>232</v>
      </c>
      <c r="F39" s="391"/>
      <c r="G39" s="392"/>
      <c r="H39" s="403" t="s">
        <v>227</v>
      </c>
      <c r="I39" s="404" t="s">
        <v>228</v>
      </c>
      <c r="J39" s="197" t="s">
        <v>388</v>
      </c>
      <c r="K39" s="404"/>
      <c r="L39" s="410"/>
      <c r="M39" s="410"/>
      <c r="N39" s="412"/>
      <c r="O39" s="410"/>
      <c r="P39" s="410"/>
      <c r="Q39" s="411"/>
    </row>
    <row r="40" spans="1:19" ht="59.25" customHeight="1">
      <c r="A40" s="556" t="s">
        <v>233</v>
      </c>
      <c r="B40" s="555"/>
      <c r="C40" s="55"/>
      <c r="D40" s="413" t="s">
        <v>234</v>
      </c>
      <c r="E40" s="402" t="s">
        <v>235</v>
      </c>
      <c r="F40" s="391"/>
      <c r="G40" s="392"/>
      <c r="H40" s="403" t="s">
        <v>121</v>
      </c>
      <c r="I40" s="404" t="s">
        <v>118</v>
      </c>
      <c r="J40" s="197" t="s">
        <v>389</v>
      </c>
      <c r="K40" s="404"/>
      <c r="L40" s="410"/>
      <c r="M40" s="410"/>
      <c r="N40" s="412"/>
      <c r="O40" s="410"/>
      <c r="P40" s="410"/>
      <c r="Q40" s="411"/>
    </row>
    <row r="41" spans="1:19" ht="45">
      <c r="A41" s="556" t="s">
        <v>236</v>
      </c>
      <c r="B41" s="555"/>
      <c r="C41" s="55"/>
      <c r="D41" s="60"/>
      <c r="E41" s="402" t="s">
        <v>237</v>
      </c>
      <c r="F41" s="391"/>
      <c r="G41" s="392"/>
      <c r="H41" s="403" t="s">
        <v>121</v>
      </c>
      <c r="I41" s="404" t="s">
        <v>118</v>
      </c>
      <c r="J41" s="197" t="s">
        <v>389</v>
      </c>
      <c r="K41" s="404"/>
      <c r="L41" s="410"/>
      <c r="M41" s="410"/>
      <c r="N41" s="412"/>
      <c r="O41" s="410"/>
      <c r="P41" s="410"/>
      <c r="Q41" s="411"/>
    </row>
    <row r="42" spans="1:19" ht="54.75" customHeight="1">
      <c r="A42" s="556" t="s">
        <v>238</v>
      </c>
      <c r="B42" s="555"/>
      <c r="C42" s="55"/>
      <c r="D42" s="60"/>
      <c r="E42" s="402" t="s">
        <v>239</v>
      </c>
      <c r="F42" s="391"/>
      <c r="G42" s="392"/>
      <c r="H42" s="403" t="s">
        <v>121</v>
      </c>
      <c r="I42" s="404" t="s">
        <v>120</v>
      </c>
      <c r="J42" s="197" t="s">
        <v>389</v>
      </c>
      <c r="K42" s="404"/>
      <c r="L42" s="410"/>
      <c r="M42" s="410"/>
      <c r="N42" s="412"/>
      <c r="O42" s="410"/>
      <c r="P42" s="410"/>
      <c r="Q42" s="411"/>
    </row>
    <row r="43" spans="1:19" ht="54.75" customHeight="1">
      <c r="A43" s="556" t="s">
        <v>240</v>
      </c>
      <c r="B43" s="555"/>
      <c r="C43" s="55"/>
      <c r="D43" s="60"/>
      <c r="E43" s="402" t="s">
        <v>241</v>
      </c>
      <c r="F43" s="391"/>
      <c r="G43" s="392"/>
      <c r="H43" s="403" t="s">
        <v>121</v>
      </c>
      <c r="I43" s="404" t="s">
        <v>120</v>
      </c>
      <c r="J43" s="197" t="s">
        <v>389</v>
      </c>
      <c r="K43" s="404"/>
      <c r="L43" s="410"/>
      <c r="M43" s="410"/>
      <c r="N43" s="412"/>
      <c r="O43" s="410"/>
      <c r="P43" s="410"/>
      <c r="Q43" s="411"/>
    </row>
    <row r="44" spans="1:19">
      <c r="A44" s="556" t="s">
        <v>242</v>
      </c>
      <c r="B44" s="555"/>
      <c r="C44" s="55"/>
      <c r="D44" s="60"/>
      <c r="E44" s="79" t="s">
        <v>243</v>
      </c>
      <c r="F44" s="391"/>
      <c r="G44" s="392"/>
      <c r="H44" s="414" t="s">
        <v>227</v>
      </c>
      <c r="I44" s="415" t="s">
        <v>244</v>
      </c>
      <c r="J44" s="197" t="s">
        <v>389</v>
      </c>
      <c r="K44" s="415"/>
      <c r="L44" s="416"/>
      <c r="M44" s="416"/>
      <c r="N44" s="417"/>
      <c r="O44" s="416"/>
      <c r="P44" s="416"/>
      <c r="Q44" s="411"/>
    </row>
    <row r="45" spans="1:19" ht="22.5">
      <c r="A45" s="556" t="s">
        <v>245</v>
      </c>
      <c r="B45" s="55"/>
      <c r="C45" s="418" t="s">
        <v>125</v>
      </c>
      <c r="D45" s="419"/>
      <c r="E45" s="419" t="s">
        <v>349</v>
      </c>
      <c r="F45" s="420"/>
      <c r="G45" s="421"/>
      <c r="H45" s="422" t="s">
        <v>247</v>
      </c>
      <c r="I45" s="423" t="s">
        <v>248</v>
      </c>
      <c r="J45" s="197" t="s">
        <v>390</v>
      </c>
      <c r="K45" s="423"/>
      <c r="L45" s="424"/>
      <c r="M45" s="424"/>
      <c r="N45" s="425"/>
      <c r="O45" s="424"/>
      <c r="P45" s="424"/>
      <c r="Q45" s="426"/>
    </row>
    <row r="46" spans="1:19" ht="22.5">
      <c r="A46" s="556" t="s">
        <v>249</v>
      </c>
      <c r="B46" s="55"/>
      <c r="C46" s="55"/>
      <c r="D46" s="60"/>
      <c r="E46" s="427" t="s">
        <v>250</v>
      </c>
      <c r="F46" s="428"/>
      <c r="G46" s="429"/>
      <c r="H46" s="430" t="s">
        <v>247</v>
      </c>
      <c r="I46" s="431" t="s">
        <v>248</v>
      </c>
      <c r="J46" s="197" t="s">
        <v>390</v>
      </c>
      <c r="K46" s="431"/>
      <c r="L46" s="432"/>
      <c r="M46" s="432"/>
      <c r="N46" s="433"/>
      <c r="O46" s="432"/>
      <c r="P46" s="432"/>
      <c r="Q46" s="434"/>
    </row>
    <row r="47" spans="1:19" ht="22.5">
      <c r="A47" s="556" t="s">
        <v>350</v>
      </c>
      <c r="B47" s="55"/>
      <c r="C47" s="55"/>
      <c r="D47" s="60"/>
      <c r="E47" s="435" t="s">
        <v>254</v>
      </c>
      <c r="F47" s="436"/>
      <c r="G47" s="437"/>
      <c r="H47" s="438" t="s">
        <v>208</v>
      </c>
      <c r="I47" s="439" t="s">
        <v>210</v>
      </c>
      <c r="J47" s="197" t="s">
        <v>390</v>
      </c>
      <c r="K47" s="439"/>
      <c r="L47" s="440"/>
      <c r="M47" s="440"/>
      <c r="N47" s="441"/>
      <c r="O47" s="440"/>
      <c r="P47" s="440"/>
      <c r="Q47" s="442"/>
    </row>
    <row r="48" spans="1:19" ht="22.5">
      <c r="A48" s="556" t="s">
        <v>351</v>
      </c>
      <c r="B48" s="55"/>
      <c r="C48" s="55"/>
      <c r="D48" s="60"/>
      <c r="E48" s="443" t="s">
        <v>126</v>
      </c>
      <c r="F48" s="444"/>
      <c r="G48" s="445"/>
      <c r="H48" s="446" t="s">
        <v>184</v>
      </c>
      <c r="I48" s="447" t="s">
        <v>209</v>
      </c>
      <c r="J48" s="197" t="s">
        <v>390</v>
      </c>
      <c r="K48" s="447"/>
      <c r="L48" s="448"/>
      <c r="M48" s="448"/>
      <c r="N48" s="449"/>
      <c r="O48" s="448"/>
      <c r="P48" s="448"/>
      <c r="Q48" s="450"/>
    </row>
    <row r="49" spans="1:19" ht="33.75">
      <c r="A49" s="556" t="s">
        <v>256</v>
      </c>
      <c r="B49" s="55"/>
      <c r="C49" s="55"/>
      <c r="D49" s="60"/>
      <c r="E49" s="451" t="s">
        <v>257</v>
      </c>
      <c r="F49" s="452"/>
      <c r="G49" s="453"/>
      <c r="H49" s="454" t="s">
        <v>208</v>
      </c>
      <c r="I49" s="455" t="s">
        <v>210</v>
      </c>
      <c r="J49" s="197" t="s">
        <v>390</v>
      </c>
      <c r="K49" s="455"/>
      <c r="L49" s="456"/>
      <c r="M49" s="456"/>
      <c r="N49" s="457"/>
      <c r="O49" s="456"/>
      <c r="P49" s="456"/>
      <c r="Q49" s="458"/>
    </row>
    <row r="50" spans="1:19" ht="22.5">
      <c r="A50" s="556" t="s">
        <v>258</v>
      </c>
      <c r="B50" s="55"/>
      <c r="C50" s="55"/>
      <c r="D50" s="60"/>
      <c r="E50" s="459" t="s">
        <v>259</v>
      </c>
      <c r="F50" s="460"/>
      <c r="G50" s="461"/>
      <c r="H50" s="462" t="s">
        <v>208</v>
      </c>
      <c r="I50" s="463" t="s">
        <v>210</v>
      </c>
      <c r="J50" s="197" t="s">
        <v>390</v>
      </c>
      <c r="K50" s="463"/>
      <c r="L50" s="464"/>
      <c r="M50" s="464"/>
      <c r="N50" s="465"/>
      <c r="O50" s="464"/>
      <c r="P50" s="464"/>
      <c r="Q50" s="466"/>
    </row>
    <row r="51" spans="1:19" ht="22.5">
      <c r="A51" s="556" t="s">
        <v>260</v>
      </c>
      <c r="B51" s="55"/>
      <c r="C51" s="55"/>
      <c r="D51" s="60"/>
      <c r="E51" s="467" t="s">
        <v>261</v>
      </c>
      <c r="F51" s="468"/>
      <c r="G51" s="469"/>
      <c r="H51" s="470" t="s">
        <v>208</v>
      </c>
      <c r="I51" s="471" t="s">
        <v>210</v>
      </c>
      <c r="J51" s="197" t="s">
        <v>390</v>
      </c>
      <c r="K51" s="471"/>
      <c r="L51" s="472"/>
      <c r="M51" s="472"/>
      <c r="N51" s="473"/>
      <c r="O51" s="472"/>
      <c r="P51" s="472"/>
      <c r="Q51" s="474"/>
    </row>
    <row r="52" spans="1:19" ht="22.5">
      <c r="A52" s="556" t="s">
        <v>262</v>
      </c>
      <c r="B52" s="55"/>
      <c r="C52" s="55"/>
      <c r="D52" s="60"/>
      <c r="E52" s="475" t="s">
        <v>263</v>
      </c>
      <c r="F52" s="476"/>
      <c r="G52" s="477"/>
      <c r="H52" s="478" t="s">
        <v>208</v>
      </c>
      <c r="I52" s="479" t="s">
        <v>210</v>
      </c>
      <c r="J52" s="197" t="s">
        <v>390</v>
      </c>
      <c r="K52" s="479"/>
      <c r="L52" s="480"/>
      <c r="M52" s="480"/>
      <c r="N52" s="481"/>
      <c r="O52" s="480"/>
      <c r="P52" s="480"/>
      <c r="Q52" s="482"/>
    </row>
    <row r="53" spans="1:19" ht="22.5">
      <c r="A53" s="556" t="s">
        <v>264</v>
      </c>
      <c r="B53" s="265"/>
      <c r="C53" s="265"/>
      <c r="D53" s="60"/>
      <c r="E53" s="483" t="s">
        <v>352</v>
      </c>
      <c r="F53" s="484"/>
      <c r="G53" s="485"/>
      <c r="H53" s="486" t="s">
        <v>208</v>
      </c>
      <c r="I53" s="487" t="s">
        <v>210</v>
      </c>
      <c r="J53" s="197" t="s">
        <v>390</v>
      </c>
      <c r="K53" s="487"/>
      <c r="L53" s="488"/>
      <c r="M53" s="488"/>
      <c r="N53" s="489"/>
      <c r="O53" s="488"/>
      <c r="P53" s="488"/>
      <c r="Q53" s="490"/>
    </row>
    <row r="54" spans="1:19" s="31" customFormat="1" ht="22.5">
      <c r="A54" s="773" t="s">
        <v>138</v>
      </c>
      <c r="B54" s="774" t="s">
        <v>33</v>
      </c>
      <c r="C54" s="774" t="s">
        <v>34</v>
      </c>
      <c r="D54" s="785" t="s">
        <v>265</v>
      </c>
      <c r="E54" s="786" t="s">
        <v>266</v>
      </c>
      <c r="F54" s="303"/>
      <c r="G54" s="304"/>
      <c r="H54" s="787" t="s">
        <v>35</v>
      </c>
      <c r="I54" s="774" t="s">
        <v>36</v>
      </c>
      <c r="J54" s="778" t="s">
        <v>494</v>
      </c>
      <c r="K54" s="788" t="s">
        <v>394</v>
      </c>
      <c r="L54" s="771"/>
      <c r="M54" s="780" t="s">
        <v>649</v>
      </c>
      <c r="N54" s="781">
        <v>43900</v>
      </c>
      <c r="O54" s="782" t="s">
        <v>578</v>
      </c>
      <c r="P54" s="47"/>
      <c r="Q54" s="302"/>
      <c r="R54" s="753" t="s">
        <v>554</v>
      </c>
      <c r="S54" s="753" t="s">
        <v>573</v>
      </c>
    </row>
    <row r="55" spans="1:19" s="31" customFormat="1" ht="22.5">
      <c r="A55" s="40" t="s">
        <v>267</v>
      </c>
      <c r="B55" s="38"/>
      <c r="C55" s="38"/>
      <c r="D55" s="38"/>
      <c r="E55" s="306" t="s">
        <v>37</v>
      </c>
      <c r="F55" s="308"/>
      <c r="G55" s="309"/>
      <c r="H55" s="307" t="s">
        <v>35</v>
      </c>
      <c r="I55" s="307" t="s">
        <v>147</v>
      </c>
      <c r="J55" s="128" t="s">
        <v>494</v>
      </c>
      <c r="K55" s="43" t="s">
        <v>394</v>
      </c>
      <c r="L55" s="34"/>
      <c r="M55" s="112" t="s">
        <v>553</v>
      </c>
      <c r="N55" s="151">
        <v>43818</v>
      </c>
      <c r="O55" s="113" t="s">
        <v>578</v>
      </c>
      <c r="P55" s="32"/>
      <c r="Q55" s="310"/>
      <c r="R55" s="753" t="s">
        <v>554</v>
      </c>
      <c r="S55" s="753" t="s">
        <v>573</v>
      </c>
    </row>
    <row r="56" spans="1:19" s="31" customFormat="1" ht="22.5">
      <c r="A56" s="40" t="s">
        <v>268</v>
      </c>
      <c r="B56" s="38"/>
      <c r="C56" s="38"/>
      <c r="D56" s="38"/>
      <c r="E56" s="306" t="s">
        <v>38</v>
      </c>
      <c r="F56" s="308"/>
      <c r="G56" s="309"/>
      <c r="H56" s="307" t="s">
        <v>35</v>
      </c>
      <c r="I56" s="307" t="s">
        <v>147</v>
      </c>
      <c r="J56" s="128" t="s">
        <v>494</v>
      </c>
      <c r="K56" s="43" t="s">
        <v>394</v>
      </c>
      <c r="L56" s="34"/>
      <c r="M56" s="112" t="s">
        <v>553</v>
      </c>
      <c r="N56" s="151">
        <v>43818</v>
      </c>
      <c r="O56" s="113" t="s">
        <v>578</v>
      </c>
      <c r="P56" s="32"/>
      <c r="Q56" s="310"/>
      <c r="R56" s="753" t="s">
        <v>554</v>
      </c>
      <c r="S56" s="753" t="s">
        <v>573</v>
      </c>
    </row>
    <row r="57" spans="1:19" s="41" customFormat="1" ht="22.5">
      <c r="A57" s="40" t="s">
        <v>269</v>
      </c>
      <c r="B57" s="38"/>
      <c r="C57" s="38"/>
      <c r="D57" s="38"/>
      <c r="E57" s="306" t="s">
        <v>39</v>
      </c>
      <c r="F57" s="308"/>
      <c r="G57" s="309"/>
      <c r="H57" s="307" t="s">
        <v>35</v>
      </c>
      <c r="I57" s="307" t="s">
        <v>36</v>
      </c>
      <c r="J57" s="128" t="s">
        <v>494</v>
      </c>
      <c r="K57" s="43" t="s">
        <v>394</v>
      </c>
      <c r="L57" s="34"/>
      <c r="M57" s="112" t="s">
        <v>553</v>
      </c>
      <c r="N57" s="151">
        <v>43818</v>
      </c>
      <c r="O57" s="113" t="s">
        <v>578</v>
      </c>
      <c r="P57" s="32"/>
      <c r="Q57" s="310"/>
      <c r="R57" s="753" t="s">
        <v>554</v>
      </c>
      <c r="S57" s="753" t="s">
        <v>573</v>
      </c>
    </row>
    <row r="58" spans="1:19" s="41" customFormat="1" ht="22.5">
      <c r="A58" s="40" t="s">
        <v>270</v>
      </c>
      <c r="B58" s="38"/>
      <c r="C58" s="38"/>
      <c r="D58" s="39"/>
      <c r="E58" s="306" t="s">
        <v>40</v>
      </c>
      <c r="F58" s="308"/>
      <c r="G58" s="309"/>
      <c r="H58" s="307" t="s">
        <v>35</v>
      </c>
      <c r="I58" s="307" t="s">
        <v>147</v>
      </c>
      <c r="J58" s="128" t="s">
        <v>494</v>
      </c>
      <c r="K58" s="43" t="s">
        <v>394</v>
      </c>
      <c r="L58" s="34"/>
      <c r="M58" s="112" t="s">
        <v>553</v>
      </c>
      <c r="N58" s="151">
        <v>43818</v>
      </c>
      <c r="O58" s="113" t="s">
        <v>578</v>
      </c>
      <c r="P58" s="32"/>
      <c r="Q58" s="310"/>
      <c r="R58" s="753" t="s">
        <v>554</v>
      </c>
      <c r="S58" s="753" t="s">
        <v>573</v>
      </c>
    </row>
    <row r="59" spans="1:19" s="31" customFormat="1" ht="22.5">
      <c r="A59" s="556" t="s">
        <v>271</v>
      </c>
      <c r="B59" s="56"/>
      <c r="C59" s="56"/>
      <c r="D59" s="561" t="s">
        <v>96</v>
      </c>
      <c r="E59" s="80" t="s">
        <v>41</v>
      </c>
      <c r="F59" s="266"/>
      <c r="G59" s="267"/>
      <c r="H59" s="268" t="s">
        <v>35</v>
      </c>
      <c r="I59" s="268" t="s">
        <v>147</v>
      </c>
      <c r="J59" s="269" t="s">
        <v>418</v>
      </c>
      <c r="K59" s="495"/>
      <c r="L59" s="52"/>
      <c r="M59" s="53"/>
      <c r="N59" s="177"/>
      <c r="O59" s="54"/>
      <c r="P59" s="53"/>
      <c r="Q59" s="496"/>
      <c r="R59" s="753"/>
      <c r="S59" s="753"/>
    </row>
    <row r="60" spans="1:19" s="31" customFormat="1" ht="22.5">
      <c r="A60" s="556" t="s">
        <v>273</v>
      </c>
      <c r="B60" s="56"/>
      <c r="C60" s="56"/>
      <c r="D60" s="56"/>
      <c r="E60" s="269" t="s">
        <v>42</v>
      </c>
      <c r="F60" s="266"/>
      <c r="G60" s="267"/>
      <c r="H60" s="268" t="s">
        <v>35</v>
      </c>
      <c r="I60" s="268" t="s">
        <v>147</v>
      </c>
      <c r="J60" s="269" t="s">
        <v>418</v>
      </c>
      <c r="K60" s="495"/>
      <c r="L60" s="52"/>
      <c r="M60" s="53"/>
      <c r="N60" s="177"/>
      <c r="O60" s="54"/>
      <c r="P60" s="53"/>
      <c r="Q60" s="496"/>
      <c r="R60" s="753"/>
      <c r="S60" s="753"/>
    </row>
    <row r="61" spans="1:19" s="31" customFormat="1" ht="23.1" customHeight="1">
      <c r="A61" s="556" t="s">
        <v>274</v>
      </c>
      <c r="B61" s="56"/>
      <c r="C61" s="56"/>
      <c r="D61" s="59"/>
      <c r="E61" s="269" t="s">
        <v>43</v>
      </c>
      <c r="F61" s="266"/>
      <c r="G61" s="267"/>
      <c r="H61" s="268" t="s">
        <v>35</v>
      </c>
      <c r="I61" s="268" t="s">
        <v>36</v>
      </c>
      <c r="J61" s="269" t="s">
        <v>418</v>
      </c>
      <c r="K61" s="495"/>
      <c r="L61" s="52"/>
      <c r="M61" s="53"/>
      <c r="N61" s="177"/>
      <c r="O61" s="54"/>
      <c r="P61" s="53"/>
      <c r="Q61" s="496"/>
      <c r="R61" s="753"/>
      <c r="S61" s="753"/>
    </row>
    <row r="62" spans="1:19" s="31" customFormat="1" ht="22.5">
      <c r="A62" s="40" t="s">
        <v>275</v>
      </c>
      <c r="B62" s="38"/>
      <c r="C62" s="38"/>
      <c r="D62" s="313" t="s">
        <v>44</v>
      </c>
      <c r="E62" s="311" t="s">
        <v>45</v>
      </c>
      <c r="F62" s="626"/>
      <c r="G62" s="627"/>
      <c r="H62" s="305" t="s">
        <v>35</v>
      </c>
      <c r="I62" s="305" t="s">
        <v>36</v>
      </c>
      <c r="J62" s="132" t="s">
        <v>395</v>
      </c>
      <c r="K62" s="132" t="s">
        <v>396</v>
      </c>
      <c r="L62" s="34"/>
      <c r="M62" s="112" t="s">
        <v>553</v>
      </c>
      <c r="N62" s="151">
        <v>43818</v>
      </c>
      <c r="O62" s="113" t="s">
        <v>578</v>
      </c>
      <c r="P62" s="32"/>
      <c r="Q62" s="620"/>
      <c r="R62" s="753" t="s">
        <v>554</v>
      </c>
      <c r="S62" s="753" t="s">
        <v>574</v>
      </c>
    </row>
    <row r="63" spans="1:19" s="31" customFormat="1" ht="33.75">
      <c r="A63" s="40" t="s">
        <v>276</v>
      </c>
      <c r="B63" s="38"/>
      <c r="C63" s="38"/>
      <c r="D63" s="39"/>
      <c r="E63" s="311" t="s">
        <v>46</v>
      </c>
      <c r="F63" s="626"/>
      <c r="G63" s="627"/>
      <c r="H63" s="305" t="s">
        <v>35</v>
      </c>
      <c r="I63" s="305" t="s">
        <v>36</v>
      </c>
      <c r="J63" s="132" t="s">
        <v>395</v>
      </c>
      <c r="K63" s="132" t="s">
        <v>424</v>
      </c>
      <c r="L63" s="34"/>
      <c r="M63" s="112" t="s">
        <v>553</v>
      </c>
      <c r="N63" s="151">
        <v>43818</v>
      </c>
      <c r="O63" s="113" t="s">
        <v>578</v>
      </c>
      <c r="P63" s="32"/>
      <c r="Q63" s="620"/>
      <c r="R63" s="753" t="s">
        <v>554</v>
      </c>
      <c r="S63" s="753" t="s">
        <v>574</v>
      </c>
    </row>
    <row r="64" spans="1:19" s="31" customFormat="1" ht="33.75">
      <c r="A64" s="40" t="s">
        <v>277</v>
      </c>
      <c r="B64" s="38"/>
      <c r="C64" s="38"/>
      <c r="D64" s="313" t="s">
        <v>47</v>
      </c>
      <c r="E64" s="311" t="s">
        <v>48</v>
      </c>
      <c r="F64" s="303"/>
      <c r="G64" s="304"/>
      <c r="H64" s="305" t="s">
        <v>227</v>
      </c>
      <c r="I64" s="305" t="s">
        <v>49</v>
      </c>
      <c r="J64" s="132" t="s">
        <v>455</v>
      </c>
      <c r="K64" s="311" t="s">
        <v>495</v>
      </c>
      <c r="L64" s="34"/>
      <c r="M64" s="112" t="s">
        <v>553</v>
      </c>
      <c r="N64" s="151">
        <v>43818</v>
      </c>
      <c r="O64" s="113" t="s">
        <v>578</v>
      </c>
      <c r="P64" s="32"/>
      <c r="Q64" s="312"/>
      <c r="R64" s="753" t="s">
        <v>554</v>
      </c>
      <c r="S64" s="753" t="s">
        <v>575</v>
      </c>
    </row>
    <row r="65" spans="1:19" s="31" customFormat="1" ht="23.1" customHeight="1">
      <c r="A65" s="40" t="s">
        <v>278</v>
      </c>
      <c r="B65" s="38"/>
      <c r="C65" s="38"/>
      <c r="D65" s="38"/>
      <c r="E65" s="311" t="s">
        <v>50</v>
      </c>
      <c r="F65" s="303"/>
      <c r="G65" s="304"/>
      <c r="H65" s="305" t="s">
        <v>227</v>
      </c>
      <c r="I65" s="305" t="s">
        <v>49</v>
      </c>
      <c r="J65" s="132" t="s">
        <v>456</v>
      </c>
      <c r="K65" s="311" t="s">
        <v>495</v>
      </c>
      <c r="L65" s="34"/>
      <c r="M65" s="112" t="s">
        <v>553</v>
      </c>
      <c r="N65" s="151">
        <v>43818</v>
      </c>
      <c r="O65" s="113" t="s">
        <v>578</v>
      </c>
      <c r="P65" s="32"/>
      <c r="Q65" s="312"/>
      <c r="R65" s="753" t="s">
        <v>554</v>
      </c>
      <c r="S65" s="753" t="s">
        <v>576</v>
      </c>
    </row>
    <row r="66" spans="1:19" s="31" customFormat="1" ht="23.1" customHeight="1">
      <c r="A66" s="556" t="s">
        <v>279</v>
      </c>
      <c r="B66" s="56"/>
      <c r="C66" s="56"/>
      <c r="D66" s="56"/>
      <c r="E66" s="495" t="s">
        <v>132</v>
      </c>
      <c r="F66" s="492"/>
      <c r="G66" s="493"/>
      <c r="H66" s="494" t="s">
        <v>227</v>
      </c>
      <c r="I66" s="494" t="s">
        <v>49</v>
      </c>
      <c r="J66" s="269" t="s">
        <v>398</v>
      </c>
      <c r="K66" s="495"/>
      <c r="L66" s="52"/>
      <c r="M66" s="53"/>
      <c r="N66" s="177"/>
      <c r="O66" s="54"/>
      <c r="P66" s="53"/>
      <c r="Q66" s="496"/>
      <c r="R66" s="753"/>
      <c r="S66" s="753"/>
    </row>
    <row r="67" spans="1:19" s="31" customFormat="1" ht="23.1" hidden="1" customHeight="1">
      <c r="A67" s="556" t="s">
        <v>280</v>
      </c>
      <c r="B67" s="56"/>
      <c r="C67" s="56"/>
      <c r="D67" s="56"/>
      <c r="E67" s="495" t="s">
        <v>133</v>
      </c>
      <c r="F67" s="492" t="s">
        <v>281</v>
      </c>
      <c r="G67" s="493" t="s">
        <v>166</v>
      </c>
      <c r="H67" s="494" t="s">
        <v>227</v>
      </c>
      <c r="I67" s="494" t="s">
        <v>49</v>
      </c>
      <c r="J67" s="269"/>
      <c r="K67" s="495"/>
      <c r="L67" s="52"/>
      <c r="M67" s="53"/>
      <c r="N67" s="177"/>
      <c r="O67" s="54"/>
      <c r="P67" s="53"/>
      <c r="Q67" s="496"/>
    </row>
    <row r="68" spans="1:19" s="31" customFormat="1" ht="23.1" customHeight="1">
      <c r="A68" s="556" t="s">
        <v>282</v>
      </c>
      <c r="B68" s="56"/>
      <c r="C68" s="56"/>
      <c r="D68" s="56"/>
      <c r="E68" s="495" t="s">
        <v>97</v>
      </c>
      <c r="F68" s="492"/>
      <c r="G68" s="493"/>
      <c r="H68" s="494" t="s">
        <v>227</v>
      </c>
      <c r="I68" s="494" t="s">
        <v>49</v>
      </c>
      <c r="J68" s="269" t="s">
        <v>397</v>
      </c>
      <c r="K68" s="495"/>
      <c r="L68" s="52"/>
      <c r="M68" s="53"/>
      <c r="N68" s="177"/>
      <c r="O68" s="54"/>
      <c r="P68" s="53"/>
      <c r="Q68" s="496"/>
      <c r="R68" s="753"/>
      <c r="S68" s="753"/>
    </row>
    <row r="69" spans="1:19" s="31" customFormat="1" ht="23.1" customHeight="1">
      <c r="A69" s="556" t="s">
        <v>283</v>
      </c>
      <c r="B69" s="56"/>
      <c r="C69" s="56"/>
      <c r="D69" s="56"/>
      <c r="E69" s="495" t="s">
        <v>284</v>
      </c>
      <c r="F69" s="492"/>
      <c r="G69" s="493"/>
      <c r="H69" s="494" t="s">
        <v>227</v>
      </c>
      <c r="I69" s="494" t="s">
        <v>49</v>
      </c>
      <c r="J69" s="269" t="s">
        <v>397</v>
      </c>
      <c r="K69" s="495"/>
      <c r="L69" s="52"/>
      <c r="M69" s="53"/>
      <c r="N69" s="177"/>
      <c r="O69" s="54"/>
      <c r="P69" s="53"/>
      <c r="Q69" s="496"/>
      <c r="R69" s="753"/>
      <c r="S69" s="753"/>
    </row>
    <row r="70" spans="1:19" s="31" customFormat="1" ht="23.1" customHeight="1">
      <c r="A70" s="556" t="s">
        <v>285</v>
      </c>
      <c r="B70" s="56"/>
      <c r="C70" s="56"/>
      <c r="D70" s="56"/>
      <c r="E70" s="495" t="s">
        <v>98</v>
      </c>
      <c r="F70" s="492"/>
      <c r="G70" s="493"/>
      <c r="H70" s="494" t="s">
        <v>227</v>
      </c>
      <c r="I70" s="494" t="s">
        <v>49</v>
      </c>
      <c r="J70" s="269" t="s">
        <v>397</v>
      </c>
      <c r="K70" s="495"/>
      <c r="L70" s="52"/>
      <c r="M70" s="53"/>
      <c r="N70" s="177"/>
      <c r="O70" s="54"/>
      <c r="P70" s="53"/>
      <c r="Q70" s="496"/>
      <c r="R70" s="753"/>
      <c r="S70" s="753"/>
    </row>
    <row r="71" spans="1:19" s="31" customFormat="1" ht="23.1" customHeight="1">
      <c r="A71" s="556" t="s">
        <v>286</v>
      </c>
      <c r="B71" s="56"/>
      <c r="C71" s="56"/>
      <c r="D71" s="59"/>
      <c r="E71" s="495" t="s">
        <v>287</v>
      </c>
      <c r="F71" s="492"/>
      <c r="G71" s="493"/>
      <c r="H71" s="494" t="s">
        <v>227</v>
      </c>
      <c r="I71" s="494" t="s">
        <v>49</v>
      </c>
      <c r="J71" s="269" t="s">
        <v>397</v>
      </c>
      <c r="K71" s="495"/>
      <c r="L71" s="52"/>
      <c r="M71" s="53"/>
      <c r="N71" s="177"/>
      <c r="O71" s="54"/>
      <c r="P71" s="53"/>
      <c r="Q71" s="496"/>
      <c r="R71" s="753"/>
      <c r="S71" s="753"/>
    </row>
    <row r="72" spans="1:19" s="31" customFormat="1" ht="23.1" customHeight="1">
      <c r="A72" s="556" t="s">
        <v>288</v>
      </c>
      <c r="B72" s="56"/>
      <c r="C72" s="56"/>
      <c r="D72" s="56" t="s">
        <v>130</v>
      </c>
      <c r="E72" s="495" t="s">
        <v>289</v>
      </c>
      <c r="F72" s="492"/>
      <c r="G72" s="493"/>
      <c r="H72" s="494" t="s">
        <v>227</v>
      </c>
      <c r="I72" s="57" t="s">
        <v>290</v>
      </c>
      <c r="J72" s="269" t="s">
        <v>399</v>
      </c>
      <c r="K72" s="495"/>
      <c r="L72" s="52"/>
      <c r="M72" s="53"/>
      <c r="N72" s="177"/>
      <c r="O72" s="54"/>
      <c r="P72" s="53"/>
      <c r="Q72" s="496"/>
      <c r="R72" s="753"/>
      <c r="S72" s="753"/>
    </row>
    <row r="73" spans="1:19" s="31" customFormat="1" ht="23.1" customHeight="1">
      <c r="A73" s="556" t="s">
        <v>291</v>
      </c>
      <c r="B73" s="56"/>
      <c r="C73" s="56"/>
      <c r="D73" s="497" t="s">
        <v>51</v>
      </c>
      <c r="E73" s="495" t="s">
        <v>52</v>
      </c>
      <c r="F73" s="492"/>
      <c r="G73" s="493"/>
      <c r="H73" s="494" t="s">
        <v>227</v>
      </c>
      <c r="I73" s="497" t="s">
        <v>53</v>
      </c>
      <c r="J73" s="269" t="s">
        <v>400</v>
      </c>
      <c r="K73" s="495"/>
      <c r="L73" s="52"/>
      <c r="M73" s="53"/>
      <c r="N73" s="177"/>
      <c r="O73" s="54"/>
      <c r="P73" s="53"/>
      <c r="Q73" s="496"/>
      <c r="R73" s="753"/>
      <c r="S73" s="753"/>
    </row>
    <row r="74" spans="1:19" s="31" customFormat="1" ht="22.5">
      <c r="A74" s="556" t="s">
        <v>292</v>
      </c>
      <c r="B74" s="56"/>
      <c r="C74" s="56"/>
      <c r="D74" s="56"/>
      <c r="E74" s="495" t="s">
        <v>353</v>
      </c>
      <c r="F74" s="492"/>
      <c r="G74" s="493"/>
      <c r="H74" s="494" t="s">
        <v>227</v>
      </c>
      <c r="I74" s="497" t="s">
        <v>53</v>
      </c>
      <c r="J74" s="269" t="s">
        <v>400</v>
      </c>
      <c r="K74" s="495"/>
      <c r="L74" s="52"/>
      <c r="M74" s="53"/>
      <c r="N74" s="177"/>
      <c r="O74" s="54"/>
      <c r="P74" s="53"/>
      <c r="Q74" s="496"/>
      <c r="R74" s="753"/>
      <c r="S74" s="753"/>
    </row>
    <row r="75" spans="1:19" s="31" customFormat="1" ht="22.5">
      <c r="A75" s="556" t="s">
        <v>354</v>
      </c>
      <c r="B75" s="56"/>
      <c r="C75" s="56"/>
      <c r="D75" s="59"/>
      <c r="E75" s="495" t="s">
        <v>54</v>
      </c>
      <c r="F75" s="492"/>
      <c r="G75" s="493"/>
      <c r="H75" s="494" t="s">
        <v>227</v>
      </c>
      <c r="I75" s="497" t="s">
        <v>53</v>
      </c>
      <c r="J75" s="269" t="s">
        <v>400</v>
      </c>
      <c r="K75" s="495"/>
      <c r="L75" s="52"/>
      <c r="M75" s="53"/>
      <c r="N75" s="177"/>
      <c r="O75" s="54"/>
      <c r="P75" s="53"/>
      <c r="Q75" s="496"/>
      <c r="R75" s="753"/>
      <c r="S75" s="753"/>
    </row>
    <row r="76" spans="1:19" s="31" customFormat="1" ht="23.1" customHeight="1">
      <c r="A76" s="556" t="s">
        <v>355</v>
      </c>
      <c r="B76" s="56"/>
      <c r="C76" s="56"/>
      <c r="D76" s="497" t="s">
        <v>55</v>
      </c>
      <c r="E76" s="495" t="s">
        <v>52</v>
      </c>
      <c r="F76" s="492"/>
      <c r="G76" s="493"/>
      <c r="H76" s="494" t="s">
        <v>227</v>
      </c>
      <c r="I76" s="497" t="s">
        <v>53</v>
      </c>
      <c r="J76" s="495" t="s">
        <v>419</v>
      </c>
      <c r="K76" s="495"/>
      <c r="L76" s="52"/>
      <c r="M76" s="53"/>
      <c r="N76" s="177"/>
      <c r="O76" s="54"/>
      <c r="P76" s="53"/>
      <c r="Q76" s="496"/>
      <c r="R76" s="753"/>
      <c r="S76" s="753"/>
    </row>
    <row r="77" spans="1:19" s="31" customFormat="1">
      <c r="A77" s="556" t="s">
        <v>356</v>
      </c>
      <c r="B77" s="56"/>
      <c r="C77" s="56"/>
      <c r="D77" s="56"/>
      <c r="E77" s="495" t="s">
        <v>56</v>
      </c>
      <c r="F77" s="492"/>
      <c r="G77" s="493"/>
      <c r="H77" s="494" t="s">
        <v>227</v>
      </c>
      <c r="I77" s="497" t="s">
        <v>53</v>
      </c>
      <c r="J77" s="495" t="s">
        <v>419</v>
      </c>
      <c r="K77" s="495"/>
      <c r="L77" s="52"/>
      <c r="M77" s="53"/>
      <c r="N77" s="177"/>
      <c r="O77" s="54"/>
      <c r="P77" s="53"/>
      <c r="Q77" s="496"/>
      <c r="R77" s="753"/>
      <c r="S77" s="753"/>
    </row>
    <row r="78" spans="1:19" s="31" customFormat="1">
      <c r="A78" s="556" t="s">
        <v>357</v>
      </c>
      <c r="B78" s="56"/>
      <c r="C78" s="56"/>
      <c r="D78" s="59"/>
      <c r="E78" s="498" t="s">
        <v>54</v>
      </c>
      <c r="F78" s="492"/>
      <c r="G78" s="493"/>
      <c r="H78" s="494" t="s">
        <v>227</v>
      </c>
      <c r="I78" s="497" t="s">
        <v>53</v>
      </c>
      <c r="J78" s="495" t="s">
        <v>419</v>
      </c>
      <c r="K78" s="495"/>
      <c r="L78" s="52"/>
      <c r="M78" s="53"/>
      <c r="N78" s="177"/>
      <c r="O78" s="54"/>
      <c r="P78" s="53"/>
      <c r="Q78" s="496"/>
      <c r="R78" s="753"/>
      <c r="S78" s="753"/>
    </row>
    <row r="79" spans="1:19" s="31" customFormat="1">
      <c r="A79" s="556" t="s">
        <v>299</v>
      </c>
      <c r="B79" s="56"/>
      <c r="C79" s="56"/>
      <c r="D79" s="552" t="s">
        <v>99</v>
      </c>
      <c r="E79" s="82"/>
      <c r="F79" s="87"/>
      <c r="G79" s="175"/>
      <c r="H79" s="494" t="s">
        <v>227</v>
      </c>
      <c r="I79" s="497" t="s">
        <v>53</v>
      </c>
      <c r="J79" s="495" t="s">
        <v>420</v>
      </c>
      <c r="K79" s="495"/>
      <c r="L79" s="52"/>
      <c r="M79" s="53"/>
      <c r="N79" s="177"/>
      <c r="O79" s="54"/>
      <c r="P79" s="53"/>
      <c r="Q79" s="496"/>
      <c r="R79" s="753"/>
      <c r="S79" s="753"/>
    </row>
    <row r="80" spans="1:19" s="31" customFormat="1" ht="22.5" hidden="1">
      <c r="A80" s="556" t="s">
        <v>300</v>
      </c>
      <c r="B80" s="56"/>
      <c r="C80" s="56"/>
      <c r="D80" s="71" t="s">
        <v>57</v>
      </c>
      <c r="E80" s="82"/>
      <c r="F80" s="87" t="s">
        <v>281</v>
      </c>
      <c r="G80" s="175" t="s">
        <v>301</v>
      </c>
      <c r="H80" s="494" t="s">
        <v>227</v>
      </c>
      <c r="I80" s="497" t="s">
        <v>149</v>
      </c>
      <c r="J80" s="495"/>
      <c r="K80" s="495"/>
      <c r="L80" s="52"/>
      <c r="M80" s="53"/>
      <c r="N80" s="177"/>
      <c r="O80" s="54"/>
      <c r="P80" s="53"/>
      <c r="Q80" s="496"/>
    </row>
    <row r="81" spans="1:19" s="31" customFormat="1" ht="22.5">
      <c r="A81" s="773" t="s">
        <v>302</v>
      </c>
      <c r="B81" s="774"/>
      <c r="C81" s="775" t="s">
        <v>58</v>
      </c>
      <c r="D81" s="776" t="s">
        <v>59</v>
      </c>
      <c r="E81" s="777"/>
      <c r="F81" s="314"/>
      <c r="G81" s="315"/>
      <c r="H81" s="775" t="s">
        <v>303</v>
      </c>
      <c r="I81" s="775" t="s">
        <v>60</v>
      </c>
      <c r="J81" s="778" t="s">
        <v>494</v>
      </c>
      <c r="K81" s="779" t="s">
        <v>497</v>
      </c>
      <c r="L81" s="771"/>
      <c r="M81" s="780" t="s">
        <v>649</v>
      </c>
      <c r="N81" s="781">
        <v>43900</v>
      </c>
      <c r="O81" s="782" t="s">
        <v>578</v>
      </c>
      <c r="P81" s="783"/>
      <c r="Q81" s="784"/>
      <c r="R81" s="753" t="s">
        <v>554</v>
      </c>
      <c r="S81" s="753" t="s">
        <v>573</v>
      </c>
    </row>
    <row r="82" spans="1:19" s="31" customFormat="1" ht="22.5">
      <c r="A82" s="40" t="s">
        <v>304</v>
      </c>
      <c r="B82" s="38"/>
      <c r="C82" s="38"/>
      <c r="D82" s="318" t="s">
        <v>61</v>
      </c>
      <c r="E82" s="319" t="s">
        <v>135</v>
      </c>
      <c r="F82" s="314"/>
      <c r="G82" s="315"/>
      <c r="H82" s="313" t="s">
        <v>303</v>
      </c>
      <c r="I82" s="313" t="s">
        <v>60</v>
      </c>
      <c r="J82" s="128" t="s">
        <v>494</v>
      </c>
      <c r="K82" s="311" t="s">
        <v>496</v>
      </c>
      <c r="L82" s="34"/>
      <c r="M82" s="112" t="s">
        <v>553</v>
      </c>
      <c r="N82" s="151">
        <v>43818</v>
      </c>
      <c r="O82" s="113" t="s">
        <v>578</v>
      </c>
      <c r="P82" s="316"/>
      <c r="Q82" s="317"/>
      <c r="R82" s="753" t="s">
        <v>554</v>
      </c>
      <c r="S82" s="753" t="s">
        <v>573</v>
      </c>
    </row>
    <row r="83" spans="1:19" s="31" customFormat="1" ht="23.1" customHeight="1">
      <c r="A83" s="556" t="s">
        <v>305</v>
      </c>
      <c r="B83" s="56"/>
      <c r="C83" s="56"/>
      <c r="D83" s="499"/>
      <c r="E83" s="500" t="s">
        <v>306</v>
      </c>
      <c r="F83" s="501"/>
      <c r="G83" s="502"/>
      <c r="H83" s="497" t="s">
        <v>303</v>
      </c>
      <c r="I83" s="497" t="s">
        <v>60</v>
      </c>
      <c r="J83" s="333" t="s">
        <v>492</v>
      </c>
      <c r="K83" s="495"/>
      <c r="L83" s="503"/>
      <c r="M83" s="504"/>
      <c r="N83" s="505"/>
      <c r="O83" s="506"/>
      <c r="P83" s="504"/>
      <c r="Q83" s="507"/>
      <c r="R83" s="753"/>
      <c r="S83" s="753"/>
    </row>
    <row r="84" spans="1:19" s="31" customFormat="1" ht="22.5">
      <c r="A84" s="40" t="s">
        <v>307</v>
      </c>
      <c r="B84" s="38"/>
      <c r="C84" s="38"/>
      <c r="D84" s="318" t="s">
        <v>62</v>
      </c>
      <c r="E84" s="320"/>
      <c r="F84" s="314"/>
      <c r="G84" s="315"/>
      <c r="H84" s="313" t="s">
        <v>303</v>
      </c>
      <c r="I84" s="313" t="s">
        <v>60</v>
      </c>
      <c r="J84" s="128" t="s">
        <v>494</v>
      </c>
      <c r="K84" s="311" t="s">
        <v>496</v>
      </c>
      <c r="L84" s="34"/>
      <c r="M84" s="112" t="s">
        <v>553</v>
      </c>
      <c r="N84" s="151">
        <v>43818</v>
      </c>
      <c r="O84" s="113" t="s">
        <v>578</v>
      </c>
      <c r="P84" s="316"/>
      <c r="Q84" s="317"/>
      <c r="R84" s="753" t="s">
        <v>554</v>
      </c>
      <c r="S84" s="753" t="s">
        <v>573</v>
      </c>
    </row>
    <row r="85" spans="1:19" s="792" customFormat="1" ht="22.5">
      <c r="A85" s="773" t="s">
        <v>308</v>
      </c>
      <c r="B85" s="774"/>
      <c r="C85" s="774"/>
      <c r="D85" s="789" t="s">
        <v>63</v>
      </c>
      <c r="E85" s="790"/>
      <c r="F85" s="314"/>
      <c r="G85" s="315"/>
      <c r="H85" s="775" t="s">
        <v>303</v>
      </c>
      <c r="I85" s="775" t="s">
        <v>60</v>
      </c>
      <c r="J85" s="778" t="s">
        <v>494</v>
      </c>
      <c r="K85" s="779" t="s">
        <v>496</v>
      </c>
      <c r="L85" s="771"/>
      <c r="M85" s="780" t="s">
        <v>649</v>
      </c>
      <c r="N85" s="781">
        <v>43900</v>
      </c>
      <c r="O85" s="782" t="s">
        <v>578</v>
      </c>
      <c r="P85" s="783"/>
      <c r="Q85" s="784"/>
      <c r="R85" s="791" t="s">
        <v>554</v>
      </c>
      <c r="S85" s="791" t="s">
        <v>573</v>
      </c>
    </row>
    <row r="86" spans="1:19" s="792" customFormat="1" ht="22.5">
      <c r="A86" s="773" t="s">
        <v>309</v>
      </c>
      <c r="B86" s="774"/>
      <c r="C86" s="774"/>
      <c r="D86" s="789" t="s">
        <v>64</v>
      </c>
      <c r="E86" s="790"/>
      <c r="F86" s="314"/>
      <c r="G86" s="315"/>
      <c r="H86" s="775" t="s">
        <v>303</v>
      </c>
      <c r="I86" s="775" t="s">
        <v>60</v>
      </c>
      <c r="J86" s="778" t="s">
        <v>494</v>
      </c>
      <c r="K86" s="779" t="s">
        <v>496</v>
      </c>
      <c r="L86" s="771"/>
      <c r="M86" s="780" t="s">
        <v>649</v>
      </c>
      <c r="N86" s="781">
        <v>43900</v>
      </c>
      <c r="O86" s="782" t="s">
        <v>578</v>
      </c>
      <c r="P86" s="783"/>
      <c r="Q86" s="784"/>
      <c r="R86" s="791" t="s">
        <v>554</v>
      </c>
      <c r="S86" s="791" t="s">
        <v>573</v>
      </c>
    </row>
    <row r="87" spans="1:19" s="31" customFormat="1" ht="22.5" hidden="1">
      <c r="A87" s="556" t="s">
        <v>310</v>
      </c>
      <c r="B87" s="56"/>
      <c r="C87" s="56"/>
      <c r="D87" s="499" t="s">
        <v>311</v>
      </c>
      <c r="E87" s="508"/>
      <c r="F87" s="501" t="s">
        <v>281</v>
      </c>
      <c r="G87" s="502" t="s">
        <v>312</v>
      </c>
      <c r="H87" s="497" t="s">
        <v>303</v>
      </c>
      <c r="I87" s="497" t="s">
        <v>60</v>
      </c>
      <c r="J87" s="495"/>
      <c r="K87" s="495"/>
      <c r="L87" s="503"/>
      <c r="M87" s="504"/>
      <c r="N87" s="505"/>
      <c r="O87" s="506"/>
      <c r="P87" s="504"/>
      <c r="Q87" s="507"/>
    </row>
    <row r="88" spans="1:19" s="31" customFormat="1" ht="22.5" hidden="1">
      <c r="A88" s="556" t="s">
        <v>313</v>
      </c>
      <c r="B88" s="56"/>
      <c r="C88" s="56"/>
      <c r="D88" s="499" t="s">
        <v>65</v>
      </c>
      <c r="E88" s="508"/>
      <c r="F88" s="501" t="s">
        <v>281</v>
      </c>
      <c r="G88" s="502" t="s">
        <v>163</v>
      </c>
      <c r="H88" s="497" t="s">
        <v>303</v>
      </c>
      <c r="I88" s="497" t="s">
        <v>60</v>
      </c>
      <c r="J88" s="495"/>
      <c r="K88" s="495"/>
      <c r="L88" s="503"/>
      <c r="M88" s="504"/>
      <c r="N88" s="505"/>
      <c r="O88" s="506"/>
      <c r="P88" s="504"/>
      <c r="Q88" s="507"/>
    </row>
    <row r="89" spans="1:19" s="31" customFormat="1" ht="22.5" hidden="1">
      <c r="A89" s="556" t="s">
        <v>314</v>
      </c>
      <c r="B89" s="56"/>
      <c r="C89" s="56"/>
      <c r="D89" s="499" t="s">
        <v>66</v>
      </c>
      <c r="E89" s="508"/>
      <c r="F89" s="501" t="s">
        <v>281</v>
      </c>
      <c r="G89" s="502" t="s">
        <v>163</v>
      </c>
      <c r="H89" s="497" t="s">
        <v>303</v>
      </c>
      <c r="I89" s="497" t="s">
        <v>60</v>
      </c>
      <c r="J89" s="495"/>
      <c r="K89" s="495"/>
      <c r="L89" s="503"/>
      <c r="M89" s="504"/>
      <c r="N89" s="505"/>
      <c r="O89" s="506"/>
      <c r="P89" s="504"/>
      <c r="Q89" s="507"/>
    </row>
    <row r="90" spans="1:19" s="31" customFormat="1" ht="22.5" hidden="1">
      <c r="A90" s="556" t="s">
        <v>315</v>
      </c>
      <c r="B90" s="56"/>
      <c r="C90" s="56"/>
      <c r="D90" s="499" t="s">
        <v>67</v>
      </c>
      <c r="E90" s="508"/>
      <c r="F90" s="501" t="s">
        <v>281</v>
      </c>
      <c r="G90" s="502" t="s">
        <v>163</v>
      </c>
      <c r="H90" s="497" t="s">
        <v>303</v>
      </c>
      <c r="I90" s="497" t="s">
        <v>60</v>
      </c>
      <c r="J90" s="495"/>
      <c r="K90" s="495"/>
      <c r="L90" s="503"/>
      <c r="M90" s="504"/>
      <c r="N90" s="505"/>
      <c r="O90" s="506"/>
      <c r="P90" s="504"/>
      <c r="Q90" s="507"/>
    </row>
    <row r="91" spans="1:19" s="31" customFormat="1" ht="22.5" hidden="1">
      <c r="A91" s="556" t="s">
        <v>316</v>
      </c>
      <c r="B91" s="56"/>
      <c r="C91" s="56"/>
      <c r="D91" s="499" t="s">
        <v>68</v>
      </c>
      <c r="E91" s="508"/>
      <c r="F91" s="501" t="s">
        <v>281</v>
      </c>
      <c r="G91" s="502" t="s">
        <v>163</v>
      </c>
      <c r="H91" s="497" t="s">
        <v>303</v>
      </c>
      <c r="I91" s="497" t="s">
        <v>60</v>
      </c>
      <c r="J91" s="495"/>
      <c r="K91" s="495"/>
      <c r="L91" s="503"/>
      <c r="M91" s="504"/>
      <c r="N91" s="505"/>
      <c r="O91" s="506"/>
      <c r="P91" s="504"/>
      <c r="Q91" s="507"/>
    </row>
    <row r="92" spans="1:19" s="31" customFormat="1" ht="22.5">
      <c r="A92" s="40" t="s">
        <v>317</v>
      </c>
      <c r="B92" s="38"/>
      <c r="C92" s="38"/>
      <c r="D92" s="318" t="s">
        <v>69</v>
      </c>
      <c r="E92" s="320"/>
      <c r="F92" s="314"/>
      <c r="G92" s="315"/>
      <c r="H92" s="313" t="s">
        <v>303</v>
      </c>
      <c r="I92" s="313" t="s">
        <v>60</v>
      </c>
      <c r="J92" s="128" t="s">
        <v>494</v>
      </c>
      <c r="K92" s="311" t="s">
        <v>496</v>
      </c>
      <c r="L92" s="34"/>
      <c r="M92" s="112" t="s">
        <v>553</v>
      </c>
      <c r="N92" s="151">
        <v>43818</v>
      </c>
      <c r="O92" s="113" t="s">
        <v>578</v>
      </c>
      <c r="P92" s="316"/>
      <c r="Q92" s="317"/>
      <c r="R92" s="753" t="s">
        <v>554</v>
      </c>
      <c r="S92" s="753" t="s">
        <v>573</v>
      </c>
    </row>
    <row r="93" spans="1:19" s="31" customFormat="1" ht="23.1" customHeight="1">
      <c r="A93" s="556" t="s">
        <v>318</v>
      </c>
      <c r="B93" s="56"/>
      <c r="C93" s="56"/>
      <c r="D93" s="499" t="s">
        <v>70</v>
      </c>
      <c r="E93" s="508"/>
      <c r="F93" s="501"/>
      <c r="G93" s="502"/>
      <c r="H93" s="497" t="s">
        <v>303</v>
      </c>
      <c r="I93" s="497" t="s">
        <v>60</v>
      </c>
      <c r="J93" s="269" t="s">
        <v>404</v>
      </c>
      <c r="K93" s="495"/>
      <c r="L93" s="503"/>
      <c r="M93" s="504"/>
      <c r="N93" s="505"/>
      <c r="O93" s="506"/>
      <c r="P93" s="504"/>
      <c r="Q93" s="507"/>
      <c r="R93" s="753"/>
      <c r="S93" s="753"/>
    </row>
    <row r="94" spans="1:19" s="720" customFormat="1" ht="61.5" customHeight="1">
      <c r="A94" s="556" t="s">
        <v>319</v>
      </c>
      <c r="B94" s="56"/>
      <c r="C94" s="56"/>
      <c r="D94" s="499" t="s">
        <v>71</v>
      </c>
      <c r="E94" s="508"/>
      <c r="F94" s="501"/>
      <c r="G94" s="502"/>
      <c r="H94" s="497" t="s">
        <v>303</v>
      </c>
      <c r="I94" s="497" t="s">
        <v>60</v>
      </c>
      <c r="J94" s="333" t="s">
        <v>492</v>
      </c>
      <c r="K94" s="269"/>
      <c r="L94" s="503"/>
      <c r="M94" s="281"/>
      <c r="N94" s="282"/>
      <c r="O94" s="283"/>
      <c r="P94" s="504"/>
      <c r="Q94" s="507"/>
      <c r="R94" s="755"/>
      <c r="S94" s="755"/>
    </row>
    <row r="95" spans="1:19" s="31" customFormat="1" ht="23.1" customHeight="1">
      <c r="A95" s="556" t="s">
        <v>320</v>
      </c>
      <c r="B95" s="56"/>
      <c r="C95" s="56"/>
      <c r="D95" s="499" t="s">
        <v>72</v>
      </c>
      <c r="E95" s="508"/>
      <c r="F95" s="501"/>
      <c r="G95" s="502"/>
      <c r="H95" s="80" t="s">
        <v>303</v>
      </c>
      <c r="I95" s="80" t="s">
        <v>60</v>
      </c>
      <c r="J95" s="509" t="s">
        <v>421</v>
      </c>
      <c r="K95" s="509"/>
      <c r="L95" s="52"/>
      <c r="M95" s="53"/>
      <c r="N95" s="177"/>
      <c r="O95" s="54"/>
      <c r="P95" s="53"/>
      <c r="Q95" s="507"/>
      <c r="R95" s="753"/>
      <c r="S95" s="753"/>
    </row>
    <row r="96" spans="1:19" s="31" customFormat="1" ht="23.1" customHeight="1">
      <c r="A96" s="556" t="s">
        <v>321</v>
      </c>
      <c r="B96" s="56"/>
      <c r="C96" s="56"/>
      <c r="D96" s="499" t="s">
        <v>128</v>
      </c>
      <c r="E96" s="508"/>
      <c r="F96" s="501"/>
      <c r="G96" s="502"/>
      <c r="H96" s="497" t="s">
        <v>303</v>
      </c>
      <c r="I96" s="497" t="s">
        <v>60</v>
      </c>
      <c r="J96" s="495" t="s">
        <v>422</v>
      </c>
      <c r="K96" s="495"/>
      <c r="L96" s="503"/>
      <c r="M96" s="504"/>
      <c r="N96" s="505"/>
      <c r="O96" s="506"/>
      <c r="P96" s="504"/>
      <c r="Q96" s="507"/>
      <c r="R96" s="753"/>
      <c r="S96" s="753"/>
    </row>
    <row r="97" spans="1:19" s="31" customFormat="1" ht="23.1" hidden="1" customHeight="1">
      <c r="A97" s="556" t="s">
        <v>322</v>
      </c>
      <c r="B97" s="56"/>
      <c r="C97" s="56"/>
      <c r="D97" s="499" t="s">
        <v>129</v>
      </c>
      <c r="E97" s="508"/>
      <c r="F97" s="501" t="s">
        <v>281</v>
      </c>
      <c r="G97" s="502" t="s">
        <v>323</v>
      </c>
      <c r="H97" s="80" t="s">
        <v>303</v>
      </c>
      <c r="I97" s="80" t="s">
        <v>60</v>
      </c>
      <c r="J97" s="509"/>
      <c r="K97" s="509"/>
      <c r="L97" s="52"/>
      <c r="M97" s="53"/>
      <c r="N97" s="177"/>
      <c r="O97" s="54"/>
      <c r="P97" s="53"/>
      <c r="Q97" s="507"/>
    </row>
    <row r="98" spans="1:19" s="31" customFormat="1" ht="23.1" customHeight="1">
      <c r="A98" s="556" t="s">
        <v>324</v>
      </c>
      <c r="B98" s="56"/>
      <c r="C98" s="56"/>
      <c r="D98" s="62" t="s">
        <v>325</v>
      </c>
      <c r="E98" s="63"/>
      <c r="F98" s="492"/>
      <c r="G98" s="493"/>
      <c r="H98" s="510" t="s">
        <v>303</v>
      </c>
      <c r="I98" s="510" t="s">
        <v>60</v>
      </c>
      <c r="J98" s="269" t="s">
        <v>416</v>
      </c>
      <c r="K98" s="491"/>
      <c r="L98" s="511"/>
      <c r="M98" s="512"/>
      <c r="N98" s="513"/>
      <c r="O98" s="514"/>
      <c r="P98" s="512"/>
      <c r="Q98" s="496"/>
      <c r="R98" s="753"/>
      <c r="S98" s="753"/>
    </row>
    <row r="99" spans="1:19" s="31" customFormat="1" ht="23.1" customHeight="1">
      <c r="A99" s="556" t="s">
        <v>326</v>
      </c>
      <c r="B99" s="56"/>
      <c r="C99" s="56"/>
      <c r="D99" s="62" t="s">
        <v>327</v>
      </c>
      <c r="E99" s="63"/>
      <c r="F99" s="492"/>
      <c r="G99" s="493"/>
      <c r="H99" s="510" t="s">
        <v>303</v>
      </c>
      <c r="I99" s="510" t="s">
        <v>60</v>
      </c>
      <c r="J99" s="269" t="s">
        <v>405</v>
      </c>
      <c r="K99" s="491"/>
      <c r="L99" s="511"/>
      <c r="M99" s="512"/>
      <c r="N99" s="513"/>
      <c r="O99" s="514"/>
      <c r="P99" s="512"/>
      <c r="Q99" s="496"/>
      <c r="R99" s="753"/>
      <c r="S99" s="753"/>
    </row>
    <row r="100" spans="1:19" s="31" customFormat="1" ht="45" customHeight="1">
      <c r="A100" s="142" t="s">
        <v>328</v>
      </c>
      <c r="B100" s="38"/>
      <c r="C100" s="38"/>
      <c r="D100" s="65" t="s">
        <v>131</v>
      </c>
      <c r="E100" s="66"/>
      <c r="F100" s="303"/>
      <c r="G100" s="304"/>
      <c r="H100" s="89" t="s">
        <v>303</v>
      </c>
      <c r="I100" s="89" t="s">
        <v>60</v>
      </c>
      <c r="J100" s="321" t="s">
        <v>498</v>
      </c>
      <c r="K100" s="321" t="s">
        <v>423</v>
      </c>
      <c r="L100" s="34"/>
      <c r="M100" s="112" t="s">
        <v>553</v>
      </c>
      <c r="N100" s="151">
        <v>43818</v>
      </c>
      <c r="O100" s="113" t="s">
        <v>578</v>
      </c>
      <c r="P100" s="145"/>
      <c r="Q100" s="322"/>
      <c r="R100" s="753" t="s">
        <v>554</v>
      </c>
      <c r="S100" s="753" t="s">
        <v>577</v>
      </c>
    </row>
    <row r="101" spans="1:19" s="31" customFormat="1" ht="23.1" hidden="1" customHeight="1">
      <c r="A101" s="623" t="s">
        <v>139</v>
      </c>
      <c r="B101" s="56"/>
      <c r="C101" s="56"/>
      <c r="D101" s="62" t="s">
        <v>329</v>
      </c>
      <c r="E101" s="63"/>
      <c r="F101" s="492" t="s">
        <v>281</v>
      </c>
      <c r="G101" s="493" t="s">
        <v>330</v>
      </c>
      <c r="H101" s="56" t="s">
        <v>303</v>
      </c>
      <c r="I101" s="56" t="s">
        <v>60</v>
      </c>
      <c r="J101" s="279"/>
      <c r="K101" s="279"/>
      <c r="L101" s="280"/>
      <c r="M101" s="281"/>
      <c r="N101" s="282"/>
      <c r="O101" s="283"/>
      <c r="P101" s="281"/>
      <c r="Q101" s="284"/>
    </row>
    <row r="102" spans="1:19" s="31" customFormat="1" ht="23.1" hidden="1" customHeight="1">
      <c r="A102" s="624" t="s">
        <v>331</v>
      </c>
      <c r="B102" s="625"/>
      <c r="C102" s="625"/>
      <c r="D102" s="285" t="s">
        <v>134</v>
      </c>
      <c r="E102" s="286"/>
      <c r="F102" s="492" t="s">
        <v>281</v>
      </c>
      <c r="G102" s="493" t="s">
        <v>332</v>
      </c>
      <c r="H102" s="287" t="s">
        <v>303</v>
      </c>
      <c r="I102" s="287" t="s">
        <v>210</v>
      </c>
      <c r="J102" s="515"/>
      <c r="K102" s="515"/>
      <c r="L102" s="289"/>
      <c r="M102" s="290"/>
      <c r="N102" s="291"/>
      <c r="O102" s="292"/>
      <c r="P102" s="290"/>
      <c r="Q102" s="516"/>
    </row>
    <row r="103" spans="1:19">
      <c r="A103" s="323"/>
      <c r="B103" s="323"/>
      <c r="C103" s="324"/>
      <c r="D103" s="325"/>
      <c r="E103" s="324"/>
      <c r="H103" s="324"/>
      <c r="I103" s="323"/>
      <c r="J103" s="323"/>
      <c r="K103" s="323"/>
      <c r="L103" s="323"/>
      <c r="M103" s="323"/>
      <c r="N103" s="323"/>
      <c r="O103" s="323"/>
      <c r="P103" s="323"/>
      <c r="Q103" s="323"/>
    </row>
    <row r="104" spans="1:19">
      <c r="C104" s="31"/>
      <c r="D104" s="44"/>
      <c r="E104" s="31"/>
      <c r="H104" s="31"/>
    </row>
    <row r="105" spans="1:19">
      <c r="C105" s="31"/>
      <c r="D105" s="44"/>
      <c r="E105" s="31"/>
      <c r="H105" s="31"/>
    </row>
    <row r="106" spans="1:19">
      <c r="C106" s="31"/>
      <c r="D106" s="44"/>
      <c r="E106" s="31"/>
      <c r="H106" s="31"/>
    </row>
    <row r="107" spans="1:19">
      <c r="C107" s="31"/>
      <c r="D107" s="44"/>
      <c r="E107" s="31"/>
      <c r="H107" s="31"/>
    </row>
    <row r="108" spans="1:19">
      <c r="C108" s="31"/>
      <c r="D108" s="44"/>
      <c r="E108" s="31"/>
      <c r="H108" s="31"/>
    </row>
    <row r="109" spans="1:19">
      <c r="C109" s="31"/>
      <c r="D109" s="44"/>
      <c r="E109" s="31"/>
      <c r="H109" s="31"/>
    </row>
    <row r="110" spans="1:19">
      <c r="C110" s="31"/>
      <c r="D110" s="44"/>
      <c r="E110" s="31"/>
      <c r="H110" s="31"/>
    </row>
    <row r="111" spans="1:19">
      <c r="C111" s="31"/>
      <c r="D111" s="44"/>
      <c r="E111" s="31"/>
      <c r="H111" s="31"/>
    </row>
    <row r="112" spans="1:19">
      <c r="C112" s="31"/>
      <c r="D112" s="44"/>
      <c r="E112" s="31"/>
      <c r="H112" s="31"/>
    </row>
    <row r="113" spans="3:8">
      <c r="C113" s="31"/>
      <c r="D113" s="44"/>
      <c r="E113" s="31"/>
      <c r="H113" s="31"/>
    </row>
    <row r="114" spans="3:8">
      <c r="C114" s="31"/>
      <c r="D114" s="44"/>
      <c r="E114" s="31"/>
      <c r="H114" s="31"/>
    </row>
    <row r="115" spans="3:8">
      <c r="C115" s="31"/>
      <c r="D115" s="44"/>
      <c r="E115" s="31"/>
      <c r="H115" s="31"/>
    </row>
    <row r="116" spans="3:8">
      <c r="C116" s="31"/>
      <c r="D116" s="44"/>
      <c r="E116" s="31"/>
      <c r="H116" s="31"/>
    </row>
    <row r="117" spans="3:8">
      <c r="C117" s="31"/>
      <c r="D117" s="44"/>
      <c r="E117" s="31"/>
      <c r="H117" s="31"/>
    </row>
    <row r="118" spans="3:8">
      <c r="C118" s="31"/>
      <c r="D118" s="44"/>
      <c r="E118" s="31"/>
      <c r="H118" s="31"/>
    </row>
    <row r="119" spans="3:8">
      <c r="C119" s="31"/>
      <c r="D119" s="44"/>
      <c r="E119" s="31"/>
      <c r="H119" s="31"/>
    </row>
    <row r="120" spans="3:8">
      <c r="C120" s="31"/>
      <c r="D120" s="44"/>
      <c r="E120" s="31"/>
      <c r="H120" s="31"/>
    </row>
    <row r="121" spans="3:8">
      <c r="C121" s="31"/>
      <c r="D121" s="44"/>
      <c r="E121" s="31"/>
      <c r="H121" s="31"/>
    </row>
    <row r="122" spans="3:8">
      <c r="C122" s="31"/>
      <c r="D122" s="44"/>
      <c r="E122" s="31"/>
      <c r="H122" s="31"/>
    </row>
    <row r="123" spans="3:8">
      <c r="C123" s="31"/>
      <c r="D123" s="44"/>
      <c r="E123" s="31"/>
      <c r="H123" s="31"/>
    </row>
    <row r="124" spans="3:8">
      <c r="C124" s="31"/>
      <c r="D124" s="44"/>
      <c r="E124" s="31"/>
      <c r="H124" s="31"/>
    </row>
    <row r="125" spans="3:8">
      <c r="C125" s="31"/>
      <c r="D125" s="44"/>
      <c r="E125" s="31"/>
      <c r="H125" s="31"/>
    </row>
    <row r="126" spans="3:8">
      <c r="C126" s="31"/>
      <c r="D126" s="44"/>
      <c r="E126" s="31"/>
      <c r="H126" s="31"/>
    </row>
    <row r="127" spans="3:8">
      <c r="C127" s="31"/>
      <c r="D127" s="44"/>
      <c r="E127" s="31"/>
      <c r="H127" s="31"/>
    </row>
    <row r="128" spans="3:8">
      <c r="C128" s="31"/>
      <c r="D128" s="44"/>
      <c r="E128" s="31"/>
      <c r="H128" s="31"/>
    </row>
  </sheetData>
  <autoFilter ref="A10:Q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filterMode="1">
    <pageSetUpPr fitToPage="1"/>
  </sheetPr>
  <dimension ref="A1:S57"/>
  <sheetViews>
    <sheetView showGridLines="0" view="pageBreakPreview" zoomScale="85" zoomScaleNormal="100" zoomScaleSheetLayoutView="85"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5" width="8.625" style="25" customWidth="1"/>
    <col min="16" max="17" width="9" style="25"/>
    <col min="18" max="18" width="9" style="753"/>
    <col min="19" max="19" width="14.75" style="753" bestFit="1" customWidth="1"/>
    <col min="20" max="16384" width="9" style="25"/>
  </cols>
  <sheetData>
    <row r="1" spans="1:19">
      <c r="A1" s="25" t="s">
        <v>161</v>
      </c>
    </row>
    <row r="2" spans="1:19">
      <c r="A2" s="25" t="s">
        <v>124</v>
      </c>
    </row>
    <row r="4" spans="1:19">
      <c r="A4" s="25" t="s">
        <v>155</v>
      </c>
    </row>
    <row r="5" spans="1:19">
      <c r="A5" s="25" t="s">
        <v>156</v>
      </c>
    </row>
    <row r="6" spans="1:19">
      <c r="A6" s="25" t="s">
        <v>157</v>
      </c>
      <c r="J6" s="25" t="s">
        <v>385</v>
      </c>
      <c r="K6" s="25" t="s">
        <v>0</v>
      </c>
    </row>
    <row r="7" spans="1:19">
      <c r="A7" s="25" t="s">
        <v>13</v>
      </c>
      <c r="J7" s="25" t="s">
        <v>386</v>
      </c>
      <c r="K7" s="25" t="s">
        <v>1</v>
      </c>
    </row>
    <row r="8" spans="1:19" ht="12" thickBot="1">
      <c r="A8" s="27"/>
      <c r="B8" s="27"/>
      <c r="C8" s="27"/>
      <c r="D8" s="28"/>
      <c r="E8" s="28"/>
      <c r="F8" s="28"/>
      <c r="G8" s="28"/>
      <c r="H8" s="27"/>
      <c r="I8" s="27"/>
      <c r="J8" s="27"/>
      <c r="K8" s="27"/>
      <c r="L8" s="27"/>
      <c r="M8" s="27"/>
      <c r="N8" s="27"/>
      <c r="O8" s="27"/>
      <c r="P8" s="27"/>
      <c r="Q8" s="27"/>
    </row>
    <row r="9" spans="1:19" ht="12" thickTop="1">
      <c r="G9" s="26"/>
    </row>
    <row r="10" spans="1:19" s="31" customFormat="1" ht="9.9499999999999993" customHeight="1">
      <c r="A10" s="29" t="s">
        <v>167</v>
      </c>
      <c r="B10" s="29" t="s">
        <v>8</v>
      </c>
      <c r="C10" s="29" t="s">
        <v>9</v>
      </c>
      <c r="D10" s="29" t="s">
        <v>10</v>
      </c>
      <c r="E10" s="29" t="s">
        <v>82</v>
      </c>
      <c r="F10" s="86" t="s">
        <v>164</v>
      </c>
      <c r="G10" s="86" t="s">
        <v>165</v>
      </c>
      <c r="H10" s="29" t="s">
        <v>11</v>
      </c>
      <c r="I10" s="29" t="s">
        <v>12</v>
      </c>
      <c r="J10" s="30" t="s">
        <v>2</v>
      </c>
      <c r="K10" s="30" t="s">
        <v>3</v>
      </c>
      <c r="L10" s="30" t="s">
        <v>647</v>
      </c>
      <c r="M10" s="30" t="s">
        <v>4</v>
      </c>
      <c r="N10" s="30" t="s">
        <v>16</v>
      </c>
      <c r="O10" s="30" t="s">
        <v>5</v>
      </c>
      <c r="P10" s="30" t="s">
        <v>6</v>
      </c>
      <c r="Q10" s="30" t="s">
        <v>7</v>
      </c>
      <c r="R10" s="753"/>
      <c r="S10" s="753"/>
    </row>
    <row r="11" spans="1:19" s="31" customFormat="1" ht="101.25">
      <c r="A11" s="523" t="s">
        <v>359</v>
      </c>
      <c r="B11" s="524" t="s">
        <v>83</v>
      </c>
      <c r="C11" s="524" t="s">
        <v>136</v>
      </c>
      <c r="D11" s="761" t="s">
        <v>84</v>
      </c>
      <c r="E11" s="762"/>
      <c r="F11" s="525"/>
      <c r="G11" s="525"/>
      <c r="H11" s="759" t="s">
        <v>360</v>
      </c>
      <c r="I11" s="759" t="s">
        <v>148</v>
      </c>
      <c r="J11" s="88" t="s">
        <v>504</v>
      </c>
      <c r="K11" s="88" t="s">
        <v>500</v>
      </c>
      <c r="L11" s="34"/>
      <c r="M11" s="112" t="s">
        <v>553</v>
      </c>
      <c r="N11" s="151">
        <v>43818</v>
      </c>
      <c r="O11" s="113" t="s">
        <v>578</v>
      </c>
      <c r="P11" s="526"/>
      <c r="Q11" s="526"/>
      <c r="R11" s="753" t="s">
        <v>579</v>
      </c>
      <c r="S11" s="753" t="s">
        <v>580</v>
      </c>
    </row>
    <row r="12" spans="1:19" s="31" customFormat="1" ht="22.5">
      <c r="A12" s="523" t="s">
        <v>595</v>
      </c>
      <c r="B12" s="711"/>
      <c r="C12" s="711"/>
      <c r="D12" s="718"/>
      <c r="E12" s="619"/>
      <c r="F12" s="758"/>
      <c r="G12" s="758"/>
      <c r="H12" s="711"/>
      <c r="I12" s="711"/>
      <c r="J12" s="705" t="s">
        <v>612</v>
      </c>
      <c r="K12" s="88" t="s">
        <v>611</v>
      </c>
      <c r="L12" s="34"/>
      <c r="M12" s="112" t="s">
        <v>553</v>
      </c>
      <c r="N12" s="151">
        <v>43818</v>
      </c>
      <c r="O12" s="113" t="s">
        <v>578</v>
      </c>
      <c r="P12" s="760"/>
      <c r="Q12" s="760"/>
      <c r="R12" s="753" t="s">
        <v>623</v>
      </c>
      <c r="S12" s="753" t="s">
        <v>624</v>
      </c>
    </row>
    <row r="13" spans="1:19" s="31" customFormat="1" ht="22.5">
      <c r="A13" s="523" t="s">
        <v>596</v>
      </c>
      <c r="B13" s="711"/>
      <c r="C13" s="711"/>
      <c r="D13" s="718"/>
      <c r="E13" s="619"/>
      <c r="F13" s="758"/>
      <c r="G13" s="758"/>
      <c r="H13" s="711"/>
      <c r="I13" s="711"/>
      <c r="J13" s="705" t="s">
        <v>613</v>
      </c>
      <c r="K13" s="88" t="s">
        <v>611</v>
      </c>
      <c r="L13" s="34"/>
      <c r="M13" s="112" t="s">
        <v>553</v>
      </c>
      <c r="N13" s="151">
        <v>43818</v>
      </c>
      <c r="O13" s="113" t="s">
        <v>578</v>
      </c>
      <c r="P13" s="760"/>
      <c r="Q13" s="760"/>
      <c r="R13" s="753" t="s">
        <v>625</v>
      </c>
      <c r="S13" s="753" t="s">
        <v>580</v>
      </c>
    </row>
    <row r="14" spans="1:19" s="31" customFormat="1" ht="22.5">
      <c r="A14" s="523" t="s">
        <v>597</v>
      </c>
      <c r="B14" s="711"/>
      <c r="C14" s="711"/>
      <c r="D14" s="718"/>
      <c r="E14" s="619"/>
      <c r="F14" s="758"/>
      <c r="G14" s="758"/>
      <c r="H14" s="711"/>
      <c r="I14" s="711"/>
      <c r="J14" s="705" t="s">
        <v>614</v>
      </c>
      <c r="K14" s="88" t="s">
        <v>611</v>
      </c>
      <c r="L14" s="34"/>
      <c r="M14" s="112" t="s">
        <v>553</v>
      </c>
      <c r="N14" s="151">
        <v>43818</v>
      </c>
      <c r="O14" s="113" t="s">
        <v>578</v>
      </c>
      <c r="P14" s="760"/>
      <c r="Q14" s="760"/>
      <c r="R14" s="753" t="s">
        <v>626</v>
      </c>
      <c r="S14" s="753" t="s">
        <v>627</v>
      </c>
    </row>
    <row r="15" spans="1:19" s="31" customFormat="1" ht="22.5">
      <c r="A15" s="523" t="s">
        <v>598</v>
      </c>
      <c r="B15" s="711"/>
      <c r="C15" s="711"/>
      <c r="D15" s="718"/>
      <c r="E15" s="619"/>
      <c r="F15" s="758"/>
      <c r="G15" s="758"/>
      <c r="H15" s="711"/>
      <c r="I15" s="711"/>
      <c r="J15" s="705" t="s">
        <v>615</v>
      </c>
      <c r="K15" s="88" t="s">
        <v>611</v>
      </c>
      <c r="L15" s="34"/>
      <c r="M15" s="112" t="s">
        <v>553</v>
      </c>
      <c r="N15" s="151">
        <v>43818</v>
      </c>
      <c r="O15" s="113" t="s">
        <v>578</v>
      </c>
      <c r="P15" s="760"/>
      <c r="Q15" s="760"/>
      <c r="R15" s="753" t="s">
        <v>628</v>
      </c>
      <c r="S15" s="753" t="s">
        <v>627</v>
      </c>
    </row>
    <row r="16" spans="1:19" s="31" customFormat="1" ht="33.75">
      <c r="A16" s="523" t="s">
        <v>599</v>
      </c>
      <c r="B16" s="711"/>
      <c r="C16" s="711"/>
      <c r="D16" s="718"/>
      <c r="E16" s="619"/>
      <c r="F16" s="758"/>
      <c r="G16" s="758"/>
      <c r="H16" s="711"/>
      <c r="I16" s="711"/>
      <c r="J16" s="705" t="s">
        <v>616</v>
      </c>
      <c r="K16" s="88" t="s">
        <v>611</v>
      </c>
      <c r="L16" s="34"/>
      <c r="M16" s="112" t="s">
        <v>553</v>
      </c>
      <c r="N16" s="151">
        <v>43818</v>
      </c>
      <c r="O16" s="113" t="s">
        <v>578</v>
      </c>
      <c r="P16" s="760"/>
      <c r="Q16" s="760"/>
      <c r="R16" s="753" t="s">
        <v>629</v>
      </c>
      <c r="S16" s="753" t="s">
        <v>585</v>
      </c>
    </row>
    <row r="17" spans="1:19" s="31" customFormat="1" ht="33.75">
      <c r="A17" s="523" t="s">
        <v>600</v>
      </c>
      <c r="B17" s="711"/>
      <c r="C17" s="711"/>
      <c r="D17" s="718"/>
      <c r="E17" s="619"/>
      <c r="F17" s="758"/>
      <c r="G17" s="758"/>
      <c r="H17" s="711"/>
      <c r="I17" s="711"/>
      <c r="J17" s="705" t="s">
        <v>617</v>
      </c>
      <c r="K17" s="88" t="s">
        <v>611</v>
      </c>
      <c r="L17" s="34"/>
      <c r="M17" s="112" t="s">
        <v>553</v>
      </c>
      <c r="N17" s="151">
        <v>43818</v>
      </c>
      <c r="O17" s="113" t="s">
        <v>578</v>
      </c>
      <c r="P17" s="760"/>
      <c r="Q17" s="760"/>
      <c r="R17" s="753" t="s">
        <v>630</v>
      </c>
      <c r="S17" s="753" t="s">
        <v>585</v>
      </c>
    </row>
    <row r="18" spans="1:19" s="31" customFormat="1" ht="33.75">
      <c r="A18" s="523" t="s">
        <v>601</v>
      </c>
      <c r="B18" s="711"/>
      <c r="C18" s="711"/>
      <c r="D18" s="718"/>
      <c r="E18" s="619"/>
      <c r="F18" s="758"/>
      <c r="G18" s="758"/>
      <c r="H18" s="711"/>
      <c r="I18" s="711"/>
      <c r="J18" s="705" t="s">
        <v>618</v>
      </c>
      <c r="K18" s="88" t="s">
        <v>611</v>
      </c>
      <c r="L18" s="34"/>
      <c r="M18" s="112" t="s">
        <v>553</v>
      </c>
      <c r="N18" s="151">
        <v>43818</v>
      </c>
      <c r="O18" s="113" t="s">
        <v>578</v>
      </c>
      <c r="P18" s="760"/>
      <c r="Q18" s="760"/>
      <c r="R18" s="753" t="s">
        <v>631</v>
      </c>
      <c r="S18" s="753" t="s">
        <v>585</v>
      </c>
    </row>
    <row r="19" spans="1:19" s="31" customFormat="1" ht="33.75">
      <c r="A19" s="523" t="s">
        <v>602</v>
      </c>
      <c r="B19" s="711"/>
      <c r="C19" s="711"/>
      <c r="D19" s="718"/>
      <c r="E19" s="619"/>
      <c r="F19" s="758"/>
      <c r="G19" s="758"/>
      <c r="H19" s="711"/>
      <c r="I19" s="711"/>
      <c r="J19" s="705" t="s">
        <v>619</v>
      </c>
      <c r="K19" s="88" t="s">
        <v>611</v>
      </c>
      <c r="L19" s="34"/>
      <c r="M19" s="112" t="s">
        <v>553</v>
      </c>
      <c r="N19" s="151">
        <v>43818</v>
      </c>
      <c r="O19" s="113" t="s">
        <v>578</v>
      </c>
      <c r="P19" s="760"/>
      <c r="Q19" s="760"/>
      <c r="R19" s="753" t="s">
        <v>632</v>
      </c>
      <c r="S19" s="753" t="s">
        <v>585</v>
      </c>
    </row>
    <row r="20" spans="1:19" s="31" customFormat="1" ht="33.75">
      <c r="A20" s="523" t="s">
        <v>603</v>
      </c>
      <c r="B20" s="711"/>
      <c r="C20" s="711"/>
      <c r="D20" s="718"/>
      <c r="E20" s="619"/>
      <c r="F20" s="758"/>
      <c r="G20" s="758"/>
      <c r="H20" s="711"/>
      <c r="I20" s="711"/>
      <c r="J20" s="705" t="s">
        <v>620</v>
      </c>
      <c r="K20" s="88" t="s">
        <v>611</v>
      </c>
      <c r="L20" s="34"/>
      <c r="M20" s="112" t="s">
        <v>553</v>
      </c>
      <c r="N20" s="151">
        <v>43818</v>
      </c>
      <c r="O20" s="113" t="s">
        <v>578</v>
      </c>
      <c r="P20" s="760"/>
      <c r="Q20" s="760"/>
      <c r="R20" s="753" t="s">
        <v>633</v>
      </c>
      <c r="S20" s="753" t="s">
        <v>585</v>
      </c>
    </row>
    <row r="21" spans="1:19" s="31" customFormat="1" ht="33.75">
      <c r="A21" s="523" t="s">
        <v>604</v>
      </c>
      <c r="B21" s="711"/>
      <c r="C21" s="711"/>
      <c r="D21" s="718"/>
      <c r="E21" s="619"/>
      <c r="F21" s="758"/>
      <c r="G21" s="758"/>
      <c r="H21" s="711"/>
      <c r="I21" s="711"/>
      <c r="J21" s="705" t="s">
        <v>621</v>
      </c>
      <c r="K21" s="88" t="s">
        <v>611</v>
      </c>
      <c r="L21" s="34"/>
      <c r="M21" s="112" t="s">
        <v>553</v>
      </c>
      <c r="N21" s="151">
        <v>43818</v>
      </c>
      <c r="O21" s="113" t="s">
        <v>578</v>
      </c>
      <c r="P21" s="760"/>
      <c r="Q21" s="760"/>
      <c r="R21" s="753" t="s">
        <v>634</v>
      </c>
      <c r="S21" s="753" t="s">
        <v>585</v>
      </c>
    </row>
    <row r="22" spans="1:19" s="31" customFormat="1" ht="33.75">
      <c r="A22" s="523" t="s">
        <v>605</v>
      </c>
      <c r="B22" s="711"/>
      <c r="C22" s="711"/>
      <c r="D22" s="718"/>
      <c r="E22" s="619"/>
      <c r="F22" s="758"/>
      <c r="G22" s="758"/>
      <c r="H22" s="711"/>
      <c r="I22" s="711"/>
      <c r="J22" s="705" t="s">
        <v>622</v>
      </c>
      <c r="K22" s="88" t="s">
        <v>611</v>
      </c>
      <c r="L22" s="34"/>
      <c r="M22" s="112" t="s">
        <v>553</v>
      </c>
      <c r="N22" s="151">
        <v>43818</v>
      </c>
      <c r="O22" s="113" t="s">
        <v>578</v>
      </c>
      <c r="P22" s="760"/>
      <c r="Q22" s="760"/>
      <c r="R22" s="753" t="s">
        <v>635</v>
      </c>
      <c r="S22" s="753" t="s">
        <v>585</v>
      </c>
    </row>
    <row r="23" spans="1:19" s="31" customFormat="1" ht="22.5">
      <c r="A23" s="523" t="s">
        <v>606</v>
      </c>
      <c r="B23" s="711"/>
      <c r="C23" s="711"/>
      <c r="D23" s="718"/>
      <c r="E23" s="619"/>
      <c r="F23" s="758"/>
      <c r="G23" s="758"/>
      <c r="H23" s="711"/>
      <c r="I23" s="711"/>
      <c r="J23" s="705" t="s">
        <v>592</v>
      </c>
      <c r="K23" s="88" t="s">
        <v>611</v>
      </c>
      <c r="L23" s="34"/>
      <c r="M23" s="112" t="s">
        <v>553</v>
      </c>
      <c r="N23" s="151">
        <v>43818</v>
      </c>
      <c r="O23" s="113" t="s">
        <v>578</v>
      </c>
      <c r="P23" s="760"/>
      <c r="Q23" s="760"/>
      <c r="R23" s="753" t="s">
        <v>636</v>
      </c>
      <c r="S23" s="753" t="s">
        <v>585</v>
      </c>
    </row>
    <row r="24" spans="1:19" s="31" customFormat="1" ht="22.5">
      <c r="A24" s="523" t="s">
        <v>607</v>
      </c>
      <c r="B24" s="711"/>
      <c r="C24" s="711"/>
      <c r="D24" s="718"/>
      <c r="E24" s="619"/>
      <c r="F24" s="758"/>
      <c r="G24" s="758"/>
      <c r="H24" s="711"/>
      <c r="I24" s="711"/>
      <c r="J24" s="705" t="s">
        <v>593</v>
      </c>
      <c r="K24" s="88" t="s">
        <v>611</v>
      </c>
      <c r="L24" s="34"/>
      <c r="M24" s="112" t="s">
        <v>553</v>
      </c>
      <c r="N24" s="151">
        <v>43818</v>
      </c>
      <c r="O24" s="113" t="s">
        <v>578</v>
      </c>
      <c r="P24" s="760"/>
      <c r="Q24" s="760"/>
      <c r="R24" s="753" t="s">
        <v>637</v>
      </c>
      <c r="S24" s="753" t="s">
        <v>585</v>
      </c>
    </row>
    <row r="25" spans="1:19" s="31" customFormat="1" ht="22.5">
      <c r="A25" s="523" t="s">
        <v>608</v>
      </c>
      <c r="B25" s="711"/>
      <c r="C25" s="711"/>
      <c r="D25" s="718"/>
      <c r="E25" s="619"/>
      <c r="F25" s="758"/>
      <c r="G25" s="758"/>
      <c r="H25" s="711"/>
      <c r="I25" s="711"/>
      <c r="J25" s="705" t="s">
        <v>594</v>
      </c>
      <c r="K25" s="88" t="s">
        <v>611</v>
      </c>
      <c r="L25" s="34"/>
      <c r="M25" s="112" t="s">
        <v>553</v>
      </c>
      <c r="N25" s="151">
        <v>43818</v>
      </c>
      <c r="O25" s="113" t="s">
        <v>578</v>
      </c>
      <c r="P25" s="760"/>
      <c r="Q25" s="760"/>
      <c r="R25" s="753" t="s">
        <v>638</v>
      </c>
      <c r="S25" s="753" t="s">
        <v>585</v>
      </c>
    </row>
    <row r="26" spans="1:19" s="31" customFormat="1" ht="22.5">
      <c r="A26" s="523" t="s">
        <v>609</v>
      </c>
      <c r="B26" s="711"/>
      <c r="C26" s="711"/>
      <c r="D26" s="718"/>
      <c r="E26" s="619"/>
      <c r="F26" s="758"/>
      <c r="G26" s="758"/>
      <c r="H26" s="711"/>
      <c r="I26" s="711"/>
      <c r="J26" s="705" t="s">
        <v>610</v>
      </c>
      <c r="K26" s="88" t="s">
        <v>611</v>
      </c>
      <c r="L26" s="34"/>
      <c r="M26" s="112" t="s">
        <v>553</v>
      </c>
      <c r="N26" s="151">
        <v>43818</v>
      </c>
      <c r="O26" s="113" t="s">
        <v>578</v>
      </c>
      <c r="P26" s="760"/>
      <c r="Q26" s="760"/>
      <c r="R26" s="753" t="s">
        <v>639</v>
      </c>
      <c r="S26" s="753" t="s">
        <v>585</v>
      </c>
    </row>
    <row r="27" spans="1:19" s="31" customFormat="1" ht="22.5">
      <c r="A27" s="527" t="s">
        <v>361</v>
      </c>
      <c r="B27" s="45"/>
      <c r="C27" s="45"/>
      <c r="D27" s="42" t="s">
        <v>86</v>
      </c>
      <c r="E27" s="92"/>
      <c r="F27" s="525"/>
      <c r="G27" s="525"/>
      <c r="H27" s="524" t="s">
        <v>362</v>
      </c>
      <c r="I27" s="524" t="s">
        <v>85</v>
      </c>
      <c r="J27" s="518" t="s">
        <v>501</v>
      </c>
      <c r="K27" s="88"/>
      <c r="L27" s="528"/>
      <c r="M27" s="112" t="s">
        <v>553</v>
      </c>
      <c r="N27" s="151">
        <v>43818</v>
      </c>
      <c r="O27" s="113" t="s">
        <v>578</v>
      </c>
      <c r="P27" s="529"/>
      <c r="Q27" s="529"/>
      <c r="R27" s="753" t="s">
        <v>579</v>
      </c>
      <c r="S27" s="753" t="s">
        <v>581</v>
      </c>
    </row>
    <row r="28" spans="1:19" s="31" customFormat="1" ht="67.5">
      <c r="A28" s="772" t="s">
        <v>644</v>
      </c>
      <c r="B28" s="763"/>
      <c r="C28" s="763"/>
      <c r="D28" s="765" t="s">
        <v>640</v>
      </c>
      <c r="E28" s="766"/>
      <c r="F28" s="758"/>
      <c r="G28" s="758"/>
      <c r="H28" s="767" t="s">
        <v>360</v>
      </c>
      <c r="I28" s="768" t="s">
        <v>85</v>
      </c>
      <c r="J28" s="769" t="s">
        <v>641</v>
      </c>
      <c r="K28" s="770" t="s">
        <v>642</v>
      </c>
      <c r="L28" s="771"/>
      <c r="M28" s="780" t="s">
        <v>649</v>
      </c>
      <c r="N28" s="781">
        <v>43900</v>
      </c>
      <c r="O28" s="782" t="s">
        <v>578</v>
      </c>
      <c r="P28" s="764"/>
      <c r="Q28" s="764"/>
      <c r="R28" s="753"/>
      <c r="S28" s="753"/>
    </row>
    <row r="29" spans="1:19" s="41" customFormat="1" ht="78.75">
      <c r="A29" s="527" t="s">
        <v>363</v>
      </c>
      <c r="B29" s="45"/>
      <c r="C29" s="45"/>
      <c r="D29" s="42" t="s">
        <v>87</v>
      </c>
      <c r="E29" s="92"/>
      <c r="F29" s="723"/>
      <c r="G29" s="723"/>
      <c r="H29" s="524" t="s">
        <v>362</v>
      </c>
      <c r="I29" s="524" t="s">
        <v>85</v>
      </c>
      <c r="J29" s="88" t="s">
        <v>582</v>
      </c>
      <c r="K29" s="518" t="s">
        <v>583</v>
      </c>
      <c r="L29" s="528"/>
      <c r="M29" s="112" t="s">
        <v>553</v>
      </c>
      <c r="N29" s="151">
        <v>43818</v>
      </c>
      <c r="O29" s="113" t="s">
        <v>578</v>
      </c>
      <c r="P29" s="529"/>
      <c r="Q29" s="529"/>
      <c r="R29" s="756" t="s">
        <v>584</v>
      </c>
      <c r="S29" s="756" t="s">
        <v>585</v>
      </c>
    </row>
    <row r="30" spans="1:19" s="720" customFormat="1" ht="22.5">
      <c r="A30" s="538" t="s">
        <v>364</v>
      </c>
      <c r="B30" s="632"/>
      <c r="C30" s="632"/>
      <c r="D30" s="71" t="s">
        <v>88</v>
      </c>
      <c r="E30" s="93"/>
      <c r="F30" s="723"/>
      <c r="G30" s="723"/>
      <c r="H30" s="534" t="s">
        <v>362</v>
      </c>
      <c r="I30" s="534" t="s">
        <v>85</v>
      </c>
      <c r="J30" s="739" t="s">
        <v>502</v>
      </c>
      <c r="K30" s="521"/>
      <c r="L30" s="535"/>
      <c r="M30" s="536"/>
      <c r="N30" s="537"/>
      <c r="O30" s="536"/>
      <c r="P30" s="536"/>
      <c r="Q30" s="536"/>
      <c r="R30" s="755"/>
      <c r="S30" s="755"/>
    </row>
    <row r="31" spans="1:19" s="31" customFormat="1" ht="102" customHeight="1">
      <c r="A31" s="527" t="s">
        <v>365</v>
      </c>
      <c r="B31" s="45"/>
      <c r="C31" s="45"/>
      <c r="D31" s="530" t="s">
        <v>89</v>
      </c>
      <c r="E31" s="94" t="s">
        <v>32</v>
      </c>
      <c r="F31" s="525"/>
      <c r="G31" s="525"/>
      <c r="H31" s="524" t="s">
        <v>362</v>
      </c>
      <c r="I31" s="524" t="s">
        <v>85</v>
      </c>
      <c r="J31" s="518" t="s">
        <v>503</v>
      </c>
      <c r="K31" s="88" t="s">
        <v>500</v>
      </c>
      <c r="L31" s="34"/>
      <c r="M31" s="112" t="s">
        <v>553</v>
      </c>
      <c r="N31" s="151">
        <v>43818</v>
      </c>
      <c r="O31" s="113" t="s">
        <v>578</v>
      </c>
      <c r="P31" s="529"/>
      <c r="Q31" s="529"/>
      <c r="R31" s="753" t="s">
        <v>586</v>
      </c>
      <c r="S31" s="753" t="s">
        <v>580</v>
      </c>
    </row>
    <row r="32" spans="1:19" s="720" customFormat="1" ht="22.5">
      <c r="A32" s="538" t="s">
        <v>366</v>
      </c>
      <c r="B32" s="632"/>
      <c r="C32" s="632"/>
      <c r="D32" s="632"/>
      <c r="E32" s="57" t="s">
        <v>90</v>
      </c>
      <c r="F32" s="95"/>
      <c r="G32" s="95"/>
      <c r="H32" s="534" t="s">
        <v>362</v>
      </c>
      <c r="I32" s="534" t="s">
        <v>85</v>
      </c>
      <c r="J32" s="521" t="s">
        <v>552</v>
      </c>
      <c r="K32" s="80"/>
      <c r="L32" s="52"/>
      <c r="M32" s="536"/>
      <c r="N32" s="537"/>
      <c r="O32" s="536"/>
      <c r="P32" s="536"/>
      <c r="Q32" s="536"/>
      <c r="R32" s="755"/>
      <c r="S32" s="755"/>
    </row>
    <row r="33" spans="1:19" s="31" customFormat="1" ht="38.25" customHeight="1">
      <c r="A33" s="538" t="s">
        <v>367</v>
      </c>
      <c r="B33" s="632"/>
      <c r="C33" s="632"/>
      <c r="D33" s="632"/>
      <c r="E33" s="90" t="s">
        <v>91</v>
      </c>
      <c r="F33" s="95"/>
      <c r="G33" s="95"/>
      <c r="H33" s="534" t="s">
        <v>362</v>
      </c>
      <c r="I33" s="534" t="s">
        <v>85</v>
      </c>
      <c r="J33" s="521" t="s">
        <v>425</v>
      </c>
      <c r="K33" s="521"/>
      <c r="L33" s="535"/>
      <c r="M33" s="536"/>
      <c r="N33" s="537"/>
      <c r="O33" s="536"/>
      <c r="P33" s="536"/>
      <c r="Q33" s="536"/>
      <c r="R33" s="753"/>
      <c r="S33" s="753"/>
    </row>
    <row r="34" spans="1:19" s="41" customFormat="1" ht="112.5">
      <c r="A34" s="527" t="s">
        <v>368</v>
      </c>
      <c r="B34" s="45"/>
      <c r="C34" s="45"/>
      <c r="D34" s="724"/>
      <c r="E34" s="94" t="s">
        <v>100</v>
      </c>
      <c r="F34" s="95"/>
      <c r="G34" s="95"/>
      <c r="H34" s="524" t="s">
        <v>362</v>
      </c>
      <c r="I34" s="524" t="s">
        <v>85</v>
      </c>
      <c r="J34" s="518" t="s">
        <v>505</v>
      </c>
      <c r="K34" s="88" t="s">
        <v>500</v>
      </c>
      <c r="L34" s="34"/>
      <c r="M34" s="112" t="s">
        <v>553</v>
      </c>
      <c r="N34" s="151">
        <v>43818</v>
      </c>
      <c r="O34" s="113" t="s">
        <v>578</v>
      </c>
      <c r="P34" s="529"/>
      <c r="Q34" s="529"/>
      <c r="R34" s="756" t="s">
        <v>587</v>
      </c>
      <c r="S34" s="757" t="s">
        <v>588</v>
      </c>
    </row>
    <row r="35" spans="1:19" s="41" customFormat="1" ht="180">
      <c r="A35" s="527" t="s">
        <v>369</v>
      </c>
      <c r="B35" s="45"/>
      <c r="C35" s="45"/>
      <c r="D35" s="94" t="s">
        <v>370</v>
      </c>
      <c r="E35" s="639" t="s">
        <v>92</v>
      </c>
      <c r="F35" s="95"/>
      <c r="G35" s="95"/>
      <c r="H35" s="524" t="s">
        <v>362</v>
      </c>
      <c r="I35" s="524" t="s">
        <v>85</v>
      </c>
      <c r="J35" s="518" t="s">
        <v>506</v>
      </c>
      <c r="K35" s="88" t="s">
        <v>500</v>
      </c>
      <c r="L35" s="34"/>
      <c r="M35" s="112" t="s">
        <v>553</v>
      </c>
      <c r="N35" s="151">
        <v>43818</v>
      </c>
      <c r="O35" s="113" t="s">
        <v>578</v>
      </c>
      <c r="P35" s="529"/>
      <c r="Q35" s="529"/>
      <c r="R35" s="756" t="s">
        <v>589</v>
      </c>
      <c r="S35" s="756" t="s">
        <v>590</v>
      </c>
    </row>
    <row r="36" spans="1:19" s="41" customFormat="1" ht="43.5" customHeight="1">
      <c r="A36" s="527" t="s">
        <v>371</v>
      </c>
      <c r="B36" s="45"/>
      <c r="C36" s="45"/>
      <c r="D36" s="36" t="s">
        <v>102</v>
      </c>
      <c r="E36" s="639" t="s">
        <v>372</v>
      </c>
      <c r="F36" s="525"/>
      <c r="G36" s="525"/>
      <c r="H36" s="524" t="s">
        <v>362</v>
      </c>
      <c r="I36" s="524" t="s">
        <v>85</v>
      </c>
      <c r="J36" s="518" t="s">
        <v>591</v>
      </c>
      <c r="K36" s="518"/>
      <c r="L36" s="528"/>
      <c r="M36" s="112" t="s">
        <v>553</v>
      </c>
      <c r="N36" s="151">
        <v>43818</v>
      </c>
      <c r="O36" s="113" t="s">
        <v>578</v>
      </c>
      <c r="P36" s="529"/>
      <c r="Q36" s="529"/>
      <c r="R36" s="753" t="s">
        <v>586</v>
      </c>
      <c r="S36" s="753" t="s">
        <v>580</v>
      </c>
    </row>
    <row r="37" spans="1:19" s="31" customFormat="1" ht="38.25" customHeight="1">
      <c r="A37" s="538" t="s">
        <v>373</v>
      </c>
      <c r="B37" s="632"/>
      <c r="C37" s="632"/>
      <c r="D37" s="861" t="s">
        <v>358</v>
      </c>
      <c r="E37" s="862"/>
      <c r="F37" s="95"/>
      <c r="G37" s="95"/>
      <c r="H37" s="534" t="s">
        <v>362</v>
      </c>
      <c r="I37" s="534" t="s">
        <v>85</v>
      </c>
      <c r="J37" s="521" t="s">
        <v>426</v>
      </c>
      <c r="K37" s="521"/>
      <c r="L37" s="535"/>
      <c r="M37" s="536"/>
      <c r="N37" s="537"/>
      <c r="O37" s="536"/>
      <c r="P37" s="536"/>
      <c r="Q37" s="536"/>
      <c r="R37" s="753"/>
      <c r="S37" s="753"/>
    </row>
    <row r="38" spans="1:19" s="720" customFormat="1" ht="38.25" customHeight="1">
      <c r="A38" s="538" t="s">
        <v>374</v>
      </c>
      <c r="B38" s="632"/>
      <c r="C38" s="725" t="s">
        <v>30</v>
      </c>
      <c r="D38" s="71" t="s">
        <v>93</v>
      </c>
      <c r="E38" s="93"/>
      <c r="F38" s="525"/>
      <c r="G38" s="525"/>
      <c r="H38" s="534" t="s">
        <v>362</v>
      </c>
      <c r="I38" s="534" t="s">
        <v>85</v>
      </c>
      <c r="J38" s="521" t="s">
        <v>507</v>
      </c>
      <c r="K38" s="521"/>
      <c r="L38" s="535"/>
      <c r="M38" s="536"/>
      <c r="N38" s="537"/>
      <c r="O38" s="536"/>
      <c r="P38" s="536"/>
      <c r="Q38" s="536"/>
      <c r="R38" s="755"/>
      <c r="S38" s="755"/>
    </row>
    <row r="39" spans="1:19" s="31" customFormat="1" ht="38.25" customHeight="1">
      <c r="A39" s="538" t="s">
        <v>375</v>
      </c>
      <c r="B39" s="633"/>
      <c r="C39" s="633"/>
      <c r="D39" s="71" t="s">
        <v>94</v>
      </c>
      <c r="E39" s="93"/>
      <c r="F39" s="525"/>
      <c r="G39" s="525"/>
      <c r="H39" s="534" t="s">
        <v>362</v>
      </c>
      <c r="I39" s="534" t="s">
        <v>85</v>
      </c>
      <c r="J39" s="521" t="s">
        <v>427</v>
      </c>
      <c r="K39" s="521"/>
      <c r="L39" s="535"/>
      <c r="M39" s="536"/>
      <c r="N39" s="537"/>
      <c r="O39" s="536"/>
      <c r="P39" s="536"/>
      <c r="Q39" s="536"/>
      <c r="R39" s="753"/>
      <c r="S39" s="753"/>
    </row>
    <row r="40" spans="1:19" s="31" customFormat="1" ht="38.25" hidden="1" customHeight="1">
      <c r="A40" s="538" t="s">
        <v>376</v>
      </c>
      <c r="B40" s="534" t="s">
        <v>137</v>
      </c>
      <c r="C40" s="539" t="s">
        <v>101</v>
      </c>
      <c r="D40" s="540"/>
      <c r="E40" s="541"/>
      <c r="F40" s="95" t="s">
        <v>377</v>
      </c>
      <c r="G40" s="542" t="s">
        <v>378</v>
      </c>
      <c r="H40" s="90" t="s">
        <v>27</v>
      </c>
      <c r="I40" s="57" t="s">
        <v>379</v>
      </c>
      <c r="J40" s="521"/>
      <c r="K40" s="521"/>
      <c r="L40" s="535"/>
      <c r="M40" s="536"/>
      <c r="N40" s="537"/>
      <c r="O40" s="536"/>
      <c r="P40" s="536"/>
      <c r="Q40" s="536"/>
    </row>
    <row r="41" spans="1:19" s="31" customFormat="1" ht="38.25" hidden="1" customHeight="1">
      <c r="A41" s="543" t="s">
        <v>380</v>
      </c>
      <c r="B41" s="544"/>
      <c r="C41" s="545" t="s">
        <v>381</v>
      </c>
      <c r="D41" s="546"/>
      <c r="E41" s="547"/>
      <c r="F41" s="95" t="s">
        <v>377</v>
      </c>
      <c r="G41" s="95" t="s">
        <v>163</v>
      </c>
      <c r="H41" s="548" t="s">
        <v>382</v>
      </c>
      <c r="I41" s="548" t="s">
        <v>382</v>
      </c>
      <c r="J41" s="522"/>
      <c r="K41" s="522"/>
      <c r="L41" s="549"/>
      <c r="M41" s="550"/>
      <c r="N41" s="551"/>
      <c r="O41" s="550"/>
      <c r="P41" s="550"/>
      <c r="Q41" s="550"/>
    </row>
    <row r="42" spans="1:19" s="31" customFormat="1">
      <c r="A42" s="531"/>
      <c r="B42" s="519"/>
      <c r="C42" s="519"/>
      <c r="D42" s="520"/>
      <c r="E42" s="520"/>
      <c r="H42" s="519"/>
      <c r="I42" s="519"/>
      <c r="J42" s="519"/>
      <c r="K42" s="519"/>
      <c r="L42" s="519"/>
      <c r="M42" s="519"/>
      <c r="N42" s="519"/>
      <c r="O42" s="519"/>
      <c r="P42" s="519"/>
      <c r="Q42" s="519"/>
      <c r="R42" s="753"/>
      <c r="S42" s="753"/>
    </row>
    <row r="43" spans="1:19" s="31" customFormat="1">
      <c r="A43" s="532"/>
      <c r="B43" s="532"/>
      <c r="C43" s="532"/>
      <c r="D43" s="533"/>
      <c r="E43" s="533"/>
      <c r="H43" s="532"/>
      <c r="I43" s="532"/>
      <c r="J43" s="532"/>
      <c r="K43" s="532"/>
      <c r="L43" s="532"/>
      <c r="M43" s="532"/>
      <c r="N43" s="532"/>
      <c r="O43" s="532"/>
      <c r="P43" s="532"/>
      <c r="Q43" s="532"/>
      <c r="R43" s="753"/>
      <c r="S43" s="753"/>
    </row>
    <row r="44" spans="1:19" s="31" customFormat="1">
      <c r="D44" s="44"/>
      <c r="E44" s="44"/>
      <c r="R44" s="753"/>
      <c r="S44" s="753"/>
    </row>
    <row r="45" spans="1:19" s="31" customFormat="1">
      <c r="D45" s="44"/>
      <c r="E45" s="44"/>
      <c r="R45" s="753"/>
      <c r="S45" s="753"/>
    </row>
    <row r="46" spans="1:19" s="31" customFormat="1">
      <c r="D46" s="44"/>
      <c r="E46" s="44"/>
      <c r="R46" s="753"/>
      <c r="S46" s="753"/>
    </row>
    <row r="47" spans="1:19" s="31" customFormat="1">
      <c r="D47" s="44"/>
      <c r="E47" s="44"/>
      <c r="R47" s="753"/>
      <c r="S47" s="753"/>
    </row>
    <row r="48" spans="1:19" s="31" customFormat="1">
      <c r="D48" s="44"/>
      <c r="E48" s="44"/>
      <c r="R48" s="753"/>
      <c r="S48" s="753"/>
    </row>
    <row r="49" spans="4:19" s="31" customFormat="1">
      <c r="D49" s="44"/>
      <c r="E49" s="44"/>
      <c r="R49" s="753"/>
      <c r="S49" s="753"/>
    </row>
    <row r="50" spans="4:19" s="31" customFormat="1">
      <c r="D50" s="44"/>
      <c r="E50" s="44"/>
      <c r="R50" s="753"/>
      <c r="S50" s="753"/>
    </row>
    <row r="51" spans="4:19" s="31" customFormat="1">
      <c r="D51" s="44"/>
      <c r="E51" s="44"/>
      <c r="R51" s="753"/>
      <c r="S51" s="753"/>
    </row>
    <row r="52" spans="4:19" s="31" customFormat="1">
      <c r="D52" s="44"/>
      <c r="E52" s="44"/>
      <c r="R52" s="753"/>
      <c r="S52" s="753"/>
    </row>
    <row r="53" spans="4:19" s="31" customFormat="1">
      <c r="D53" s="44"/>
      <c r="E53" s="44"/>
      <c r="R53" s="753"/>
      <c r="S53" s="753"/>
    </row>
    <row r="54" spans="4:19" s="31" customFormat="1">
      <c r="D54" s="44"/>
      <c r="E54" s="44"/>
      <c r="R54" s="753"/>
      <c r="S54" s="753"/>
    </row>
    <row r="55" spans="4:19" s="31" customFormat="1">
      <c r="D55" s="44"/>
      <c r="E55" s="44"/>
      <c r="R55" s="753"/>
      <c r="S55" s="753"/>
    </row>
    <row r="56" spans="4:19" s="31" customFormat="1">
      <c r="D56" s="44"/>
      <c r="E56" s="44"/>
      <c r="R56" s="753"/>
      <c r="S56" s="753"/>
    </row>
    <row r="57" spans="4:19" s="31" customFormat="1">
      <c r="D57" s="44"/>
      <c r="E57" s="44"/>
      <c r="R57" s="753"/>
      <c r="S57" s="753"/>
    </row>
  </sheetData>
  <autoFilter ref="A10:Q41" xr:uid="{00000000-0009-0000-0000-000004000000}">
    <filterColumn colId="5">
      <filters blank="1"/>
    </filterColumn>
  </autoFilter>
  <mergeCells count="1">
    <mergeCell ref="D37:E37"/>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FBF8-C0BC-4EC3-8A47-DEC084A9E9F6}">
  <dimension ref="A1:E66"/>
  <sheetViews>
    <sheetView workbookViewId="0"/>
  </sheetViews>
  <sheetFormatPr defaultRowHeight="13.5"/>
  <cols>
    <col min="2" max="2" width="18" customWidth="1"/>
    <col min="3" max="3" width="28.25" bestFit="1" customWidth="1"/>
    <col min="4" max="4" width="11.625" bestFit="1" customWidth="1"/>
  </cols>
  <sheetData>
    <row r="1" spans="1:4">
      <c r="A1" t="s">
        <v>513</v>
      </c>
      <c r="B1" t="s">
        <v>514</v>
      </c>
    </row>
    <row r="3" spans="1:4">
      <c r="A3" t="s">
        <v>543</v>
      </c>
    </row>
    <row r="4" spans="1:4">
      <c r="B4" s="743" t="s">
        <v>529</v>
      </c>
      <c r="C4" s="744" t="s">
        <v>527</v>
      </c>
      <c r="D4" s="743" t="s">
        <v>528</v>
      </c>
    </row>
    <row r="5" spans="1:4">
      <c r="B5" s="741" t="s">
        <v>530</v>
      </c>
      <c r="C5" s="741" t="s">
        <v>515</v>
      </c>
      <c r="D5" s="741" t="s">
        <v>516</v>
      </c>
    </row>
    <row r="6" spans="1:4">
      <c r="B6" s="741" t="s">
        <v>531</v>
      </c>
      <c r="C6" s="741" t="s">
        <v>517</v>
      </c>
      <c r="D6" s="741" t="s">
        <v>516</v>
      </c>
    </row>
    <row r="7" spans="1:4">
      <c r="B7" s="741" t="s">
        <v>532</v>
      </c>
      <c r="C7" s="741" t="s">
        <v>518</v>
      </c>
      <c r="D7" s="741" t="s">
        <v>516</v>
      </c>
    </row>
    <row r="8" spans="1:4">
      <c r="B8" s="741" t="s">
        <v>533</v>
      </c>
      <c r="C8" s="741" t="s">
        <v>519</v>
      </c>
      <c r="D8" s="741" t="s">
        <v>516</v>
      </c>
    </row>
    <row r="9" spans="1:4">
      <c r="B9" s="742" t="s">
        <v>534</v>
      </c>
      <c r="C9" s="741" t="s">
        <v>520</v>
      </c>
      <c r="D9" s="741" t="s">
        <v>516</v>
      </c>
    </row>
    <row r="10" spans="1:4">
      <c r="B10" s="742" t="s">
        <v>535</v>
      </c>
      <c r="C10" s="741" t="s">
        <v>521</v>
      </c>
      <c r="D10" s="741" t="s">
        <v>516</v>
      </c>
    </row>
    <row r="11" spans="1:4">
      <c r="B11" s="742" t="s">
        <v>536</v>
      </c>
      <c r="C11" s="741" t="s">
        <v>522</v>
      </c>
      <c r="D11" s="741" t="s">
        <v>516</v>
      </c>
    </row>
    <row r="12" spans="1:4">
      <c r="B12" s="742" t="s">
        <v>537</v>
      </c>
      <c r="C12" s="741" t="s">
        <v>523</v>
      </c>
      <c r="D12" s="741" t="s">
        <v>516</v>
      </c>
    </row>
    <row r="13" spans="1:4">
      <c r="B13" s="742" t="s">
        <v>538</v>
      </c>
      <c r="C13" s="741" t="s">
        <v>524</v>
      </c>
      <c r="D13" s="741" t="s">
        <v>516</v>
      </c>
    </row>
    <row r="14" spans="1:4">
      <c r="B14" s="742" t="s">
        <v>539</v>
      </c>
      <c r="C14" s="741" t="s">
        <v>525</v>
      </c>
      <c r="D14" s="741" t="s">
        <v>516</v>
      </c>
    </row>
    <row r="15" spans="1:4">
      <c r="B15" s="742" t="s">
        <v>540</v>
      </c>
      <c r="C15" s="741" t="s">
        <v>526</v>
      </c>
      <c r="D15" s="741" t="s">
        <v>541</v>
      </c>
    </row>
    <row r="17" spans="1:5">
      <c r="B17" s="745" t="str">
        <f>$B$1&amp;"?"&amp;C5&amp;"="&amp;D5&amp;"&amp;"&amp;C6&amp;"="&amp;D6&amp;"&amp;"&amp;C7&amp;"="&amp;D7&amp;"&amp;"&amp;C8&amp;"="&amp;D8&amp;"&amp;"&amp;C9&amp;"="&amp;D9&amp;"&amp;"&amp;C10&amp;"="&amp;D10&amp;"&amp;"&amp;C11&amp;"="&amp;D11&amp;"&amp;"&amp;C12&amp;"="&amp;D12&amp;"&amp;"&amp;C13&amp;"="&amp;D13&amp;"&amp;"&amp;C14&amp;"="&amp;D14&amp;"&amp;"&amp;C15&amp;"="&amp;D15</f>
        <v>http://localhost:9088/app/project/list?form.divisionId=dummy&amp;form.organizationId=dummy&amp;form.projectType=dummy&amp;form.projectClass=dummy&amp;form.salesFrom=dummy&amp;form.salesTo=dummy&amp;form.projectStartDateFrom=dummy&amp;form.projectStartDateTo=dummy&amp;form.projectEndDateFrom=dummy&amp;form.projectEndDateTo=dummy&amp;form.projectName=dummy</v>
      </c>
    </row>
    <row r="19" spans="1:5">
      <c r="A19" s="748" t="s">
        <v>544</v>
      </c>
      <c r="B19" s="740"/>
    </row>
    <row r="20" spans="1:5">
      <c r="B20" s="746" t="s">
        <v>545</v>
      </c>
    </row>
    <row r="21" spans="1:5">
      <c r="B21" s="743" t="s">
        <v>529</v>
      </c>
      <c r="C21" s="744" t="s">
        <v>527</v>
      </c>
      <c r="D21" s="743" t="s">
        <v>528</v>
      </c>
    </row>
    <row r="22" spans="1:5">
      <c r="B22" s="741" t="s">
        <v>530</v>
      </c>
      <c r="C22" s="741" t="s">
        <v>515</v>
      </c>
      <c r="D22" s="749"/>
    </row>
    <row r="23" spans="1:5">
      <c r="B23" s="741" t="s">
        <v>531</v>
      </c>
      <c r="C23" s="741" t="s">
        <v>517</v>
      </c>
      <c r="D23" s="749"/>
    </row>
    <row r="24" spans="1:5">
      <c r="B24" s="741" t="s">
        <v>532</v>
      </c>
      <c r="C24" s="741" t="s">
        <v>518</v>
      </c>
      <c r="D24" s="749"/>
      <c r="E24" s="750"/>
    </row>
    <row r="25" spans="1:5">
      <c r="B25" s="741" t="s">
        <v>533</v>
      </c>
      <c r="C25" s="741" t="s">
        <v>519</v>
      </c>
      <c r="D25" s="749"/>
      <c r="E25" s="750"/>
    </row>
    <row r="26" spans="1:5">
      <c r="B26" s="742" t="s">
        <v>534</v>
      </c>
      <c r="C26" s="741" t="s">
        <v>520</v>
      </c>
      <c r="D26" s="741">
        <v>1</v>
      </c>
    </row>
    <row r="27" spans="1:5">
      <c r="B27" s="742" t="s">
        <v>535</v>
      </c>
      <c r="C27" s="741" t="s">
        <v>521</v>
      </c>
      <c r="D27" s="741">
        <v>0</v>
      </c>
    </row>
    <row r="28" spans="1:5">
      <c r="B28" s="742" t="s">
        <v>536</v>
      </c>
      <c r="C28" s="741" t="s">
        <v>522</v>
      </c>
      <c r="D28" s="751" t="s">
        <v>546</v>
      </c>
    </row>
    <row r="29" spans="1:5">
      <c r="B29" s="742" t="s">
        <v>537</v>
      </c>
      <c r="C29" s="741" t="s">
        <v>523</v>
      </c>
      <c r="D29" s="749" t="s">
        <v>547</v>
      </c>
    </row>
    <row r="30" spans="1:5">
      <c r="B30" s="742" t="s">
        <v>538</v>
      </c>
      <c r="C30" s="741" t="s">
        <v>524</v>
      </c>
      <c r="D30" s="751" t="s">
        <v>546</v>
      </c>
    </row>
    <row r="31" spans="1:5">
      <c r="B31" s="742" t="s">
        <v>539</v>
      </c>
      <c r="C31" s="741" t="s">
        <v>525</v>
      </c>
      <c r="D31" s="749" t="s">
        <v>547</v>
      </c>
    </row>
    <row r="32" spans="1:5">
      <c r="B32" s="742" t="s">
        <v>540</v>
      </c>
      <c r="C32" s="741" t="s">
        <v>526</v>
      </c>
      <c r="D32" s="747"/>
    </row>
    <row r="34" spans="2:4">
      <c r="B34" s="745" t="str">
        <f>$B$1&amp;"?"&amp;C22&amp;"="&amp;D22&amp;"&amp;"&amp;C23&amp;"="&amp;D23&amp;"&amp;"&amp;C24&amp;"="&amp;D24&amp;"&amp;"&amp;C25&amp;"="&amp;D25&amp;"&amp;"&amp;C26&amp;"="&amp;D26&amp;"&amp;"&amp;C27&amp;"="&amp;D27&amp;"&amp;"&amp;C28&amp;"="&amp;D28&amp;"&amp;"&amp;C29&amp;"="&amp;D29&amp;"&amp;"&amp;C30&amp;"="&amp;D30&amp;"&amp;"&amp;C31&amp;"="&amp;D31&amp;"&amp;"&amp;C32&amp;"="&amp;D32</f>
        <v>http://localhost:9088/app/project/list?form.divisionId=&amp;form.organizationId=&amp;form.projectType=&amp;form.projectClass=&amp;form.salesFrom=1&amp;form.salesTo=0&amp;form.projectStartDateFrom=2019/01/02&amp;form.projectStartDateTo=2019/01/01&amp;form.projectEndDateFrom=2019/01/02&amp;form.projectEndDateTo=2019/01/01&amp;form.projectName=</v>
      </c>
    </row>
    <row r="36" spans="2:4" ht="25.5">
      <c r="B36" s="746" t="s">
        <v>548</v>
      </c>
    </row>
    <row r="37" spans="2:4">
      <c r="B37" s="743" t="s">
        <v>529</v>
      </c>
      <c r="C37" s="744" t="s">
        <v>527</v>
      </c>
      <c r="D37" s="743" t="s">
        <v>528</v>
      </c>
    </row>
    <row r="38" spans="2:4">
      <c r="B38" s="741" t="s">
        <v>530</v>
      </c>
      <c r="C38" s="741" t="s">
        <v>515</v>
      </c>
      <c r="D38" s="749"/>
    </row>
    <row r="39" spans="2:4">
      <c r="B39" s="741" t="s">
        <v>531</v>
      </c>
      <c r="C39" s="741" t="s">
        <v>517</v>
      </c>
      <c r="D39" s="749"/>
    </row>
    <row r="40" spans="2:4">
      <c r="B40" s="741" t="s">
        <v>532</v>
      </c>
      <c r="C40" s="741" t="s">
        <v>518</v>
      </c>
      <c r="D40" s="749"/>
    </row>
    <row r="41" spans="2:4">
      <c r="B41" s="741" t="s">
        <v>533</v>
      </c>
      <c r="C41" s="741" t="s">
        <v>519</v>
      </c>
      <c r="D41" s="749"/>
    </row>
    <row r="42" spans="2:4">
      <c r="B42" s="742" t="s">
        <v>534</v>
      </c>
      <c r="C42" s="741" t="s">
        <v>520</v>
      </c>
      <c r="D42" s="741">
        <v>1</v>
      </c>
    </row>
    <row r="43" spans="2:4">
      <c r="B43" s="742" t="s">
        <v>535</v>
      </c>
      <c r="C43" s="741" t="s">
        <v>521</v>
      </c>
      <c r="D43" s="741">
        <v>1</v>
      </c>
    </row>
    <row r="44" spans="2:4">
      <c r="B44" s="742" t="s">
        <v>536</v>
      </c>
      <c r="C44" s="741" t="s">
        <v>522</v>
      </c>
      <c r="D44" s="749" t="s">
        <v>547</v>
      </c>
    </row>
    <row r="45" spans="2:4">
      <c r="B45" s="742" t="s">
        <v>537</v>
      </c>
      <c r="C45" s="741" t="s">
        <v>523</v>
      </c>
      <c r="D45" s="749" t="s">
        <v>547</v>
      </c>
    </row>
    <row r="46" spans="2:4">
      <c r="B46" s="742" t="s">
        <v>538</v>
      </c>
      <c r="C46" s="741" t="s">
        <v>524</v>
      </c>
      <c r="D46" s="749" t="s">
        <v>547</v>
      </c>
    </row>
    <row r="47" spans="2:4">
      <c r="B47" s="742" t="s">
        <v>539</v>
      </c>
      <c r="C47" s="741" t="s">
        <v>525</v>
      </c>
      <c r="D47" s="749" t="s">
        <v>547</v>
      </c>
    </row>
    <row r="48" spans="2:4">
      <c r="B48" s="742" t="s">
        <v>540</v>
      </c>
      <c r="C48" s="741" t="s">
        <v>526</v>
      </c>
      <c r="D48" s="747"/>
    </row>
    <row r="50" spans="2:4">
      <c r="B50" s="745" t="str">
        <f>$B$1&amp;"?"&amp;C38&amp;"="&amp;D38&amp;"&amp;"&amp;C39&amp;"="&amp;D39&amp;"&amp;"&amp;C40&amp;"="&amp;D40&amp;"&amp;"&amp;C41&amp;"="&amp;D41&amp;"&amp;"&amp;C42&amp;"="&amp;D42&amp;"&amp;"&amp;C43&amp;"="&amp;D43&amp;"&amp;"&amp;C44&amp;"="&amp;D44&amp;"&amp;"&amp;C45&amp;"="&amp;D45&amp;"&amp;"&amp;C46&amp;"="&amp;D46&amp;"&amp;"&amp;C47&amp;"="&amp;D47&amp;"&amp;"&amp;C48&amp;"="&amp;D48</f>
        <v>http://localhost:9088/app/project/list?form.divisionId=&amp;form.organizationId=&amp;form.projectType=&amp;form.projectClass=&amp;form.salesFrom=1&amp;form.salesTo=1&amp;form.projectStartDateFrom=2019/01/01&amp;form.projectStartDateTo=2019/01/01&amp;form.projectEndDateFrom=2019/01/01&amp;form.projectEndDateTo=2019/01/01&amp;form.projectName=</v>
      </c>
    </row>
    <row r="52" spans="2:4">
      <c r="B52" s="746" t="s">
        <v>549</v>
      </c>
    </row>
    <row r="53" spans="2:4">
      <c r="B53" s="743" t="s">
        <v>529</v>
      </c>
      <c r="C53" s="744" t="s">
        <v>527</v>
      </c>
      <c r="D53" s="743" t="s">
        <v>528</v>
      </c>
    </row>
    <row r="54" spans="2:4">
      <c r="B54" s="741" t="s">
        <v>530</v>
      </c>
      <c r="C54" s="741" t="s">
        <v>515</v>
      </c>
      <c r="D54" s="749"/>
    </row>
    <row r="55" spans="2:4">
      <c r="B55" s="741" t="s">
        <v>531</v>
      </c>
      <c r="C55" s="741" t="s">
        <v>517</v>
      </c>
      <c r="D55" s="749"/>
    </row>
    <row r="56" spans="2:4">
      <c r="B56" s="741" t="s">
        <v>532</v>
      </c>
      <c r="C56" s="741" t="s">
        <v>518</v>
      </c>
      <c r="D56" s="749"/>
    </row>
    <row r="57" spans="2:4">
      <c r="B57" s="741" t="s">
        <v>533</v>
      </c>
      <c r="C57" s="741" t="s">
        <v>519</v>
      </c>
      <c r="D57" s="749"/>
    </row>
    <row r="58" spans="2:4">
      <c r="B58" s="742" t="s">
        <v>534</v>
      </c>
      <c r="C58" s="741" t="s">
        <v>520</v>
      </c>
      <c r="D58" s="741">
        <v>0</v>
      </c>
    </row>
    <row r="59" spans="2:4">
      <c r="B59" s="742" t="s">
        <v>535</v>
      </c>
      <c r="C59" s="741" t="s">
        <v>521</v>
      </c>
      <c r="D59" s="741">
        <v>1</v>
      </c>
    </row>
    <row r="60" spans="2:4">
      <c r="B60" s="742" t="s">
        <v>536</v>
      </c>
      <c r="C60" s="741" t="s">
        <v>522</v>
      </c>
      <c r="D60" s="749" t="s">
        <v>547</v>
      </c>
    </row>
    <row r="61" spans="2:4">
      <c r="B61" s="742" t="s">
        <v>537</v>
      </c>
      <c r="C61" s="741" t="s">
        <v>523</v>
      </c>
      <c r="D61" s="751" t="s">
        <v>546</v>
      </c>
    </row>
    <row r="62" spans="2:4">
      <c r="B62" s="742" t="s">
        <v>538</v>
      </c>
      <c r="C62" s="741" t="s">
        <v>524</v>
      </c>
      <c r="D62" s="749" t="s">
        <v>547</v>
      </c>
    </row>
    <row r="63" spans="2:4">
      <c r="B63" s="742" t="s">
        <v>539</v>
      </c>
      <c r="C63" s="741" t="s">
        <v>525</v>
      </c>
      <c r="D63" s="751" t="s">
        <v>546</v>
      </c>
    </row>
    <row r="64" spans="2:4">
      <c r="B64" s="742" t="s">
        <v>540</v>
      </c>
      <c r="C64" s="741" t="s">
        <v>526</v>
      </c>
      <c r="D64" s="747"/>
    </row>
    <row r="66" spans="2:2">
      <c r="B66" s="745" t="str">
        <f>$B$1&amp;"?"&amp;C54&amp;"="&amp;D54&amp;"&amp;"&amp;C55&amp;"="&amp;D55&amp;"&amp;"&amp;C56&amp;"="&amp;D56&amp;"&amp;"&amp;C57&amp;"="&amp;D57&amp;"&amp;"&amp;C58&amp;"="&amp;D58&amp;"&amp;"&amp;C59&amp;"="&amp;D59&amp;"&amp;"&amp;C60&amp;"="&amp;D60&amp;"&amp;"&amp;C61&amp;"="&amp;D61&amp;"&amp;"&amp;C62&amp;"="&amp;D62&amp;"&amp;"&amp;C63&amp;"="&amp;D63&amp;"&amp;"&amp;C64&amp;"="&amp;D64</f>
        <v>http://localhost:9088/app/project/list?form.divisionId=&amp;form.organizationId=&amp;form.projectType=&amp;form.projectClass=&amp;form.salesFrom=0&amp;form.salesTo=1&amp;form.projectStartDateFrom=2019/01/01&amp;form.projectStartDateTo=2019/01/02&amp;form.projectEndDateFrom=2019/01/01&amp;form.projectEndDateTo=2019/01/02&amp;form.projectName=</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表紙</vt:lpstr>
      <vt:lpstr>変更履歴</vt:lpstr>
      <vt:lpstr>1.1. プロジェクト検索画面表示確認</vt:lpstr>
      <vt:lpstr>1.2.プロジェクト詳細画面表示確認</vt:lpstr>
      <vt:lpstr>1.3. 取引単体</vt:lpstr>
      <vt:lpstr>バリデーションエラーのパターン</vt:lpstr>
      <vt:lpstr>'1.1. プロジェクト検索画面表示確認'!Print_Area</vt:lpstr>
      <vt:lpstr>'1.2.プロジェクト詳細画面表示確認'!Print_Area</vt:lpstr>
      <vt:lpstr>'1.3. 取引単体'!Print_Area</vt:lpstr>
      <vt:lpstr>表紙!Print_Area</vt:lpstr>
      <vt:lpstr>変更履歴!Print_Area</vt:lpstr>
      <vt:lpstr>'1.1. プロジェクト検索画面表示確認'!Print_Titles</vt:lpstr>
      <vt:lpstr>'1.2.プロジェクト詳細画面表示確認'!Print_Titles</vt:lpstr>
      <vt:lpstr>'1.3.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2020-03-30T01:49:47Z</dcterms:modified>
</cp:coreProperties>
</file>