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834032CE-18F7-4562-A044-820A07970207}" xr6:coauthVersionLast="45" xr6:coauthVersionMax="45" xr10:uidLastSave="{00000000-0000-0000-0000-000000000000}"/>
  <bookViews>
    <workbookView xWindow="345" yWindow="3510" windowWidth="28455" windowHeight="10830" tabRatio="445" xr2:uid="{00000000-000D-0000-FFFF-FFFF00000000}"/>
  </bookViews>
  <sheets>
    <sheet name="Cover" sheetId="20" r:id="rId1"/>
    <sheet name="Revision history" sheetId="21" r:id="rId2"/>
    <sheet name="Subfunction unit" sheetId="18" r:id="rId3"/>
  </sheets>
  <definedNames>
    <definedName name="_xlnm.Print_Area" localSheetId="0">Cover!$A$1:$S$39</definedName>
    <definedName name="_xlnm.Print_Area" localSheetId="1">'Revision history'!$A$1:$AI$34</definedName>
    <definedName name="_xlnm.Print_Titles" localSheetId="1">'Revision history'!$1:$4</definedName>
    <definedName name="_xlnm.Print_Titles" localSheetId="2">'Subfunction unit'!$1:$10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1" l="1"/>
  <c r="AC2" i="21"/>
  <c r="AG1" i="21"/>
  <c r="AC1" i="21"/>
  <c r="I25" i="20"/>
</calcChain>
</file>

<file path=xl/sharedStrings.xml><?xml version="1.0" encoding="utf-8"?>
<sst xmlns="http://schemas.openxmlformats.org/spreadsheetml/2006/main" count="169" uniqueCount="121">
  <si>
    <t>No.</t>
  </si>
  <si>
    <t>TIS</t>
  </si>
  <si>
    <t>Sample project</t>
  </si>
  <si>
    <t>Subsystem name: Client management system</t>
  </si>
  <si>
    <t>Function name: Client management</t>
  </si>
  <si>
    <t>Prepared by: TIS</t>
  </si>
  <si>
    <t>Updated by:</t>
  </si>
  <si>
    <t>Updated date:</t>
  </si>
  <si>
    <t>Case No.</t>
  </si>
  <si>
    <t>Classification</t>
  </si>
  <si>
    <t>Confirmation viewpoint 1</t>
  </si>
  <si>
    <t>Confirmation viewpoint 2</t>
  </si>
  <si>
    <t>Confirmation viewpoint 3</t>
  </si>
  <si>
    <t>Not applicable</t>
  </si>
  <si>
    <t>Reason for exclusion</t>
  </si>
  <si>
    <t>Corresponding design document</t>
  </si>
  <si>
    <t>Corresponding point</t>
  </si>
  <si>
    <t>Test content</t>
  </si>
  <si>
    <t>Assumed result</t>
  </si>
  <si>
    <t>Test data sheet name</t>
  </si>
  <si>
    <t>Data no</t>
  </si>
  <si>
    <t>Implemented by</t>
  </si>
  <si>
    <t>Implementation date</t>
  </si>
  <si>
    <t>Implementation results</t>
  </si>
  <si>
    <t>Checked by</t>
  </si>
  <si>
    <t>Checked date</t>
  </si>
  <si>
    <t>1-1-1</t>
  </si>
  <si>
    <t>Processing specifications</t>
  </si>
  <si>
    <t>Single item inspection (domain)</t>
  </si>
  <si>
    <t>System function design document</t>
  </si>
  <si>
    <t>Request by specifying the search condition where the client name and industry code cause a validation error.</t>
  </si>
  <si>
    <t>The following response is returned. 
- Status code: 400
- Format of common error response message
- Failure code: FB1999901
- Message of client name and industry code validation error</t>
  </si>
  <si>
    <t>Ito</t>
  </si>
  <si>
    <t>OK</t>
  </si>
  <si>
    <t>1-1-2</t>
  </si>
  <si>
    <t>Input data definition, item definition</t>
  </si>
  <si>
    <t>1-2-1</t>
  </si>
  <si>
    <t>1-3-1</t>
  </si>
  <si>
    <t>Input data definition, processing details, item definition</t>
  </si>
  <si>
    <t>5-2-3</t>
  </si>
  <si>
    <t>Other errors</t>
  </si>
  <si>
    <t>As there are no other errors.</t>
  </si>
  <si>
    <t>2-1-1</t>
  </si>
  <si>
    <t>Response message specification</t>
  </si>
  <si>
    <t>(a) External interface design document
(b) Subsystem interface design document
(c) System function design document</t>
  </si>
  <si>
    <t xml:space="preserve">Request by specifying search conditions so that the number of search results is as follows. 
- 2 records or more
</t>
  </si>
  <si>
    <t xml:space="preserve">The following response is returned. 
- Status code: 200
- Format of client search response message
- Ascending order by client name
</t>
  </si>
  <si>
    <t>2-2-1</t>
  </si>
  <si>
    <t>Repeat count</t>
  </si>
  <si>
    <t xml:space="preserve">Request by specifying search conditions so that the number of search results is as follows. 
- 0 items
</t>
  </si>
  <si>
    <t xml:space="preserve">In both cases, the following response is returned. 
- Status code: 200
- Format of client search response message
</t>
  </si>
  <si>
    <t>2-2-2</t>
  </si>
  <si>
    <t xml:space="preserve">Request by specifying search conditions so that the number of search results is as follows. 
- 1 items
</t>
  </si>
  <si>
    <t>2-3-1</t>
  </si>
  <si>
    <t>(a) Data layout
(b) Data layout
(c) Processing details, output data definition</t>
  </si>
  <si>
    <t>2-4-1</t>
  </si>
  <si>
    <t>Maximum digits of all items</t>
  </si>
  <si>
    <t>As conversion to JSON is controlled by the application platform.</t>
  </si>
  <si>
    <t>2-5-1</t>
  </si>
  <si>
    <t>3-1-1</t>
  </si>
  <si>
    <t>Input data (message)</t>
  </si>
  <si>
    <t>Because there is no input message.</t>
  </si>
  <si>
    <t>3-2-1</t>
  </si>
  <si>
    <t>3-3-1</t>
  </si>
  <si>
    <t>(a) Data layout
(b) Data layout
(c) Processing details, output data definition, event details</t>
  </si>
  <si>
    <t>3-4-1</t>
  </si>
  <si>
    <t>4-1-1</t>
  </si>
  <si>
    <t>Output data (log)</t>
  </si>
  <si>
    <t>-</t>
  </si>
  <si>
    <t>●</t>
  </si>
  <si>
    <t>Perform only in the following cases 
- Log output is performed explicitly
- The masking item is included in the log output item (Example: If the password is included in the message, confirm that the log output is masked.)</t>
  </si>
  <si>
    <t xml:space="preserve">Processing details
</t>
  </si>
  <si>
    <t>As there is no log output requirement.</t>
  </si>
  <si>
    <t>5-1-1</t>
  </si>
  <si>
    <t>Processing details</t>
  </si>
  <si>
    <t xml:space="preserve">&lt;Search result upper limit error&gt;
Change the setting of the maximum number of records for the search results. 
Configuration file
climan-project\src\main\resources\common.config
Specify search conditions so that the number of records of search results is as follows. 
- Maximum number of records
</t>
  </si>
  <si>
    <t xml:space="preserve">The following response is returned. 
- Status code: 200
- Format of client search response message
</t>
  </si>
  <si>
    <t>5-1-2</t>
  </si>
  <si>
    <t xml:space="preserve">&lt;Search result upper limit error&gt;
Change the setting of the maximum number of records for the search results. 
Configuration file
climan-project\src\main\resources\common.config
Specify search conditions so that the number of records of search results is as follows. 
- Maximum number of records + 1
</t>
  </si>
  <si>
    <t>The following response is returned. 
- Status code: 400
- Format of common error response message
- Failure code: FB1999902
- Message of search results upper limit error</t>
  </si>
  <si>
    <t>Subfunction unit test</t>
  </si>
  <si>
    <t>Subfunction name: Client search</t>
  </si>
  <si>
    <t>Confirmation of subfunction execution</t>
  </si>
  <si>
    <t>Validation error</t>
  </si>
  <si>
    <t>Validation between items</t>
  </si>
  <si>
    <t>Validation using database</t>
  </si>
  <si>
    <t>Validation of message layout</t>
  </si>
  <si>
    <t>Input data definition, item definition
(Check at least one rule defined in the domain. 
To make sure domain validation works.)</t>
  </si>
  <si>
    <t>Single item validation (required check)</t>
  </si>
  <si>
    <t>Input data definition, item definition
(Check one or more patterns that result in inter-item validation errors. 
To verify that inter-item validation is called.)</t>
  </si>
  <si>
    <t>Because there is no inter-item validation.</t>
  </si>
  <si>
    <t>Because there is no DB validation.</t>
  </si>
  <si>
    <t>Record structure</t>
  </si>
  <si>
    <t>(a) Record structure
(b) Record structure
(c) Processing details</t>
  </si>
  <si>
    <t>(a) Record structure
(b) Record structure
(c) Processing details, event details</t>
  </si>
  <si>
    <t>Because there are no required items.</t>
  </si>
  <si>
    <t>Only required items</t>
  </si>
  <si>
    <t>As it overlaps with the above tests with all the required items</t>
  </si>
  <si>
    <t>Subfunction unit test specification</t>
    <phoneticPr fontId="1"/>
  </si>
  <si>
    <t>(a) Data layout
(b) Data layout
(c) Processing details, output data definition, event details</t>
    <phoneticPr fontId="1"/>
  </si>
  <si>
    <t>Version 1.0</t>
    <phoneticPr fontId="1"/>
  </si>
  <si>
    <t>Project name</t>
    <phoneticPr fontId="15"/>
  </si>
  <si>
    <t>Sample Project</t>
    <phoneticPr fontId="15"/>
  </si>
  <si>
    <t>Deliverable name</t>
    <phoneticPr fontId="15"/>
  </si>
  <si>
    <t>Prepared by</t>
    <phoneticPr fontId="15"/>
  </si>
  <si>
    <t>System name</t>
    <phoneticPr fontId="15"/>
  </si>
  <si>
    <t>Sample System</t>
    <phoneticPr fontId="15"/>
  </si>
  <si>
    <t>Changes</t>
    <phoneticPr fontId="15"/>
  </si>
  <si>
    <t>Sub-system name</t>
    <phoneticPr fontId="15"/>
  </si>
  <si>
    <t>Client Management System</t>
    <phoneticPr fontId="15"/>
  </si>
  <si>
    <t>Version No.</t>
    <phoneticPr fontId="15"/>
  </si>
  <si>
    <t>Revision date</t>
    <phoneticPr fontId="15"/>
  </si>
  <si>
    <t>Classification</t>
    <phoneticPr fontId="15"/>
  </si>
  <si>
    <t>Changes(item numbers, etc.)</t>
    <phoneticPr fontId="15"/>
  </si>
  <si>
    <t>Revision details</t>
    <phoneticPr fontId="15"/>
  </si>
  <si>
    <t>Person in charge</t>
    <phoneticPr fontId="15"/>
  </si>
  <si>
    <t>Version 1.0</t>
    <phoneticPr fontId="15"/>
  </si>
  <si>
    <t>New</t>
    <phoneticPr fontId="15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</si>
  <si>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"/>
  </si>
  <si>
    <t>Creation date: 2019/9/10</t>
    <phoneticPr fontId="1"/>
  </si>
  <si>
    <t>Subfunction Unit Test Specification (REST)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</si>
</sst>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8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  <font>
      <sz val="6"/>
      <name val="ＭＳ 明朝"/>
      <family val="1"/>
      <charset val="128"/>
    </font>
    <font>
      <sz val="14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2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</cellStyleXfs>
  <cellXfs count="186">
    <xf numFmtId="0" fontId="0" fillId="0" borderId="0" xfId="0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 applyBorder="1"/>
    <xf numFmtId="0" fontId="8" fillId="0" borderId="0" xfId="3" applyFont="1"/>
    <xf numFmtId="177" fontId="9" fillId="0" borderId="0" xfId="4" quotePrefix="1" applyNumberFormat="1" applyFont="1" applyAlignment="1">
      <alignment horizontal="center"/>
    </xf>
    <xf numFmtId="0" fontId="8" fillId="0" borderId="0" xfId="3" applyFont="1" applyAlignment="1">
      <alignment horizontal="center"/>
    </xf>
    <xf numFmtId="14" fontId="8" fillId="0" borderId="0" xfId="3" applyNumberFormat="1" applyFont="1"/>
    <xf numFmtId="0" fontId="11" fillId="0" borderId="0" xfId="5" applyFont="1" applyAlignment="1">
      <alignment horizontal="center"/>
    </xf>
    <xf numFmtId="0" fontId="12" fillId="0" borderId="0" xfId="3" applyFont="1" applyAlignment="1">
      <alignment horizontal="center"/>
    </xf>
    <xf numFmtId="0" fontId="13" fillId="0" borderId="0" xfId="2" applyFont="1"/>
    <xf numFmtId="49" fontId="13" fillId="0" borderId="0" xfId="2" applyNumberFormat="1" applyFont="1"/>
    <xf numFmtId="0" fontId="13" fillId="0" borderId="2" xfId="2" applyFont="1" applyBorder="1"/>
    <xf numFmtId="49" fontId="13" fillId="0" borderId="2" xfId="2" applyNumberFormat="1" applyFont="1" applyBorder="1"/>
    <xf numFmtId="0" fontId="13" fillId="2" borderId="1" xfId="0" applyFont="1" applyFill="1" applyBorder="1" applyAlignment="1">
      <alignment vertical="center"/>
    </xf>
    <xf numFmtId="0" fontId="13" fillId="0" borderId="0" xfId="2" applyFont="1" applyAlignment="1">
      <alignment vertical="center"/>
    </xf>
    <xf numFmtId="49" fontId="13" fillId="0" borderId="9" xfId="2" applyNumberFormat="1" applyFont="1" applyFill="1" applyBorder="1" applyAlignment="1">
      <alignment vertical="top" wrapText="1"/>
    </xf>
    <xf numFmtId="0" fontId="14" fillId="0" borderId="3" xfId="1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3" xfId="1" applyFont="1" applyFill="1" applyBorder="1" applyAlignment="1">
      <alignment vertical="top" wrapText="1"/>
    </xf>
    <xf numFmtId="0" fontId="14" fillId="0" borderId="18" xfId="1" applyFont="1" applyFill="1" applyBorder="1" applyAlignment="1">
      <alignment vertical="top" wrapText="1" shrinkToFit="1"/>
    </xf>
    <xf numFmtId="0" fontId="14" fillId="0" borderId="38" xfId="1" applyFont="1" applyFill="1" applyBorder="1" applyAlignment="1">
      <alignment horizontal="left" vertical="top" wrapText="1" shrinkToFit="1"/>
    </xf>
    <xf numFmtId="0" fontId="13" fillId="0" borderId="1" xfId="2" applyFont="1" applyFill="1" applyBorder="1" applyAlignment="1">
      <alignment vertical="top" wrapText="1"/>
    </xf>
    <xf numFmtId="0" fontId="13" fillId="0" borderId="13" xfId="2" applyFont="1" applyFill="1" applyBorder="1" applyAlignment="1">
      <alignment vertical="top" wrapText="1"/>
    </xf>
    <xf numFmtId="0" fontId="13" fillId="0" borderId="31" xfId="2" applyFont="1" applyFill="1" applyBorder="1" applyAlignment="1">
      <alignment vertical="top" wrapText="1"/>
    </xf>
    <xf numFmtId="49" fontId="13" fillId="0" borderId="14" xfId="2" applyNumberFormat="1" applyFont="1" applyFill="1" applyBorder="1" applyAlignment="1">
      <alignment horizontal="right" vertical="top" wrapText="1"/>
    </xf>
    <xf numFmtId="176" fontId="13" fillId="0" borderId="9" xfId="2" applyNumberFormat="1" applyFont="1" applyFill="1" applyBorder="1" applyAlignment="1">
      <alignment horizontal="left" vertical="top" wrapText="1"/>
    </xf>
    <xf numFmtId="0" fontId="13" fillId="0" borderId="9" xfId="2" applyFont="1" applyFill="1" applyBorder="1" applyAlignment="1">
      <alignment horizontal="left" vertical="top" wrapText="1"/>
    </xf>
    <xf numFmtId="14" fontId="13" fillId="0" borderId="9" xfId="2" applyNumberFormat="1" applyFont="1" applyFill="1" applyBorder="1" applyAlignment="1">
      <alignment horizontal="left" vertical="top" wrapText="1"/>
    </xf>
    <xf numFmtId="0" fontId="14" fillId="0" borderId="16" xfId="0" applyFont="1" applyBorder="1" applyAlignment="1">
      <alignment vertical="top" wrapText="1"/>
    </xf>
    <xf numFmtId="0" fontId="14" fillId="0" borderId="5" xfId="0" applyFont="1" applyFill="1" applyBorder="1" applyAlignment="1">
      <alignment vertical="top" wrapText="1"/>
    </xf>
    <xf numFmtId="0" fontId="14" fillId="0" borderId="5" xfId="1" applyFont="1" applyFill="1" applyBorder="1" applyAlignment="1">
      <alignment vertical="top" wrapText="1"/>
    </xf>
    <xf numFmtId="0" fontId="14" fillId="4" borderId="36" xfId="1" applyFont="1" applyFill="1" applyBorder="1" applyAlignment="1">
      <alignment horizontal="left" vertical="top" wrapText="1"/>
    </xf>
    <xf numFmtId="0" fontId="14" fillId="4" borderId="35" xfId="1" applyFont="1" applyFill="1" applyBorder="1" applyAlignment="1">
      <alignment vertical="top" wrapText="1" shrinkToFit="1"/>
    </xf>
    <xf numFmtId="0" fontId="14" fillId="4" borderId="37" xfId="1" applyFont="1" applyFill="1" applyBorder="1" applyAlignment="1">
      <alignment horizontal="left" vertical="top" wrapText="1" shrinkToFit="1"/>
    </xf>
    <xf numFmtId="0" fontId="14" fillId="4" borderId="38" xfId="1" applyFont="1" applyFill="1" applyBorder="1" applyAlignment="1">
      <alignment horizontal="left" vertical="top" wrapText="1" shrinkToFit="1"/>
    </xf>
    <xf numFmtId="0" fontId="13" fillId="4" borderId="1" xfId="2" applyFont="1" applyFill="1" applyBorder="1" applyAlignment="1">
      <alignment vertical="top" wrapText="1"/>
    </xf>
    <xf numFmtId="0" fontId="13" fillId="4" borderId="13" xfId="2" applyFont="1" applyFill="1" applyBorder="1" applyAlignment="1">
      <alignment vertical="top" wrapText="1"/>
    </xf>
    <xf numFmtId="0" fontId="13" fillId="4" borderId="31" xfId="2" applyFont="1" applyFill="1" applyBorder="1" applyAlignment="1">
      <alignment vertical="top" wrapText="1"/>
    </xf>
    <xf numFmtId="49" fontId="13" fillId="4" borderId="14" xfId="2" applyNumberFormat="1" applyFont="1" applyFill="1" applyBorder="1" applyAlignment="1">
      <alignment horizontal="right" vertical="top" wrapText="1"/>
    </xf>
    <xf numFmtId="176" fontId="13" fillId="4" borderId="9" xfId="2" applyNumberFormat="1" applyFont="1" applyFill="1" applyBorder="1" applyAlignment="1">
      <alignment horizontal="left" vertical="top" wrapText="1"/>
    </xf>
    <xf numFmtId="0" fontId="13" fillId="4" borderId="9" xfId="2" applyFont="1" applyFill="1" applyBorder="1" applyAlignment="1">
      <alignment horizontal="left" vertical="top" wrapText="1"/>
    </xf>
    <xf numFmtId="14" fontId="13" fillId="4" borderId="9" xfId="2" applyNumberFormat="1" applyFont="1" applyFill="1" applyBorder="1" applyAlignment="1">
      <alignment horizontal="left" vertical="top" wrapText="1"/>
    </xf>
    <xf numFmtId="49" fontId="13" fillId="0" borderId="10" xfId="2" applyNumberFormat="1" applyFont="1" applyFill="1" applyBorder="1" applyAlignment="1">
      <alignment vertical="top" wrapText="1"/>
    </xf>
    <xf numFmtId="0" fontId="14" fillId="4" borderId="4" xfId="1" applyFont="1" applyFill="1" applyBorder="1" applyAlignment="1">
      <alignment vertical="top" wrapText="1"/>
    </xf>
    <xf numFmtId="0" fontId="14" fillId="4" borderId="19" xfId="1" applyFont="1" applyFill="1" applyBorder="1" applyAlignment="1">
      <alignment vertical="top" wrapText="1" shrinkToFit="1"/>
    </xf>
    <xf numFmtId="0" fontId="14" fillId="4" borderId="39" xfId="1" applyFont="1" applyFill="1" applyBorder="1" applyAlignment="1">
      <alignment horizontal="left" vertical="top" wrapText="1" shrinkToFit="1"/>
    </xf>
    <xf numFmtId="0" fontId="14" fillId="4" borderId="10" xfId="1" applyFont="1" applyFill="1" applyBorder="1" applyAlignment="1">
      <alignment horizontal="left" vertical="top" wrapText="1" shrinkToFit="1"/>
    </xf>
    <xf numFmtId="0" fontId="13" fillId="4" borderId="19" xfId="2" applyFont="1" applyFill="1" applyBorder="1" applyAlignment="1">
      <alignment horizontal="left" vertical="top" wrapText="1"/>
    </xf>
    <xf numFmtId="49" fontId="13" fillId="4" borderId="10" xfId="2" applyNumberFormat="1" applyFont="1" applyFill="1" applyBorder="1" applyAlignment="1">
      <alignment horizontal="left" vertical="top" wrapText="1"/>
    </xf>
    <xf numFmtId="176" fontId="13" fillId="4" borderId="10" xfId="2" applyNumberFormat="1" applyFont="1" applyFill="1" applyBorder="1" applyAlignment="1">
      <alignment horizontal="left" vertical="top" wrapText="1"/>
    </xf>
    <xf numFmtId="0" fontId="13" fillId="4" borderId="10" xfId="2" applyFont="1" applyFill="1" applyBorder="1" applyAlignment="1">
      <alignment horizontal="left" vertical="top" wrapText="1"/>
    </xf>
    <xf numFmtId="14" fontId="13" fillId="4" borderId="10" xfId="2" applyNumberFormat="1" applyFont="1" applyFill="1" applyBorder="1" applyAlignment="1">
      <alignment horizontal="left" vertical="top" wrapText="1"/>
    </xf>
    <xf numFmtId="0" fontId="13" fillId="0" borderId="0" xfId="2" applyFont="1" applyFill="1" applyAlignment="1">
      <alignment vertical="center"/>
    </xf>
    <xf numFmtId="0" fontId="14" fillId="0" borderId="20" xfId="0" applyFont="1" applyFill="1" applyBorder="1" applyAlignment="1">
      <alignment vertical="top" wrapText="1"/>
    </xf>
    <xf numFmtId="0" fontId="14" fillId="4" borderId="1" xfId="1" applyFont="1" applyFill="1" applyBorder="1" applyAlignment="1">
      <alignment vertical="top" wrapText="1"/>
    </xf>
    <xf numFmtId="0" fontId="14" fillId="4" borderId="10" xfId="1" applyFont="1" applyFill="1" applyBorder="1" applyAlignment="1">
      <alignment vertical="top" wrapText="1" shrinkToFit="1"/>
    </xf>
    <xf numFmtId="49" fontId="13" fillId="0" borderId="40" xfId="2" applyNumberFormat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4" borderId="1" xfId="1" applyFont="1" applyFill="1" applyBorder="1" applyAlignment="1">
      <alignment horizontal="left" vertical="top"/>
    </xf>
    <xf numFmtId="0" fontId="13" fillId="4" borderId="1" xfId="2" applyFont="1" applyFill="1" applyBorder="1" applyAlignment="1">
      <alignment vertical="center"/>
    </xf>
    <xf numFmtId="0" fontId="14" fillId="4" borderId="41" xfId="1" applyFont="1" applyFill="1" applyBorder="1" applyAlignment="1">
      <alignment horizontal="left" vertical="top" wrapText="1"/>
    </xf>
    <xf numFmtId="0" fontId="13" fillId="4" borderId="42" xfId="2" applyFont="1" applyFill="1" applyBorder="1" applyAlignment="1">
      <alignment horizontal="left" vertical="top"/>
    </xf>
    <xf numFmtId="0" fontId="13" fillId="4" borderId="39" xfId="2" applyFont="1" applyFill="1" applyBorder="1" applyAlignment="1">
      <alignment vertical="top"/>
    </xf>
    <xf numFmtId="14" fontId="13" fillId="4" borderId="39" xfId="2" applyNumberFormat="1" applyFont="1" applyFill="1" applyBorder="1" applyAlignment="1">
      <alignment vertical="top"/>
    </xf>
    <xf numFmtId="0" fontId="14" fillId="0" borderId="3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 shrinkToFit="1"/>
    </xf>
    <xf numFmtId="0" fontId="14" fillId="0" borderId="10" xfId="0" applyFont="1" applyFill="1" applyBorder="1" applyAlignment="1">
      <alignment vertical="top" wrapText="1" shrinkToFit="1"/>
    </xf>
    <xf numFmtId="0" fontId="13" fillId="0" borderId="10" xfId="2" applyFont="1" applyFill="1" applyBorder="1" applyAlignment="1">
      <alignment horizontal="left" vertical="top" wrapText="1"/>
    </xf>
    <xf numFmtId="0" fontId="13" fillId="0" borderId="0" xfId="2" applyFont="1" applyFill="1"/>
    <xf numFmtId="0" fontId="14" fillId="0" borderId="5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 shrinkToFit="1"/>
    </xf>
    <xf numFmtId="0" fontId="14" fillId="4" borderId="10" xfId="0" applyFont="1" applyFill="1" applyBorder="1" applyAlignment="1">
      <alignment vertical="top" wrapText="1" shrinkToFit="1"/>
    </xf>
    <xf numFmtId="0" fontId="14" fillId="0" borderId="16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 shrinkToFit="1"/>
    </xf>
    <xf numFmtId="0" fontId="14" fillId="4" borderId="6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horizontal="left" vertical="top" wrapText="1" shrinkToFit="1"/>
    </xf>
    <xf numFmtId="0" fontId="13" fillId="4" borderId="11" xfId="2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vertical="top" wrapText="1"/>
    </xf>
    <xf numFmtId="0" fontId="13" fillId="4" borderId="8" xfId="2" applyFont="1" applyFill="1" applyBorder="1"/>
    <xf numFmtId="0" fontId="13" fillId="4" borderId="11" xfId="2" applyFont="1" applyFill="1" applyBorder="1" applyAlignment="1">
      <alignment vertical="top" wrapText="1"/>
    </xf>
    <xf numFmtId="0" fontId="13" fillId="4" borderId="17" xfId="2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vertical="top" wrapText="1"/>
    </xf>
    <xf numFmtId="0" fontId="14" fillId="4" borderId="15" xfId="0" applyFont="1" applyFill="1" applyBorder="1" applyAlignment="1">
      <alignment vertical="top" wrapText="1" shrinkToFit="1"/>
    </xf>
    <xf numFmtId="0" fontId="14" fillId="4" borderId="32" xfId="0" applyFont="1" applyFill="1" applyBorder="1" applyAlignment="1">
      <alignment vertical="top" wrapText="1" shrinkToFit="1"/>
    </xf>
    <xf numFmtId="0" fontId="13" fillId="4" borderId="33" xfId="2" applyFont="1" applyFill="1" applyBorder="1" applyAlignment="1">
      <alignment horizontal="left" vertical="top" wrapText="1"/>
    </xf>
    <xf numFmtId="0" fontId="13" fillId="4" borderId="33" xfId="2" applyFont="1" applyFill="1" applyBorder="1" applyAlignment="1">
      <alignment vertical="top" wrapText="1"/>
    </xf>
    <xf numFmtId="0" fontId="13" fillId="4" borderId="34" xfId="2" applyFont="1" applyFill="1" applyBorder="1" applyAlignment="1">
      <alignment horizontal="left" vertical="top" wrapText="1"/>
    </xf>
    <xf numFmtId="0" fontId="13" fillId="4" borderId="8" xfId="2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vertical="top" wrapText="1"/>
    </xf>
    <xf numFmtId="0" fontId="14" fillId="4" borderId="7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/>
    </xf>
    <xf numFmtId="0" fontId="14" fillId="4" borderId="12" xfId="0" applyFont="1" applyFill="1" applyBorder="1" applyAlignment="1">
      <alignment vertical="top" wrapText="1" shrinkToFit="1"/>
    </xf>
    <xf numFmtId="0" fontId="13" fillId="4" borderId="43" xfId="2" applyFont="1" applyFill="1" applyBorder="1"/>
    <xf numFmtId="0" fontId="13" fillId="0" borderId="17" xfId="2" applyFont="1" applyFill="1" applyBorder="1" applyAlignment="1">
      <alignment horizontal="left" vertical="top" wrapText="1"/>
    </xf>
    <xf numFmtId="0" fontId="14" fillId="0" borderId="44" xfId="0" applyFont="1" applyFill="1" applyBorder="1" applyAlignment="1">
      <alignment vertical="top" wrapText="1"/>
    </xf>
    <xf numFmtId="0" fontId="13" fillId="3" borderId="30" xfId="2" applyFont="1" applyFill="1" applyBorder="1" applyAlignment="1">
      <alignment vertical="center" wrapText="1"/>
    </xf>
    <xf numFmtId="0" fontId="13" fillId="2" borderId="1" xfId="2" applyFont="1" applyFill="1" applyBorder="1" applyAlignment="1">
      <alignment horizontal="left" vertical="center" wrapText="1"/>
    </xf>
    <xf numFmtId="0" fontId="13" fillId="2" borderId="3" xfId="2" applyFont="1" applyFill="1" applyBorder="1" applyAlignment="1">
      <alignment horizontal="left" vertical="center" wrapText="1"/>
    </xf>
    <xf numFmtId="49" fontId="13" fillId="2" borderId="1" xfId="2" applyNumberFormat="1" applyFont="1" applyFill="1" applyBorder="1" applyAlignment="1">
      <alignment horizontal="left" vertical="center" wrapText="1"/>
    </xf>
    <xf numFmtId="0" fontId="14" fillId="0" borderId="45" xfId="0" applyFont="1" applyFill="1" applyBorder="1" applyAlignment="1">
      <alignment vertical="top" wrapText="1"/>
    </xf>
    <xf numFmtId="0" fontId="14" fillId="0" borderId="4" xfId="0" applyFont="1" applyFill="1" applyBorder="1" applyAlignment="1">
      <alignment vertical="top" wrapText="1"/>
    </xf>
    <xf numFmtId="0" fontId="13" fillId="0" borderId="26" xfId="0" applyFont="1" applyBorder="1" applyAlignment="1">
      <alignment horizontal="center" vertical="center"/>
    </xf>
    <xf numFmtId="0" fontId="13" fillId="0" borderId="0" xfId="4" applyFont="1" applyBorder="1" applyAlignment="1"/>
    <xf numFmtId="0" fontId="13" fillId="0" borderId="0" xfId="4" applyFont="1" applyAlignment="1">
      <alignment horizontal="right"/>
    </xf>
    <xf numFmtId="0" fontId="13" fillId="0" borderId="0" xfId="4" applyFont="1" applyFill="1" applyBorder="1" applyAlignment="1">
      <alignment vertical="top"/>
    </xf>
    <xf numFmtId="0" fontId="13" fillId="0" borderId="0" xfId="4" applyFont="1" applyBorder="1" applyAlignment="1">
      <alignment vertical="top"/>
    </xf>
    <xf numFmtId="0" fontId="16" fillId="0" borderId="0" xfId="4" applyFont="1"/>
    <xf numFmtId="0" fontId="13" fillId="0" borderId="0" xfId="4" applyFont="1" applyBorder="1" applyAlignment="1">
      <alignment horizontal="center" vertical="center"/>
    </xf>
    <xf numFmtId="0" fontId="13" fillId="0" borderId="0" xfId="4" quotePrefix="1" applyFont="1" applyBorder="1" applyAlignment="1">
      <alignment vertical="center"/>
    </xf>
    <xf numFmtId="0" fontId="13" fillId="0" borderId="0" xfId="4" applyFont="1" applyBorder="1" applyAlignment="1">
      <alignment vertical="center"/>
    </xf>
    <xf numFmtId="0" fontId="13" fillId="0" borderId="0" xfId="4" applyFont="1" applyAlignment="1">
      <alignment horizontal="left" vertical="center"/>
    </xf>
    <xf numFmtId="0" fontId="13" fillId="0" borderId="4" xfId="0" applyFont="1" applyBorder="1" applyAlignment="1">
      <alignment horizontal="center" vertical="top"/>
    </xf>
    <xf numFmtId="0" fontId="13" fillId="0" borderId="27" xfId="0" applyFont="1" applyBorder="1" applyAlignment="1">
      <alignment horizontal="left" vertical="top"/>
    </xf>
    <xf numFmtId="0" fontId="13" fillId="0" borderId="29" xfId="0" applyFont="1" applyBorder="1" applyAlignment="1">
      <alignment horizontal="left" vertical="top"/>
    </xf>
    <xf numFmtId="0" fontId="13" fillId="0" borderId="28" xfId="0" applyFont="1" applyBorder="1" applyAlignment="1">
      <alignment horizontal="left" vertical="top"/>
    </xf>
    <xf numFmtId="0" fontId="13" fillId="0" borderId="1" xfId="3" applyFont="1" applyBorder="1" applyAlignment="1">
      <alignment horizontal="right" vertical="top"/>
    </xf>
    <xf numFmtId="0" fontId="13" fillId="0" borderId="0" xfId="3" applyFont="1"/>
    <xf numFmtId="0" fontId="17" fillId="0" borderId="0" xfId="3" applyFont="1"/>
    <xf numFmtId="14" fontId="9" fillId="0" borderId="0" xfId="3" quotePrefix="1" applyNumberFormat="1" applyFont="1" applyAlignment="1">
      <alignment horizontal="center" vertical="center"/>
    </xf>
    <xf numFmtId="0" fontId="13" fillId="0" borderId="12" xfId="3" applyFont="1" applyBorder="1" applyAlignment="1">
      <alignment horizontal="center" vertical="top"/>
    </xf>
    <xf numFmtId="0" fontId="13" fillId="0" borderId="14" xfId="3" applyFont="1" applyBorder="1" applyAlignment="1">
      <alignment horizontal="center" vertical="top"/>
    </xf>
    <xf numFmtId="14" fontId="13" fillId="0" borderId="12" xfId="3" applyNumberFormat="1" applyFont="1" applyBorder="1" applyAlignment="1">
      <alignment horizontal="center" vertical="top"/>
    </xf>
    <xf numFmtId="14" fontId="13" fillId="0" borderId="13" xfId="3" applyNumberFormat="1" applyFont="1" applyBorder="1" applyAlignment="1">
      <alignment horizontal="center" vertical="top"/>
    </xf>
    <xf numFmtId="14" fontId="13" fillId="0" borderId="14" xfId="3" applyNumberFormat="1" applyFont="1" applyBorder="1" applyAlignment="1">
      <alignment horizontal="center" vertical="top"/>
    </xf>
    <xf numFmtId="0" fontId="13" fillId="0" borderId="13" xfId="3" applyFont="1" applyBorder="1" applyAlignment="1">
      <alignment horizontal="center" vertical="top"/>
    </xf>
    <xf numFmtId="0" fontId="13" fillId="0" borderId="12" xfId="3" applyFont="1" applyBorder="1" applyAlignment="1">
      <alignment horizontal="left" vertical="top"/>
    </xf>
    <xf numFmtId="0" fontId="13" fillId="0" borderId="13" xfId="3" applyFont="1" applyBorder="1" applyAlignment="1">
      <alignment horizontal="left" vertical="top"/>
    </xf>
    <xf numFmtId="0" fontId="13" fillId="0" borderId="14" xfId="3" applyFont="1" applyBorder="1" applyAlignment="1">
      <alignment horizontal="left" vertical="top"/>
    </xf>
    <xf numFmtId="0" fontId="13" fillId="0" borderId="12" xfId="3" applyFont="1" applyBorder="1" applyAlignment="1">
      <alignment horizontal="left" vertical="top" wrapText="1"/>
    </xf>
    <xf numFmtId="0" fontId="13" fillId="0" borderId="13" xfId="3" applyFont="1" applyBorder="1" applyAlignment="1">
      <alignment horizontal="left" vertical="top" wrapText="1"/>
    </xf>
    <xf numFmtId="0" fontId="13" fillId="0" borderId="14" xfId="3" applyFont="1" applyBorder="1" applyAlignment="1">
      <alignment horizontal="left" vertical="top" wrapText="1"/>
    </xf>
    <xf numFmtId="0" fontId="17" fillId="0" borderId="13" xfId="3" applyFont="1" applyBorder="1" applyAlignment="1">
      <alignment horizontal="left" vertical="top"/>
    </xf>
    <xf numFmtId="0" fontId="13" fillId="0" borderId="27" xfId="0" applyFont="1" applyBorder="1" applyAlignment="1">
      <alignment horizontal="center" vertical="top" wrapText="1"/>
    </xf>
    <xf numFmtId="0" fontId="13" fillId="0" borderId="28" xfId="0" applyFont="1" applyBorder="1" applyAlignment="1">
      <alignment horizontal="center" vertical="top" wrapText="1"/>
    </xf>
    <xf numFmtId="14" fontId="13" fillId="0" borderId="27" xfId="0" quotePrefix="1" applyNumberFormat="1" applyFont="1" applyBorder="1" applyAlignment="1">
      <alignment horizontal="center" vertical="top"/>
    </xf>
    <xf numFmtId="14" fontId="13" fillId="0" borderId="29" xfId="0" quotePrefix="1" applyNumberFormat="1" applyFont="1" applyBorder="1" applyAlignment="1">
      <alignment horizontal="center" vertical="top"/>
    </xf>
    <xf numFmtId="14" fontId="13" fillId="0" borderId="28" xfId="0" quotePrefix="1" applyNumberFormat="1" applyFont="1" applyBorder="1" applyAlignment="1">
      <alignment horizontal="center" vertical="top"/>
    </xf>
    <xf numFmtId="14" fontId="13" fillId="0" borderId="27" xfId="0" applyNumberFormat="1" applyFont="1" applyBorder="1" applyAlignment="1">
      <alignment horizontal="center" vertical="top"/>
    </xf>
    <xf numFmtId="0" fontId="13" fillId="0" borderId="29" xfId="0" applyFont="1" applyBorder="1" applyAlignment="1">
      <alignment horizontal="center" vertical="top"/>
    </xf>
    <xf numFmtId="0" fontId="13" fillId="0" borderId="28" xfId="0" applyFont="1" applyBorder="1" applyAlignment="1">
      <alignment horizontal="center" vertical="top"/>
    </xf>
    <xf numFmtId="0" fontId="13" fillId="0" borderId="27" xfId="0" applyFont="1" applyBorder="1" applyAlignment="1">
      <alignment horizontal="left" vertical="top" wrapText="1"/>
    </xf>
    <xf numFmtId="0" fontId="13" fillId="0" borderId="29" xfId="0" applyFont="1" applyBorder="1" applyAlignment="1">
      <alignment horizontal="left" vertical="top" wrapText="1"/>
    </xf>
    <xf numFmtId="0" fontId="13" fillId="0" borderId="28" xfId="0" applyFont="1" applyBorder="1" applyAlignment="1">
      <alignment horizontal="left" vertical="top" wrapText="1"/>
    </xf>
    <xf numFmtId="178" fontId="13" fillId="0" borderId="12" xfId="5" applyNumberFormat="1" applyFont="1" applyBorder="1" applyAlignment="1">
      <alignment horizontal="right" vertical="top"/>
    </xf>
    <xf numFmtId="178" fontId="13" fillId="0" borderId="13" xfId="5" applyNumberFormat="1" applyFont="1" applyBorder="1" applyAlignment="1">
      <alignment horizontal="right" vertical="top"/>
    </xf>
    <xf numFmtId="178" fontId="13" fillId="0" borderId="14" xfId="5" applyNumberFormat="1" applyFont="1" applyBorder="1" applyAlignment="1">
      <alignment horizontal="right" vertical="top"/>
    </xf>
    <xf numFmtId="0" fontId="13" fillId="0" borderId="49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0" fontId="13" fillId="5" borderId="46" xfId="4" applyFont="1" applyFill="1" applyBorder="1" applyAlignment="1">
      <alignment horizontal="left" vertical="top"/>
    </xf>
    <xf numFmtId="0" fontId="13" fillId="5" borderId="47" xfId="4" applyFont="1" applyFill="1" applyBorder="1" applyAlignment="1">
      <alignment horizontal="left" vertical="top"/>
    </xf>
    <xf numFmtId="0" fontId="13" fillId="5" borderId="48" xfId="4" applyFont="1" applyFill="1" applyBorder="1" applyAlignment="1">
      <alignment horizontal="left" vertical="top"/>
    </xf>
    <xf numFmtId="0" fontId="13" fillId="0" borderId="46" xfId="7" applyFont="1" applyBorder="1" applyAlignment="1">
      <alignment horizontal="left" vertical="top"/>
    </xf>
    <xf numFmtId="0" fontId="13" fillId="0" borderId="47" xfId="7" applyFont="1" applyBorder="1" applyAlignment="1">
      <alignment horizontal="left" vertical="top"/>
    </xf>
    <xf numFmtId="0" fontId="13" fillId="0" borderId="48" xfId="7" applyFont="1" applyBorder="1" applyAlignment="1">
      <alignment horizontal="left" vertical="top"/>
    </xf>
    <xf numFmtId="0" fontId="13" fillId="0" borderId="12" xfId="4" applyNumberFormat="1" applyFont="1" applyFill="1" applyBorder="1" applyAlignment="1">
      <alignment horizontal="left" vertical="top"/>
    </xf>
    <xf numFmtId="0" fontId="13" fillId="0" borderId="13" xfId="4" applyNumberFormat="1" applyFont="1" applyFill="1" applyBorder="1" applyAlignment="1">
      <alignment horizontal="left" vertical="top"/>
    </xf>
    <xf numFmtId="0" fontId="13" fillId="0" borderId="14" xfId="4" applyNumberFormat="1" applyFont="1" applyFill="1" applyBorder="1" applyAlignment="1">
      <alignment horizontal="left" vertical="top"/>
    </xf>
    <xf numFmtId="0" fontId="13" fillId="5" borderId="49" xfId="4" applyFont="1" applyFill="1" applyBorder="1" applyAlignment="1">
      <alignment horizontal="left" vertical="top"/>
    </xf>
    <xf numFmtId="0" fontId="13" fillId="5" borderId="50" xfId="4" applyFont="1" applyFill="1" applyBorder="1" applyAlignment="1">
      <alignment horizontal="left" vertical="top"/>
    </xf>
    <xf numFmtId="0" fontId="13" fillId="5" borderId="51" xfId="4" applyFont="1" applyFill="1" applyBorder="1" applyAlignment="1">
      <alignment horizontal="left" vertical="top"/>
    </xf>
    <xf numFmtId="0" fontId="13" fillId="5" borderId="22" xfId="4" applyFont="1" applyFill="1" applyBorder="1" applyAlignment="1">
      <alignment horizontal="left" vertical="top"/>
    </xf>
    <xf numFmtId="0" fontId="13" fillId="5" borderId="0" xfId="4" applyFont="1" applyFill="1" applyAlignment="1">
      <alignment horizontal="left" vertical="top"/>
    </xf>
    <xf numFmtId="0" fontId="13" fillId="5" borderId="20" xfId="4" applyFont="1" applyFill="1" applyBorder="1" applyAlignment="1">
      <alignment horizontal="left" vertical="top"/>
    </xf>
    <xf numFmtId="0" fontId="13" fillId="5" borderId="23" xfId="4" applyFont="1" applyFill="1" applyBorder="1" applyAlignment="1">
      <alignment horizontal="left" vertical="top"/>
    </xf>
    <xf numFmtId="0" fontId="13" fillId="5" borderId="24" xfId="4" applyFont="1" applyFill="1" applyBorder="1" applyAlignment="1">
      <alignment horizontal="left" vertical="top"/>
    </xf>
    <xf numFmtId="0" fontId="13" fillId="5" borderId="25" xfId="4" applyFont="1" applyFill="1" applyBorder="1" applyAlignment="1">
      <alignment horizontal="left" vertical="top"/>
    </xf>
    <xf numFmtId="0" fontId="13" fillId="0" borderId="49" xfId="4" applyFont="1" applyBorder="1" applyAlignment="1">
      <alignment horizontal="left" vertical="top" wrapText="1"/>
    </xf>
    <xf numFmtId="0" fontId="13" fillId="0" borderId="50" xfId="4" applyFont="1" applyBorder="1" applyAlignment="1">
      <alignment horizontal="left" vertical="top" wrapText="1"/>
    </xf>
    <xf numFmtId="0" fontId="13" fillId="0" borderId="51" xfId="4" applyFont="1" applyBorder="1" applyAlignment="1">
      <alignment horizontal="left" vertical="top" wrapText="1"/>
    </xf>
    <xf numFmtId="0" fontId="13" fillId="0" borderId="22" xfId="4" applyFont="1" applyBorder="1" applyAlignment="1">
      <alignment horizontal="left" vertical="top" wrapText="1"/>
    </xf>
    <xf numFmtId="0" fontId="13" fillId="0" borderId="0" xfId="4" applyFont="1" applyAlignment="1">
      <alignment horizontal="left" vertical="top" wrapText="1"/>
    </xf>
    <xf numFmtId="0" fontId="13" fillId="0" borderId="20" xfId="4" applyFont="1" applyBorder="1" applyAlignment="1">
      <alignment horizontal="left" vertical="top" wrapText="1"/>
    </xf>
    <xf numFmtId="0" fontId="13" fillId="0" borderId="23" xfId="4" applyFont="1" applyBorder="1" applyAlignment="1">
      <alignment horizontal="left" vertical="top" wrapText="1"/>
    </xf>
    <xf numFmtId="0" fontId="13" fillId="0" borderId="24" xfId="4" applyFont="1" applyBorder="1" applyAlignment="1">
      <alignment horizontal="left" vertical="top" wrapText="1"/>
    </xf>
    <xf numFmtId="0" fontId="13" fillId="0" borderId="25" xfId="4" applyFont="1" applyBorder="1" applyAlignment="1">
      <alignment horizontal="left" vertical="top" wrapText="1"/>
    </xf>
    <xf numFmtId="14" fontId="13" fillId="0" borderId="12" xfId="4" applyNumberFormat="1" applyFont="1" applyFill="1" applyBorder="1" applyAlignment="1">
      <alignment horizontal="left" vertical="top"/>
    </xf>
    <xf numFmtId="14" fontId="13" fillId="0" borderId="13" xfId="4" applyNumberFormat="1" applyFont="1" applyFill="1" applyBorder="1" applyAlignment="1">
      <alignment horizontal="left" vertical="top"/>
    </xf>
    <xf numFmtId="14" fontId="13" fillId="0" borderId="14" xfId="4" applyNumberFormat="1" applyFont="1" applyFill="1" applyBorder="1" applyAlignment="1">
      <alignment horizontal="left" vertical="top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Subfunction Unit Test Specification (REST)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System/Client Management/Client Search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100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23">
        <f ca="1">IF(INDIRECT("'Revision history'!D8")="","",MAX(INDIRECT("'Revision history'!D8"):INDIRECT("'Revision history'!F33")))</f>
        <v>43718</v>
      </c>
      <c r="J25" s="123"/>
      <c r="K25" s="123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/>
    </row>
    <row r="33" spans="6:10" ht="18.75">
      <c r="F33" s="5"/>
      <c r="H33" s="5"/>
      <c r="J33" s="10"/>
    </row>
    <row r="34" spans="6:10" ht="18.75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2"/>
  <cols>
    <col min="1" max="16384" width="3.625" style="121"/>
  </cols>
  <sheetData>
    <row r="1" spans="1:40" s="109" customFormat="1" ht="12" customHeight="1">
      <c r="A1" s="156" t="s">
        <v>101</v>
      </c>
      <c r="B1" s="157"/>
      <c r="C1" s="157"/>
      <c r="D1" s="158"/>
      <c r="E1" s="159" t="s">
        <v>102</v>
      </c>
      <c r="F1" s="160"/>
      <c r="G1" s="160"/>
      <c r="H1" s="160"/>
      <c r="I1" s="160"/>
      <c r="J1" s="160"/>
      <c r="K1" s="160"/>
      <c r="L1" s="160"/>
      <c r="M1" s="160"/>
      <c r="N1" s="161"/>
      <c r="O1" s="165" t="s">
        <v>103</v>
      </c>
      <c r="P1" s="166"/>
      <c r="Q1" s="166"/>
      <c r="R1" s="167"/>
      <c r="S1" s="174" t="s">
        <v>120</v>
      </c>
      <c r="T1" s="175"/>
      <c r="U1" s="175"/>
      <c r="V1" s="175"/>
      <c r="W1" s="175"/>
      <c r="X1" s="175"/>
      <c r="Y1" s="175"/>
      <c r="Z1" s="176"/>
      <c r="AA1" s="156" t="s">
        <v>104</v>
      </c>
      <c r="AB1" s="158"/>
      <c r="AC1" s="183" t="str">
        <f>IF(AF8="","",AF8)</f>
        <v>TIS</v>
      </c>
      <c r="AD1" s="184"/>
      <c r="AE1" s="184"/>
      <c r="AF1" s="185"/>
      <c r="AG1" s="148">
        <f>IF(D8="","",D8)</f>
        <v>43718</v>
      </c>
      <c r="AH1" s="149"/>
      <c r="AI1" s="150"/>
      <c r="AJ1" s="107"/>
      <c r="AK1" s="107"/>
      <c r="AL1" s="107"/>
      <c r="AM1" s="107"/>
      <c r="AN1" s="108"/>
    </row>
    <row r="2" spans="1:40" s="109" customFormat="1" ht="12" customHeight="1">
      <c r="A2" s="156" t="s">
        <v>105</v>
      </c>
      <c r="B2" s="157"/>
      <c r="C2" s="157"/>
      <c r="D2" s="158"/>
      <c r="E2" s="159" t="s">
        <v>106</v>
      </c>
      <c r="F2" s="160"/>
      <c r="G2" s="160"/>
      <c r="H2" s="160"/>
      <c r="I2" s="160"/>
      <c r="J2" s="160"/>
      <c r="K2" s="160"/>
      <c r="L2" s="160"/>
      <c r="M2" s="160"/>
      <c r="N2" s="161"/>
      <c r="O2" s="168"/>
      <c r="P2" s="169"/>
      <c r="Q2" s="169"/>
      <c r="R2" s="170"/>
      <c r="S2" s="177"/>
      <c r="T2" s="178"/>
      <c r="U2" s="178"/>
      <c r="V2" s="178"/>
      <c r="W2" s="178"/>
      <c r="X2" s="178"/>
      <c r="Y2" s="178"/>
      <c r="Z2" s="179"/>
      <c r="AA2" s="156" t="s">
        <v>107</v>
      </c>
      <c r="AB2" s="158"/>
      <c r="AC2" s="162" t="str">
        <f ca="1">IF(COUNTA(AF9:AF33)&lt;&gt;0,INDIRECT("AF"&amp;(COUNTA(AF9:AF33)+8)),"")</f>
        <v/>
      </c>
      <c r="AD2" s="163"/>
      <c r="AE2" s="163"/>
      <c r="AF2" s="164"/>
      <c r="AG2" s="148" t="str">
        <f>IF(D9="","",MAX(D9:F33))</f>
        <v/>
      </c>
      <c r="AH2" s="149"/>
      <c r="AI2" s="150"/>
      <c r="AJ2" s="107"/>
      <c r="AK2" s="107"/>
      <c r="AL2" s="107"/>
      <c r="AM2" s="107"/>
      <c r="AN2" s="107"/>
    </row>
    <row r="3" spans="1:40" s="109" customFormat="1" ht="12" customHeight="1">
      <c r="A3" s="156" t="s">
        <v>108</v>
      </c>
      <c r="B3" s="157"/>
      <c r="C3" s="157"/>
      <c r="D3" s="158"/>
      <c r="E3" s="159" t="s">
        <v>109</v>
      </c>
      <c r="F3" s="160"/>
      <c r="G3" s="160"/>
      <c r="H3" s="160"/>
      <c r="I3" s="160"/>
      <c r="J3" s="160"/>
      <c r="K3" s="160"/>
      <c r="L3" s="160"/>
      <c r="M3" s="160"/>
      <c r="N3" s="161"/>
      <c r="O3" s="171"/>
      <c r="P3" s="172"/>
      <c r="Q3" s="172"/>
      <c r="R3" s="173"/>
      <c r="S3" s="180"/>
      <c r="T3" s="181"/>
      <c r="U3" s="181"/>
      <c r="V3" s="181"/>
      <c r="W3" s="181"/>
      <c r="X3" s="181"/>
      <c r="Y3" s="181"/>
      <c r="Z3" s="182"/>
      <c r="AA3" s="156"/>
      <c r="AB3" s="158"/>
      <c r="AC3" s="183"/>
      <c r="AD3" s="184"/>
      <c r="AE3" s="184"/>
      <c r="AF3" s="185"/>
      <c r="AG3" s="148"/>
      <c r="AH3" s="149"/>
      <c r="AI3" s="150"/>
      <c r="AJ3" s="107"/>
      <c r="AK3" s="107"/>
      <c r="AL3" s="107"/>
      <c r="AM3" s="107"/>
      <c r="AN3" s="107"/>
    </row>
    <row r="5" spans="1:40" s="110" customFormat="1" ht="22.5" customHeight="1">
      <c r="N5" s="111" t="s">
        <v>118</v>
      </c>
      <c r="AA5" s="112"/>
      <c r="AB5" s="112"/>
      <c r="AC5" s="113"/>
      <c r="AD5" s="114"/>
      <c r="AE5" s="114"/>
      <c r="AF5" s="114"/>
      <c r="AG5" s="112"/>
      <c r="AH5" s="112"/>
      <c r="AI5" s="112"/>
    </row>
    <row r="6" spans="1:40" s="110" customFormat="1" ht="15" customHeight="1">
      <c r="N6" s="111"/>
      <c r="AA6" s="112"/>
      <c r="AB6" s="112"/>
      <c r="AC6" s="113"/>
      <c r="AD6" s="114"/>
      <c r="AE6" s="114"/>
      <c r="AF6" s="114"/>
      <c r="AG6" s="112"/>
      <c r="AH6" s="112"/>
      <c r="AI6" s="112"/>
    </row>
    <row r="7" spans="1:40" s="115" customFormat="1" ht="24.75" customHeight="1" thickBot="1">
      <c r="A7" s="106" t="s">
        <v>0</v>
      </c>
      <c r="B7" s="151" t="s">
        <v>110</v>
      </c>
      <c r="C7" s="152"/>
      <c r="D7" s="153" t="s">
        <v>111</v>
      </c>
      <c r="E7" s="154"/>
      <c r="F7" s="155"/>
      <c r="G7" s="153" t="s">
        <v>112</v>
      </c>
      <c r="H7" s="154"/>
      <c r="I7" s="155"/>
      <c r="J7" s="153" t="s">
        <v>113</v>
      </c>
      <c r="K7" s="154"/>
      <c r="L7" s="154"/>
      <c r="M7" s="154"/>
      <c r="N7" s="154"/>
      <c r="O7" s="154"/>
      <c r="P7" s="155"/>
      <c r="Q7" s="153" t="s">
        <v>114</v>
      </c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5"/>
      <c r="AF7" s="153" t="s">
        <v>115</v>
      </c>
      <c r="AG7" s="154"/>
      <c r="AH7" s="154"/>
      <c r="AI7" s="155"/>
    </row>
    <row r="8" spans="1:40" s="115" customFormat="1" ht="24" customHeight="1" thickTop="1">
      <c r="A8" s="116">
        <v>1</v>
      </c>
      <c r="B8" s="137" t="s">
        <v>116</v>
      </c>
      <c r="C8" s="138"/>
      <c r="D8" s="139">
        <v>43718</v>
      </c>
      <c r="E8" s="140"/>
      <c r="F8" s="141"/>
      <c r="G8" s="142" t="s">
        <v>117</v>
      </c>
      <c r="H8" s="143"/>
      <c r="I8" s="144"/>
      <c r="J8" s="145"/>
      <c r="K8" s="146"/>
      <c r="L8" s="146"/>
      <c r="M8" s="146"/>
      <c r="N8" s="146"/>
      <c r="O8" s="146"/>
      <c r="P8" s="147"/>
      <c r="Q8" s="145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7"/>
      <c r="AF8" s="117" t="s">
        <v>1</v>
      </c>
      <c r="AG8" s="118"/>
      <c r="AH8" s="118"/>
      <c r="AI8" s="119"/>
    </row>
    <row r="9" spans="1:40" s="115" customFormat="1" ht="15" customHeight="1">
      <c r="A9" s="120"/>
      <c r="B9" s="124"/>
      <c r="C9" s="125"/>
      <c r="D9" s="126"/>
      <c r="E9" s="127"/>
      <c r="F9" s="128"/>
      <c r="G9" s="126"/>
      <c r="H9" s="129"/>
      <c r="I9" s="125"/>
      <c r="J9" s="130"/>
      <c r="K9" s="131"/>
      <c r="L9" s="131"/>
      <c r="M9" s="131"/>
      <c r="N9" s="131"/>
      <c r="O9" s="131"/>
      <c r="P9" s="132"/>
      <c r="Q9" s="133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5"/>
      <c r="AF9" s="130"/>
      <c r="AG9" s="131"/>
      <c r="AH9" s="131"/>
      <c r="AI9" s="132"/>
    </row>
    <row r="10" spans="1:40" s="115" customFormat="1" ht="15" customHeight="1">
      <c r="A10" s="120"/>
      <c r="B10" s="124"/>
      <c r="C10" s="125"/>
      <c r="D10" s="126"/>
      <c r="E10" s="127"/>
      <c r="F10" s="128"/>
      <c r="G10" s="124"/>
      <c r="H10" s="129"/>
      <c r="I10" s="125"/>
      <c r="J10" s="130"/>
      <c r="K10" s="131"/>
      <c r="L10" s="131"/>
      <c r="M10" s="131"/>
      <c r="N10" s="131"/>
      <c r="O10" s="131"/>
      <c r="P10" s="132"/>
      <c r="Q10" s="133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5"/>
      <c r="AF10" s="130"/>
      <c r="AG10" s="131"/>
      <c r="AH10" s="131"/>
      <c r="AI10" s="132"/>
    </row>
    <row r="11" spans="1:40" s="115" customFormat="1" ht="15" customHeight="1">
      <c r="A11" s="120"/>
      <c r="B11" s="124"/>
      <c r="C11" s="125"/>
      <c r="D11" s="126"/>
      <c r="E11" s="127"/>
      <c r="F11" s="128"/>
      <c r="G11" s="124"/>
      <c r="H11" s="129"/>
      <c r="I11" s="125"/>
      <c r="J11" s="130"/>
      <c r="K11" s="131"/>
      <c r="L11" s="131"/>
      <c r="M11" s="131"/>
      <c r="N11" s="131"/>
      <c r="O11" s="131"/>
      <c r="P11" s="132"/>
      <c r="Q11" s="133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5"/>
      <c r="AF11" s="130"/>
      <c r="AG11" s="131"/>
      <c r="AH11" s="131"/>
      <c r="AI11" s="132"/>
    </row>
    <row r="12" spans="1:40" s="115" customFormat="1" ht="15" customHeight="1">
      <c r="A12" s="120"/>
      <c r="B12" s="124"/>
      <c r="C12" s="125"/>
      <c r="D12" s="126"/>
      <c r="E12" s="127"/>
      <c r="F12" s="128"/>
      <c r="G12" s="124"/>
      <c r="H12" s="129"/>
      <c r="I12" s="125"/>
      <c r="J12" s="130"/>
      <c r="K12" s="131"/>
      <c r="L12" s="131"/>
      <c r="M12" s="131"/>
      <c r="N12" s="131"/>
      <c r="O12" s="131"/>
      <c r="P12" s="132"/>
      <c r="Q12" s="133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5"/>
      <c r="AF12" s="130"/>
      <c r="AG12" s="131"/>
      <c r="AH12" s="131"/>
      <c r="AI12" s="132"/>
    </row>
    <row r="13" spans="1:40" s="115" customFormat="1" ht="15" customHeight="1">
      <c r="A13" s="120"/>
      <c r="B13" s="124"/>
      <c r="C13" s="125"/>
      <c r="D13" s="126"/>
      <c r="E13" s="127"/>
      <c r="F13" s="128"/>
      <c r="G13" s="124"/>
      <c r="H13" s="129"/>
      <c r="I13" s="125"/>
      <c r="J13" s="130"/>
      <c r="K13" s="131"/>
      <c r="L13" s="131"/>
      <c r="M13" s="131"/>
      <c r="N13" s="131"/>
      <c r="O13" s="131"/>
      <c r="P13" s="132"/>
      <c r="Q13" s="133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5"/>
      <c r="AF13" s="130"/>
      <c r="AG13" s="131"/>
      <c r="AH13" s="131"/>
      <c r="AI13" s="132"/>
    </row>
    <row r="14" spans="1:40" s="115" customFormat="1" ht="15" customHeight="1">
      <c r="A14" s="120"/>
      <c r="B14" s="124"/>
      <c r="C14" s="125"/>
      <c r="D14" s="126"/>
      <c r="E14" s="127"/>
      <c r="F14" s="128"/>
      <c r="G14" s="124"/>
      <c r="H14" s="129"/>
      <c r="I14" s="125"/>
      <c r="J14" s="130"/>
      <c r="K14" s="131"/>
      <c r="L14" s="131"/>
      <c r="M14" s="131"/>
      <c r="N14" s="131"/>
      <c r="O14" s="131"/>
      <c r="P14" s="132"/>
      <c r="Q14" s="133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5"/>
      <c r="AF14" s="130"/>
      <c r="AG14" s="131"/>
      <c r="AH14" s="131"/>
      <c r="AI14" s="132"/>
    </row>
    <row r="15" spans="1:40" s="115" customFormat="1" ht="15" customHeight="1">
      <c r="A15" s="120"/>
      <c r="B15" s="124"/>
      <c r="C15" s="125"/>
      <c r="D15" s="126"/>
      <c r="E15" s="127"/>
      <c r="F15" s="128"/>
      <c r="G15" s="124"/>
      <c r="H15" s="129"/>
      <c r="I15" s="125"/>
      <c r="J15" s="130"/>
      <c r="K15" s="131"/>
      <c r="L15" s="131"/>
      <c r="M15" s="131"/>
      <c r="N15" s="131"/>
      <c r="O15" s="131"/>
      <c r="P15" s="132"/>
      <c r="Q15" s="133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5"/>
      <c r="AF15" s="130"/>
      <c r="AG15" s="131"/>
      <c r="AH15" s="131"/>
      <c r="AI15" s="132"/>
    </row>
    <row r="16" spans="1:40" s="115" customFormat="1" ht="15" customHeight="1">
      <c r="A16" s="120"/>
      <c r="B16" s="124"/>
      <c r="C16" s="125"/>
      <c r="D16" s="126"/>
      <c r="E16" s="127"/>
      <c r="F16" s="128"/>
      <c r="G16" s="124"/>
      <c r="H16" s="129"/>
      <c r="I16" s="125"/>
      <c r="J16" s="130"/>
      <c r="K16" s="131"/>
      <c r="L16" s="131"/>
      <c r="M16" s="131"/>
      <c r="N16" s="131"/>
      <c r="O16" s="131"/>
      <c r="P16" s="132"/>
      <c r="Q16" s="133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5"/>
      <c r="AF16" s="130"/>
      <c r="AG16" s="131"/>
      <c r="AH16" s="131"/>
      <c r="AI16" s="132"/>
    </row>
    <row r="17" spans="1:35" s="115" customFormat="1" ht="15" customHeight="1">
      <c r="A17" s="120"/>
      <c r="B17" s="124"/>
      <c r="C17" s="125"/>
      <c r="D17" s="126"/>
      <c r="E17" s="127"/>
      <c r="F17" s="128"/>
      <c r="G17" s="124"/>
      <c r="H17" s="129"/>
      <c r="I17" s="125"/>
      <c r="J17" s="130"/>
      <c r="K17" s="131"/>
      <c r="L17" s="131"/>
      <c r="M17" s="131"/>
      <c r="N17" s="131"/>
      <c r="O17" s="131"/>
      <c r="P17" s="132"/>
      <c r="Q17" s="133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5"/>
      <c r="AF17" s="130"/>
      <c r="AG17" s="131"/>
      <c r="AH17" s="131"/>
      <c r="AI17" s="132"/>
    </row>
    <row r="18" spans="1:35" s="115" customFormat="1" ht="15" customHeight="1">
      <c r="A18" s="120"/>
      <c r="B18" s="124"/>
      <c r="C18" s="125"/>
      <c r="D18" s="126"/>
      <c r="E18" s="127"/>
      <c r="F18" s="128"/>
      <c r="G18" s="124"/>
      <c r="H18" s="129"/>
      <c r="I18" s="125"/>
      <c r="J18" s="130"/>
      <c r="K18" s="131"/>
      <c r="L18" s="131"/>
      <c r="M18" s="131"/>
      <c r="N18" s="131"/>
      <c r="O18" s="131"/>
      <c r="P18" s="132"/>
      <c r="Q18" s="133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5"/>
      <c r="AF18" s="130"/>
      <c r="AG18" s="131"/>
      <c r="AH18" s="131"/>
      <c r="AI18" s="132"/>
    </row>
    <row r="19" spans="1:35" s="115" customFormat="1" ht="15" customHeight="1">
      <c r="A19" s="120"/>
      <c r="B19" s="124"/>
      <c r="C19" s="125"/>
      <c r="D19" s="126"/>
      <c r="E19" s="127"/>
      <c r="F19" s="128"/>
      <c r="G19" s="124"/>
      <c r="H19" s="129"/>
      <c r="I19" s="125"/>
      <c r="J19" s="130"/>
      <c r="K19" s="131"/>
      <c r="L19" s="131"/>
      <c r="M19" s="131"/>
      <c r="N19" s="131"/>
      <c r="O19" s="131"/>
      <c r="P19" s="132"/>
      <c r="Q19" s="133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5"/>
      <c r="AF19" s="130"/>
      <c r="AG19" s="131"/>
      <c r="AH19" s="131"/>
      <c r="AI19" s="132"/>
    </row>
    <row r="20" spans="1:35" s="115" customFormat="1" ht="15" customHeight="1">
      <c r="A20" s="120"/>
      <c r="B20" s="124"/>
      <c r="C20" s="125"/>
      <c r="D20" s="126"/>
      <c r="E20" s="127"/>
      <c r="F20" s="128"/>
      <c r="G20" s="124"/>
      <c r="H20" s="129"/>
      <c r="I20" s="125"/>
      <c r="J20" s="130"/>
      <c r="K20" s="131"/>
      <c r="L20" s="131"/>
      <c r="M20" s="131"/>
      <c r="N20" s="131"/>
      <c r="O20" s="131"/>
      <c r="P20" s="132"/>
      <c r="Q20" s="133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5"/>
      <c r="AF20" s="130"/>
      <c r="AG20" s="131"/>
      <c r="AH20" s="131"/>
      <c r="AI20" s="132"/>
    </row>
    <row r="21" spans="1:35" s="115" customFormat="1" ht="15" customHeight="1">
      <c r="A21" s="120"/>
      <c r="B21" s="124"/>
      <c r="C21" s="125"/>
      <c r="D21" s="126"/>
      <c r="E21" s="127"/>
      <c r="F21" s="128"/>
      <c r="G21" s="124"/>
      <c r="H21" s="129"/>
      <c r="I21" s="125"/>
      <c r="J21" s="130"/>
      <c r="K21" s="131"/>
      <c r="L21" s="131"/>
      <c r="M21" s="131"/>
      <c r="N21" s="131"/>
      <c r="O21" s="131"/>
      <c r="P21" s="132"/>
      <c r="Q21" s="133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5"/>
      <c r="AF21" s="130"/>
      <c r="AG21" s="131"/>
      <c r="AH21" s="131"/>
      <c r="AI21" s="132"/>
    </row>
    <row r="22" spans="1:35" s="115" customFormat="1" ht="15" customHeight="1">
      <c r="A22" s="120"/>
      <c r="B22" s="124"/>
      <c r="C22" s="125"/>
      <c r="D22" s="126"/>
      <c r="E22" s="127"/>
      <c r="F22" s="128"/>
      <c r="G22" s="124"/>
      <c r="H22" s="129"/>
      <c r="I22" s="125"/>
      <c r="J22" s="130"/>
      <c r="K22" s="131"/>
      <c r="L22" s="131"/>
      <c r="M22" s="131"/>
      <c r="N22" s="131"/>
      <c r="O22" s="131"/>
      <c r="P22" s="132"/>
      <c r="Q22" s="133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5"/>
      <c r="AF22" s="130"/>
      <c r="AG22" s="131"/>
      <c r="AH22" s="131"/>
      <c r="AI22" s="132"/>
    </row>
    <row r="23" spans="1:35" s="115" customFormat="1" ht="15" customHeight="1">
      <c r="A23" s="120"/>
      <c r="B23" s="124"/>
      <c r="C23" s="125"/>
      <c r="D23" s="126"/>
      <c r="E23" s="127"/>
      <c r="F23" s="128"/>
      <c r="G23" s="124"/>
      <c r="H23" s="129"/>
      <c r="I23" s="125"/>
      <c r="J23" s="130"/>
      <c r="K23" s="131"/>
      <c r="L23" s="131"/>
      <c r="M23" s="131"/>
      <c r="N23" s="131"/>
      <c r="O23" s="131"/>
      <c r="P23" s="132"/>
      <c r="Q23" s="133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5"/>
      <c r="AF23" s="130"/>
      <c r="AG23" s="131"/>
      <c r="AH23" s="131"/>
      <c r="AI23" s="132"/>
    </row>
    <row r="24" spans="1:35" s="115" customFormat="1" ht="15" customHeight="1">
      <c r="A24" s="120"/>
      <c r="B24" s="124"/>
      <c r="C24" s="125"/>
      <c r="D24" s="126"/>
      <c r="E24" s="127"/>
      <c r="F24" s="128"/>
      <c r="G24" s="124"/>
      <c r="H24" s="129"/>
      <c r="I24" s="125"/>
      <c r="J24" s="130"/>
      <c r="K24" s="131"/>
      <c r="L24" s="131"/>
      <c r="M24" s="131"/>
      <c r="N24" s="131"/>
      <c r="O24" s="131"/>
      <c r="P24" s="132"/>
      <c r="Q24" s="133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5"/>
      <c r="AF24" s="130"/>
      <c r="AG24" s="131"/>
      <c r="AH24" s="131"/>
      <c r="AI24" s="132"/>
    </row>
    <row r="25" spans="1:35" s="115" customFormat="1" ht="15" customHeight="1">
      <c r="A25" s="120"/>
      <c r="B25" s="124"/>
      <c r="C25" s="125"/>
      <c r="D25" s="126"/>
      <c r="E25" s="127"/>
      <c r="F25" s="128"/>
      <c r="G25" s="124"/>
      <c r="H25" s="129"/>
      <c r="I25" s="125"/>
      <c r="J25" s="130"/>
      <c r="K25" s="131"/>
      <c r="L25" s="131"/>
      <c r="M25" s="131"/>
      <c r="N25" s="131"/>
      <c r="O25" s="131"/>
      <c r="P25" s="132"/>
      <c r="Q25" s="133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5"/>
      <c r="AF25" s="130"/>
      <c r="AG25" s="131"/>
      <c r="AH25" s="131"/>
      <c r="AI25" s="132"/>
    </row>
    <row r="26" spans="1:35" s="115" customFormat="1" ht="15" customHeight="1">
      <c r="A26" s="120"/>
      <c r="B26" s="124"/>
      <c r="C26" s="125"/>
      <c r="D26" s="126"/>
      <c r="E26" s="127"/>
      <c r="F26" s="128"/>
      <c r="G26" s="124"/>
      <c r="H26" s="129"/>
      <c r="I26" s="125"/>
      <c r="J26" s="130"/>
      <c r="K26" s="131"/>
      <c r="L26" s="131"/>
      <c r="M26" s="131"/>
      <c r="N26" s="131"/>
      <c r="O26" s="131"/>
      <c r="P26" s="132"/>
      <c r="Q26" s="133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5"/>
      <c r="AF26" s="130"/>
      <c r="AG26" s="131"/>
      <c r="AH26" s="131"/>
      <c r="AI26" s="132"/>
    </row>
    <row r="27" spans="1:35" s="115" customFormat="1" ht="15" customHeight="1">
      <c r="A27" s="120"/>
      <c r="B27" s="124"/>
      <c r="C27" s="125"/>
      <c r="D27" s="126"/>
      <c r="E27" s="127"/>
      <c r="F27" s="128"/>
      <c r="G27" s="124"/>
      <c r="H27" s="129"/>
      <c r="I27" s="125"/>
      <c r="J27" s="130"/>
      <c r="K27" s="131"/>
      <c r="L27" s="131"/>
      <c r="M27" s="131"/>
      <c r="N27" s="131"/>
      <c r="O27" s="131"/>
      <c r="P27" s="132"/>
      <c r="Q27" s="133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5"/>
      <c r="AF27" s="130"/>
      <c r="AG27" s="131"/>
      <c r="AH27" s="131"/>
      <c r="AI27" s="132"/>
    </row>
    <row r="28" spans="1:35" s="115" customFormat="1" ht="15" customHeight="1">
      <c r="A28" s="120"/>
      <c r="B28" s="124"/>
      <c r="C28" s="125"/>
      <c r="D28" s="126"/>
      <c r="E28" s="127"/>
      <c r="F28" s="128"/>
      <c r="G28" s="124"/>
      <c r="H28" s="129"/>
      <c r="I28" s="125"/>
      <c r="J28" s="130"/>
      <c r="K28" s="131"/>
      <c r="L28" s="131"/>
      <c r="M28" s="131"/>
      <c r="N28" s="131"/>
      <c r="O28" s="131"/>
      <c r="P28" s="132"/>
      <c r="Q28" s="133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5"/>
      <c r="AF28" s="130"/>
      <c r="AG28" s="131"/>
      <c r="AH28" s="131"/>
      <c r="AI28" s="132"/>
    </row>
    <row r="29" spans="1:35" s="115" customFormat="1" ht="15" customHeight="1">
      <c r="A29" s="120"/>
      <c r="B29" s="124"/>
      <c r="C29" s="125"/>
      <c r="D29" s="126"/>
      <c r="E29" s="127"/>
      <c r="F29" s="128"/>
      <c r="G29" s="124"/>
      <c r="H29" s="129"/>
      <c r="I29" s="125"/>
      <c r="J29" s="130"/>
      <c r="K29" s="131"/>
      <c r="L29" s="131"/>
      <c r="M29" s="131"/>
      <c r="N29" s="131"/>
      <c r="O29" s="131"/>
      <c r="P29" s="132"/>
      <c r="Q29" s="133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5"/>
      <c r="AF29" s="130"/>
      <c r="AG29" s="131"/>
      <c r="AH29" s="131"/>
      <c r="AI29" s="132"/>
    </row>
    <row r="30" spans="1:35" s="115" customFormat="1" ht="15" customHeight="1">
      <c r="A30" s="120"/>
      <c r="B30" s="124"/>
      <c r="C30" s="125"/>
      <c r="D30" s="126"/>
      <c r="E30" s="127"/>
      <c r="F30" s="128"/>
      <c r="G30" s="124"/>
      <c r="H30" s="129"/>
      <c r="I30" s="125"/>
      <c r="J30" s="130"/>
      <c r="K30" s="131"/>
      <c r="L30" s="131"/>
      <c r="M30" s="131"/>
      <c r="N30" s="131"/>
      <c r="O30" s="131"/>
      <c r="P30" s="132"/>
      <c r="Q30" s="133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5"/>
      <c r="AF30" s="130"/>
      <c r="AG30" s="131"/>
      <c r="AH30" s="131"/>
      <c r="AI30" s="132"/>
    </row>
    <row r="31" spans="1:35" s="115" customFormat="1" ht="15" customHeight="1">
      <c r="A31" s="120"/>
      <c r="B31" s="124"/>
      <c r="C31" s="125"/>
      <c r="D31" s="126"/>
      <c r="E31" s="127"/>
      <c r="F31" s="128"/>
      <c r="G31" s="124"/>
      <c r="H31" s="129"/>
      <c r="I31" s="125"/>
      <c r="J31" s="130"/>
      <c r="K31" s="131"/>
      <c r="L31" s="131"/>
      <c r="M31" s="131"/>
      <c r="N31" s="131"/>
      <c r="O31" s="131"/>
      <c r="P31" s="132"/>
      <c r="Q31" s="133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5"/>
      <c r="AF31" s="130"/>
      <c r="AG31" s="131"/>
      <c r="AH31" s="131"/>
      <c r="AI31" s="132"/>
    </row>
    <row r="32" spans="1:35" s="115" customFormat="1" ht="15" customHeight="1">
      <c r="A32" s="120"/>
      <c r="B32" s="124"/>
      <c r="C32" s="125"/>
      <c r="D32" s="126"/>
      <c r="E32" s="127"/>
      <c r="F32" s="128"/>
      <c r="G32" s="124"/>
      <c r="H32" s="129"/>
      <c r="I32" s="125"/>
      <c r="J32" s="130"/>
      <c r="K32" s="136"/>
      <c r="L32" s="131"/>
      <c r="M32" s="131"/>
      <c r="N32" s="131"/>
      <c r="O32" s="131"/>
      <c r="P32" s="132"/>
      <c r="Q32" s="133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5"/>
      <c r="AF32" s="130"/>
      <c r="AG32" s="131"/>
      <c r="AH32" s="131"/>
      <c r="AI32" s="132"/>
    </row>
    <row r="33" spans="1:35" s="115" customFormat="1" ht="15" customHeight="1">
      <c r="A33" s="120"/>
      <c r="B33" s="124"/>
      <c r="C33" s="125"/>
      <c r="D33" s="126"/>
      <c r="E33" s="127"/>
      <c r="F33" s="128"/>
      <c r="G33" s="124"/>
      <c r="H33" s="129"/>
      <c r="I33" s="125"/>
      <c r="J33" s="130"/>
      <c r="K33" s="131"/>
      <c r="L33" s="131"/>
      <c r="M33" s="131"/>
      <c r="N33" s="131"/>
      <c r="O33" s="131"/>
      <c r="P33" s="132"/>
      <c r="Q33" s="133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5"/>
      <c r="AF33" s="130"/>
      <c r="AG33" s="131"/>
      <c r="AH33" s="131"/>
      <c r="AI33" s="132"/>
    </row>
    <row r="34" spans="1:35" ht="15.75">
      <c r="K34" s="122"/>
    </row>
  </sheetData>
  <mergeCells count="178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R28"/>
  <sheetViews>
    <sheetView showGridLines="0" zoomScaleNormal="100" zoomScaleSheetLayoutView="85" workbookViewId="0"/>
  </sheetViews>
  <sheetFormatPr defaultColWidth="9" defaultRowHeight="12"/>
  <cols>
    <col min="1" max="2" width="8.625" style="11" customWidth="1"/>
    <col min="3" max="3" width="13.875" style="11" bestFit="1" customWidth="1"/>
    <col min="4" max="4" width="15.5" style="12" bestFit="1" customWidth="1"/>
    <col min="5" max="5" width="18.625" style="12" customWidth="1"/>
    <col min="6" max="6" width="6" style="12" bestFit="1" customWidth="1"/>
    <col min="7" max="7" width="27.625" style="12" customWidth="1"/>
    <col min="8" max="8" width="23.5" style="11" customWidth="1"/>
    <col min="9" max="9" width="15.5" style="11" bestFit="1" customWidth="1"/>
    <col min="10" max="11" width="30.625" style="11" customWidth="1"/>
    <col min="12" max="12" width="20.625" style="11" customWidth="1"/>
    <col min="13" max="16" width="8.625" style="11" customWidth="1"/>
    <col min="17" max="16384" width="9" style="11"/>
  </cols>
  <sheetData>
    <row r="1" spans="1:18">
      <c r="A1" s="11" t="s">
        <v>2</v>
      </c>
    </row>
    <row r="2" spans="1:18">
      <c r="A2" s="11" t="s">
        <v>98</v>
      </c>
    </row>
    <row r="4" spans="1:18">
      <c r="A4" s="11" t="s">
        <v>3</v>
      </c>
    </row>
    <row r="5" spans="1:18">
      <c r="A5" s="11" t="s">
        <v>4</v>
      </c>
    </row>
    <row r="6" spans="1:18">
      <c r="A6" s="11" t="s">
        <v>81</v>
      </c>
      <c r="J6" s="11" t="s">
        <v>5</v>
      </c>
      <c r="K6" s="11" t="s">
        <v>6</v>
      </c>
    </row>
    <row r="7" spans="1:18">
      <c r="A7" s="11" t="s">
        <v>80</v>
      </c>
      <c r="J7" s="11" t="s">
        <v>119</v>
      </c>
      <c r="K7" s="11" t="s">
        <v>7</v>
      </c>
    </row>
    <row r="8" spans="1:18" ht="12.75" thickBot="1">
      <c r="A8" s="13"/>
      <c r="B8" s="13"/>
      <c r="C8" s="13"/>
      <c r="D8" s="14"/>
      <c r="E8" s="14"/>
      <c r="F8" s="14"/>
      <c r="G8" s="14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ht="21.75" customHeight="1" thickTop="1"/>
    <row r="10" spans="1:18" s="16" customFormat="1" ht="36">
      <c r="A10" s="15" t="s">
        <v>8</v>
      </c>
      <c r="B10" s="15" t="s">
        <v>9</v>
      </c>
      <c r="C10" s="15" t="s">
        <v>10</v>
      </c>
      <c r="D10" s="15" t="s">
        <v>11</v>
      </c>
      <c r="E10" s="15" t="s">
        <v>12</v>
      </c>
      <c r="F10" s="100" t="s">
        <v>13</v>
      </c>
      <c r="G10" s="100" t="s">
        <v>14</v>
      </c>
      <c r="H10" s="15" t="s">
        <v>15</v>
      </c>
      <c r="I10" s="15" t="s">
        <v>16</v>
      </c>
      <c r="J10" s="101" t="s">
        <v>17</v>
      </c>
      <c r="K10" s="101" t="s">
        <v>18</v>
      </c>
      <c r="L10" s="102" t="s">
        <v>19</v>
      </c>
      <c r="M10" s="103" t="s">
        <v>20</v>
      </c>
      <c r="N10" s="101" t="s">
        <v>21</v>
      </c>
      <c r="O10" s="101" t="s">
        <v>22</v>
      </c>
      <c r="P10" s="101" t="s">
        <v>23</v>
      </c>
      <c r="Q10" s="101" t="s">
        <v>24</v>
      </c>
      <c r="R10" s="101" t="s">
        <v>25</v>
      </c>
    </row>
    <row r="11" spans="1:18" s="16" customFormat="1" ht="72">
      <c r="A11" s="17" t="s">
        <v>26</v>
      </c>
      <c r="B11" s="18" t="s">
        <v>82</v>
      </c>
      <c r="C11" s="19" t="s">
        <v>27</v>
      </c>
      <c r="D11" s="20" t="s">
        <v>83</v>
      </c>
      <c r="E11" s="18" t="s">
        <v>28</v>
      </c>
      <c r="F11" s="21"/>
      <c r="G11" s="21"/>
      <c r="H11" s="15" t="s">
        <v>15</v>
      </c>
      <c r="I11" s="22" t="s">
        <v>87</v>
      </c>
      <c r="J11" s="23" t="s">
        <v>30</v>
      </c>
      <c r="K11" s="24" t="s">
        <v>31</v>
      </c>
      <c r="L11" s="25"/>
      <c r="M11" s="26"/>
      <c r="N11" s="27" t="s">
        <v>32</v>
      </c>
      <c r="O11" s="27">
        <v>43718</v>
      </c>
      <c r="P11" s="28" t="s">
        <v>33</v>
      </c>
      <c r="Q11" s="29"/>
      <c r="R11" s="27"/>
    </row>
    <row r="12" spans="1:18" s="16" customFormat="1" ht="24">
      <c r="A12" s="17" t="s">
        <v>34</v>
      </c>
      <c r="B12" s="30"/>
      <c r="C12" s="31"/>
      <c r="D12" s="32"/>
      <c r="E12" s="33" t="s">
        <v>88</v>
      </c>
      <c r="F12" s="34"/>
      <c r="G12" s="34"/>
      <c r="H12" s="35" t="s">
        <v>29</v>
      </c>
      <c r="I12" s="36" t="s">
        <v>35</v>
      </c>
      <c r="J12" s="37" t="s">
        <v>95</v>
      </c>
      <c r="K12" s="38"/>
      <c r="L12" s="39"/>
      <c r="M12" s="40"/>
      <c r="N12" s="41"/>
      <c r="O12" s="41"/>
      <c r="P12" s="42"/>
      <c r="Q12" s="43"/>
      <c r="R12" s="41"/>
    </row>
    <row r="13" spans="1:18" s="54" customFormat="1" ht="96">
      <c r="A13" s="44" t="s">
        <v>36</v>
      </c>
      <c r="B13" s="31"/>
      <c r="C13" s="31"/>
      <c r="D13" s="32"/>
      <c r="E13" s="45" t="s">
        <v>84</v>
      </c>
      <c r="F13" s="46"/>
      <c r="G13" s="46"/>
      <c r="H13" s="46" t="s">
        <v>29</v>
      </c>
      <c r="I13" s="47" t="s">
        <v>89</v>
      </c>
      <c r="J13" s="48" t="s">
        <v>90</v>
      </c>
      <c r="K13" s="48"/>
      <c r="L13" s="49"/>
      <c r="M13" s="50"/>
      <c r="N13" s="51"/>
      <c r="O13" s="51"/>
      <c r="P13" s="52"/>
      <c r="Q13" s="53"/>
      <c r="R13" s="51"/>
    </row>
    <row r="14" spans="1:18" s="54" customFormat="1" ht="36">
      <c r="A14" s="44" t="s">
        <v>37</v>
      </c>
      <c r="B14" s="55"/>
      <c r="C14" s="31"/>
      <c r="D14" s="32"/>
      <c r="E14" s="56" t="s">
        <v>85</v>
      </c>
      <c r="F14" s="57"/>
      <c r="G14" s="57"/>
      <c r="H14" s="57" t="s">
        <v>29</v>
      </c>
      <c r="I14" s="47" t="s">
        <v>38</v>
      </c>
      <c r="J14" s="48" t="s">
        <v>91</v>
      </c>
      <c r="K14" s="48"/>
      <c r="L14" s="52"/>
      <c r="M14" s="50"/>
      <c r="N14" s="51"/>
      <c r="O14" s="51"/>
      <c r="P14" s="52"/>
      <c r="Q14" s="53"/>
      <c r="R14" s="51"/>
    </row>
    <row r="15" spans="1:18" s="16" customFormat="1" ht="38.25" customHeight="1">
      <c r="A15" s="58" t="s">
        <v>39</v>
      </c>
      <c r="B15" s="59"/>
      <c r="C15" s="59"/>
      <c r="D15" s="60"/>
      <c r="E15" s="61" t="s">
        <v>40</v>
      </c>
      <c r="F15" s="62"/>
      <c r="G15" s="62"/>
      <c r="H15" s="57" t="s">
        <v>29</v>
      </c>
      <c r="I15" s="47" t="s">
        <v>38</v>
      </c>
      <c r="J15" s="63" t="s">
        <v>41</v>
      </c>
      <c r="K15" s="63"/>
      <c r="L15" s="64"/>
      <c r="M15" s="65"/>
      <c r="N15" s="65"/>
      <c r="O15" s="66"/>
      <c r="P15" s="65"/>
      <c r="Q15" s="65"/>
      <c r="R15" s="65"/>
    </row>
    <row r="16" spans="1:18" s="71" customFormat="1" ht="60">
      <c r="A16" s="44" t="s">
        <v>42</v>
      </c>
      <c r="B16" s="31"/>
      <c r="C16" s="31"/>
      <c r="D16" s="67" t="s">
        <v>43</v>
      </c>
      <c r="E16" s="68" t="s">
        <v>92</v>
      </c>
      <c r="F16" s="69"/>
      <c r="G16" s="69"/>
      <c r="H16" s="69" t="s">
        <v>44</v>
      </c>
      <c r="I16" s="69" t="s">
        <v>93</v>
      </c>
      <c r="J16" s="23" t="s">
        <v>45</v>
      </c>
      <c r="K16" s="24" t="s">
        <v>46</v>
      </c>
      <c r="L16" s="70"/>
      <c r="M16" s="70"/>
      <c r="N16" s="27" t="s">
        <v>32</v>
      </c>
      <c r="O16" s="27">
        <v>43718</v>
      </c>
      <c r="P16" s="28" t="s">
        <v>33</v>
      </c>
      <c r="Q16" s="70"/>
      <c r="R16" s="70"/>
    </row>
    <row r="17" spans="1:18" s="71" customFormat="1" ht="60">
      <c r="A17" s="44" t="s">
        <v>47</v>
      </c>
      <c r="B17" s="31"/>
      <c r="C17" s="31"/>
      <c r="D17" s="72"/>
      <c r="E17" s="68" t="s">
        <v>48</v>
      </c>
      <c r="F17" s="69"/>
      <c r="G17" s="69"/>
      <c r="H17" s="69" t="s">
        <v>44</v>
      </c>
      <c r="I17" s="69" t="s">
        <v>93</v>
      </c>
      <c r="J17" s="23" t="s">
        <v>49</v>
      </c>
      <c r="K17" s="24" t="s">
        <v>50</v>
      </c>
      <c r="L17" s="70"/>
      <c r="M17" s="70"/>
      <c r="N17" s="27" t="s">
        <v>32</v>
      </c>
      <c r="O17" s="27">
        <v>43718</v>
      </c>
      <c r="P17" s="28" t="s">
        <v>33</v>
      </c>
      <c r="Q17" s="70"/>
      <c r="R17" s="70"/>
    </row>
    <row r="18" spans="1:18" s="71" customFormat="1" ht="48">
      <c r="A18" s="44" t="s">
        <v>51</v>
      </c>
      <c r="B18" s="31"/>
      <c r="C18" s="31"/>
      <c r="D18" s="72"/>
      <c r="E18" s="68" t="s">
        <v>48</v>
      </c>
      <c r="F18" s="69"/>
      <c r="G18" s="69"/>
      <c r="H18" s="69" t="s">
        <v>44</v>
      </c>
      <c r="I18" s="69" t="s">
        <v>93</v>
      </c>
      <c r="J18" s="23" t="s">
        <v>52</v>
      </c>
      <c r="K18" s="24" t="s">
        <v>50</v>
      </c>
      <c r="L18" s="70"/>
      <c r="M18" s="70"/>
      <c r="N18" s="27" t="s">
        <v>32</v>
      </c>
      <c r="O18" s="27">
        <v>43718</v>
      </c>
      <c r="P18" s="28" t="s">
        <v>33</v>
      </c>
      <c r="Q18" s="70"/>
      <c r="R18" s="70"/>
    </row>
    <row r="19" spans="1:18" s="71" customFormat="1" ht="48">
      <c r="A19" s="44" t="s">
        <v>53</v>
      </c>
      <c r="B19" s="55"/>
      <c r="C19" s="31"/>
      <c r="D19" s="72"/>
      <c r="E19" s="73" t="s">
        <v>96</v>
      </c>
      <c r="F19" s="74"/>
      <c r="G19" s="74"/>
      <c r="H19" s="74" t="s">
        <v>44</v>
      </c>
      <c r="I19" s="74" t="s">
        <v>54</v>
      </c>
      <c r="J19" s="37" t="s">
        <v>97</v>
      </c>
      <c r="K19" s="38"/>
      <c r="L19" s="52"/>
      <c r="M19" s="52"/>
      <c r="N19" s="52"/>
      <c r="O19" s="52"/>
      <c r="P19" s="52"/>
      <c r="Q19" s="52"/>
      <c r="R19" s="52"/>
    </row>
    <row r="20" spans="1:18" s="71" customFormat="1" ht="48">
      <c r="A20" s="44" t="s">
        <v>55</v>
      </c>
      <c r="B20" s="31"/>
      <c r="C20" s="31"/>
      <c r="D20" s="72"/>
      <c r="E20" s="73" t="s">
        <v>56</v>
      </c>
      <c r="F20" s="74"/>
      <c r="G20" s="74"/>
      <c r="H20" s="74" t="s">
        <v>44</v>
      </c>
      <c r="I20" s="74" t="s">
        <v>54</v>
      </c>
      <c r="J20" s="37" t="s">
        <v>57</v>
      </c>
      <c r="K20" s="38"/>
      <c r="L20" s="52"/>
      <c r="M20" s="52"/>
      <c r="N20" s="52"/>
      <c r="O20" s="52"/>
      <c r="P20" s="52"/>
      <c r="Q20" s="52"/>
      <c r="R20" s="52"/>
    </row>
    <row r="21" spans="1:18" s="71" customFormat="1" ht="24">
      <c r="A21" s="44" t="s">
        <v>58</v>
      </c>
      <c r="B21" s="75"/>
      <c r="C21" s="76"/>
      <c r="D21" s="77"/>
      <c r="E21" s="78" t="s">
        <v>86</v>
      </c>
      <c r="F21" s="79"/>
      <c r="G21" s="79"/>
      <c r="H21" s="79" t="s">
        <v>29</v>
      </c>
      <c r="I21" s="79" t="s">
        <v>35</v>
      </c>
      <c r="J21" s="37" t="s">
        <v>57</v>
      </c>
      <c r="K21" s="80"/>
      <c r="L21" s="81"/>
      <c r="M21" s="81"/>
      <c r="N21" s="81"/>
      <c r="O21" s="81"/>
      <c r="P21" s="81"/>
      <c r="Q21" s="81"/>
      <c r="R21" s="81"/>
    </row>
    <row r="22" spans="1:18" ht="48">
      <c r="A22" s="44" t="s">
        <v>59</v>
      </c>
      <c r="B22" s="75"/>
      <c r="C22" s="82" t="s">
        <v>60</v>
      </c>
      <c r="D22" s="78" t="s">
        <v>92</v>
      </c>
      <c r="E22" s="83"/>
      <c r="F22" s="74"/>
      <c r="G22" s="74"/>
      <c r="H22" s="74" t="s">
        <v>44</v>
      </c>
      <c r="I22" s="74" t="s">
        <v>94</v>
      </c>
      <c r="J22" s="52" t="s">
        <v>61</v>
      </c>
      <c r="K22" s="52"/>
      <c r="L22" s="84"/>
      <c r="M22" s="52"/>
      <c r="N22" s="52"/>
      <c r="O22" s="52"/>
      <c r="P22" s="52"/>
      <c r="Q22" s="52"/>
      <c r="R22" s="85"/>
    </row>
    <row r="23" spans="1:18" s="71" customFormat="1" ht="48">
      <c r="A23" s="44" t="s">
        <v>62</v>
      </c>
      <c r="B23" s="31"/>
      <c r="C23" s="86"/>
      <c r="D23" s="87" t="s">
        <v>48</v>
      </c>
      <c r="E23" s="83"/>
      <c r="F23" s="74"/>
      <c r="G23" s="74"/>
      <c r="H23" s="74" t="s">
        <v>44</v>
      </c>
      <c r="I23" s="74" t="s">
        <v>94</v>
      </c>
      <c r="J23" s="52" t="s">
        <v>61</v>
      </c>
      <c r="K23" s="81"/>
      <c r="L23" s="81"/>
      <c r="M23" s="81"/>
      <c r="N23" s="52"/>
      <c r="O23" s="52"/>
      <c r="P23" s="52"/>
      <c r="Q23" s="52"/>
      <c r="R23" s="85"/>
    </row>
    <row r="24" spans="1:18" ht="60">
      <c r="A24" s="44" t="s">
        <v>63</v>
      </c>
      <c r="B24" s="31"/>
      <c r="C24" s="86"/>
      <c r="D24" s="87" t="s">
        <v>96</v>
      </c>
      <c r="E24" s="83"/>
      <c r="F24" s="74"/>
      <c r="G24" s="74"/>
      <c r="H24" s="74" t="s">
        <v>44</v>
      </c>
      <c r="I24" s="88" t="s">
        <v>64</v>
      </c>
      <c r="J24" s="52" t="s">
        <v>61</v>
      </c>
      <c r="K24" s="89"/>
      <c r="L24" s="90"/>
      <c r="M24" s="91"/>
      <c r="N24" s="92"/>
      <c r="O24" s="52"/>
      <c r="P24" s="52"/>
      <c r="Q24" s="52"/>
      <c r="R24" s="85"/>
    </row>
    <row r="25" spans="1:18" ht="60">
      <c r="A25" s="44" t="s">
        <v>65</v>
      </c>
      <c r="B25" s="31"/>
      <c r="C25" s="93"/>
      <c r="D25" s="94" t="s">
        <v>56</v>
      </c>
      <c r="E25" s="83"/>
      <c r="F25" s="74"/>
      <c r="G25" s="74"/>
      <c r="H25" s="74" t="s">
        <v>44</v>
      </c>
      <c r="I25" s="88" t="s">
        <v>99</v>
      </c>
      <c r="J25" s="52" t="s">
        <v>61</v>
      </c>
      <c r="K25" s="89"/>
      <c r="L25" s="89"/>
      <c r="M25" s="91"/>
      <c r="N25" s="92"/>
      <c r="O25" s="52"/>
      <c r="P25" s="52"/>
      <c r="Q25" s="52"/>
      <c r="R25" s="85"/>
    </row>
    <row r="26" spans="1:18" s="71" customFormat="1" ht="72">
      <c r="A26" s="44" t="s">
        <v>66</v>
      </c>
      <c r="B26" s="31"/>
      <c r="C26" s="95" t="s">
        <v>67</v>
      </c>
      <c r="D26" s="96" t="s">
        <v>68</v>
      </c>
      <c r="E26" s="97"/>
      <c r="F26" s="74" t="s">
        <v>69</v>
      </c>
      <c r="G26" s="74" t="s">
        <v>70</v>
      </c>
      <c r="H26" s="74" t="s">
        <v>29</v>
      </c>
      <c r="I26" s="74" t="s">
        <v>71</v>
      </c>
      <c r="J26" s="52" t="s">
        <v>72</v>
      </c>
      <c r="K26" s="52"/>
      <c r="L26" s="52"/>
      <c r="M26" s="52"/>
      <c r="N26" s="52"/>
      <c r="O26" s="52"/>
      <c r="P26" s="52"/>
      <c r="Q26" s="52"/>
      <c r="R26" s="85"/>
    </row>
    <row r="27" spans="1:18" s="71" customFormat="1" ht="132">
      <c r="A27" s="44" t="s">
        <v>73</v>
      </c>
      <c r="B27" s="75"/>
      <c r="C27" s="104" t="s">
        <v>40</v>
      </c>
      <c r="D27" s="68" t="s">
        <v>68</v>
      </c>
      <c r="E27" s="68" t="s">
        <v>68</v>
      </c>
      <c r="F27" s="69"/>
      <c r="G27" s="69"/>
      <c r="H27" s="69" t="s">
        <v>29</v>
      </c>
      <c r="I27" s="69" t="s">
        <v>74</v>
      </c>
      <c r="J27" s="70" t="s">
        <v>75</v>
      </c>
      <c r="K27" s="70" t="s">
        <v>76</v>
      </c>
      <c r="L27" s="70"/>
      <c r="M27" s="70"/>
      <c r="N27" s="27" t="s">
        <v>32</v>
      </c>
      <c r="O27" s="27">
        <v>43718</v>
      </c>
      <c r="P27" s="28" t="s">
        <v>33</v>
      </c>
      <c r="Q27" s="70"/>
      <c r="R27" s="98"/>
    </row>
    <row r="28" spans="1:18" s="71" customFormat="1" ht="132">
      <c r="A28" s="44" t="s">
        <v>77</v>
      </c>
      <c r="B28" s="99"/>
      <c r="C28" s="105"/>
      <c r="D28" s="68" t="s">
        <v>68</v>
      </c>
      <c r="E28" s="68" t="s">
        <v>68</v>
      </c>
      <c r="F28" s="69"/>
      <c r="G28" s="69"/>
      <c r="H28" s="69" t="s">
        <v>29</v>
      </c>
      <c r="I28" s="69" t="s">
        <v>74</v>
      </c>
      <c r="J28" s="70" t="s">
        <v>78</v>
      </c>
      <c r="K28" s="70" t="s">
        <v>79</v>
      </c>
      <c r="L28" s="70"/>
      <c r="M28" s="70"/>
      <c r="N28" s="27" t="s">
        <v>32</v>
      </c>
      <c r="O28" s="27">
        <v>43718</v>
      </c>
      <c r="P28" s="28" t="s">
        <v>33</v>
      </c>
      <c r="Q28" s="70"/>
      <c r="R28" s="98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>
    <oddFooter>&amp;C&amp;9&amp;"標準"- &amp;P -</oddFooter>
  </headerFooter>
  <ignoredErrors>
    <ignoredError sqref="A11:A12 A13:A14" twoDigitTextYear="1"/>
    <ignoredError sqref="M13:M14 M18:M21 M28 M23 M16 M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Cover</vt:lpstr>
      <vt:lpstr>Revision history</vt:lpstr>
      <vt:lpstr>Subfunction unit</vt:lpstr>
      <vt:lpstr>Cover!Print_Area</vt:lpstr>
      <vt:lpstr>'Revision history'!Print_Area</vt:lpstr>
      <vt:lpstr>'Revision history'!Print_Titles</vt:lpstr>
      <vt:lpstr>'Subfunction unit'!Print_Titles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2020-05-11T00:46:13Z</dcterms:created>
  <dcterms:modified xsi:type="dcterms:W3CDTF">2020-09-07T08:19:57Z</dcterms:modified>
</cp:coreProperties>
</file>