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F2AE0BB9-6748-4BEC-949D-A59803925D08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ログイン(A101)" sheetId="37" r:id="rId4"/>
    <sheet name="2. プロジェクト管理(A102)" sheetId="38" r:id="rId5"/>
  </sheets>
  <definedNames>
    <definedName name="_xlnm.Print_Area" localSheetId="3">'1. ログイン(A101)'!$A$1:$AI$52</definedName>
    <definedName name="_xlnm.Print_Area" localSheetId="4">'2. プロジェクト管理(A102)'!$A$1:$AI$70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C1" i="36"/>
  <c r="E2" i="36"/>
  <c r="E1" i="37"/>
  <c r="S1" i="38"/>
  <c r="AG1" i="37"/>
  <c r="S1" i="36"/>
  <c r="E3" i="36"/>
  <c r="AG3" i="36"/>
  <c r="AC3" i="38"/>
  <c r="AG2" i="36"/>
  <c r="AG1" i="36"/>
  <c r="AC3" i="36"/>
  <c r="E2" i="38"/>
  <c r="I25" i="34"/>
  <c r="AG2" i="38"/>
  <c r="AG3" i="38"/>
  <c r="E2" i="37"/>
  <c r="E1" i="38"/>
  <c r="E3" i="38"/>
  <c r="AC1" i="37"/>
  <c r="AG3" i="37"/>
  <c r="AG1" i="38"/>
  <c r="AC3" i="37"/>
  <c r="E3" i="37"/>
  <c r="E1" i="36"/>
  <c r="AG2" i="37"/>
  <c r="AC2" i="35"/>
  <c r="S1" i="37"/>
  <c r="AC1" i="38"/>
  <c r="AC2" i="37"/>
  <c r="AC2" i="36"/>
  <c r="AC2" i="38"/>
</calcChain>
</file>

<file path=xl/sharedStrings.xml><?xml version="1.0" encoding="utf-8"?>
<sst xmlns="http://schemas.openxmlformats.org/spreadsheetml/2006/main" count="60" uniqueCount="41">
  <si>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</si>
  <si>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</si>
  <si>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</si>
  <si>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</si>
  <si>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</si>
  <si>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</si>
  <si>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</si>
  <si>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</si>
  <si>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</si>
  <si>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</si>
  <si>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</si>
  <si>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</si>
  <si>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</si>
  <si>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</si>
  <si>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</si>
  <si>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</si>
  <si>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</si>
  <si>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</si>
  <si>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</si>
  <si>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</si>
  <si>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</si>
  <si>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</si>
  <si>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</si>
  <si>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</si>
  <si>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</si>
  <si>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</si>
  <si>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28"/>
  </si>
  <si>
    <t>2. プロジェクト管理(A102)</t>
    <rPh sb="9" eb="11">
      <t>カンリ</t>
    </rPh>
    <phoneticPr fontId="28"/>
  </si>
  <si>
    <t>1. ログイン(A101)</t>
    <phoneticPr fontId="28"/>
  </si>
  <si>
    <t>1. ログイン(A101)</t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</si>
  <si>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</si>
  <si>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</si>
  <si>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</si>
  <si>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</si>
  <si>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</si>
  <si>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</si>
  <si>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</si>
  <si>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</si>
  <si>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第１．３版</t>
    <rPh sb="0" eb="1">
      <t>ダイ</t>
    </rPh>
    <rPh sb="4" eb="5">
      <t>ハン</t>
    </rPh>
    <phoneticPr fontId="36"/>
  </si>
  <si>
    <t>1. ログイン(A101)
2. プロジェクト管理(A102)</t>
    <phoneticPr fontId="8"/>
  </si>
  <si>
    <t>・ログアウト画面を廃止、ログアウト処理としてログインへ統合。
・オブジェクトのフォントを統一</t>
    <rPh sb="6" eb="8">
      <t>ガメン</t>
    </rPh>
    <rPh sb="9" eb="11">
      <t>ハイシ</t>
    </rPh>
    <rPh sb="17" eb="19">
      <t>ショリ</t>
    </rPh>
    <rPh sb="27" eb="29">
      <t>トウゴウ</t>
    </rPh>
    <rPh sb="44" eb="46">
      <t>トウイツ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</si>
</sst>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178" fontId="1" fillId="0" borderId="10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54769" y="5312019"/>
          <a:ext cx="4933218" cy="2198077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22</xdr:row>
      <xdr:rowOff>95250</xdr:rowOff>
    </xdr:from>
    <xdr:to>
      <xdr:col>22</xdr:col>
      <xdr:colOff>190500</xdr:colOff>
      <xdr:row>24</xdr:row>
      <xdr:rowOff>19050</xdr:rowOff>
    </xdr:to>
    <xdr:sp macro="" textlink="">
      <xdr:nvSpPr>
        <xdr:cNvPr id="105" name="Rectangle 27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4732268" y="981489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16</xdr:col>
      <xdr:colOff>137111</xdr:colOff>
      <xdr:row>13</xdr:row>
      <xdr:rowOff>136663</xdr:rowOff>
    </xdr:from>
    <xdr:to>
      <xdr:col>19</xdr:col>
      <xdr:colOff>80692</xdr:colOff>
      <xdr:row>15</xdr:row>
      <xdr:rowOff>74385</xdr:rowOff>
    </xdr:to>
    <xdr:sp macro="" textlink="">
      <xdr:nvSpPr>
        <xdr:cNvPr id="112" name="Text Box 1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4591880" y="2078298"/>
          <a:ext cx="778850" cy="230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11</xdr:col>
      <xdr:colOff>241789</xdr:colOff>
      <xdr:row>13</xdr:row>
      <xdr:rowOff>76200</xdr:rowOff>
    </xdr:from>
    <xdr:to>
      <xdr:col>19</xdr:col>
      <xdr:colOff>206622</xdr:colOff>
      <xdr:row>15</xdr:row>
      <xdr:rowOff>86204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92" idx="2"/>
          <a:endCxn id="118" idx="3"/>
        </xdr:cNvCxnSpPr>
      </xdr:nvCxnSpPr>
      <xdr:spPr bwMode="auto">
        <a:xfrm rot="5400000">
          <a:off x="4249011" y="1073267"/>
          <a:ext cx="303081" cy="219221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67408</xdr:colOff>
      <xdr:row>14</xdr:row>
      <xdr:rowOff>55177</xdr:rowOff>
    </xdr:from>
    <xdr:to>
      <xdr:col>11</xdr:col>
      <xdr:colOff>241788</xdr:colOff>
      <xdr:row>16</xdr:row>
      <xdr:rowOff>117231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94793" y="2143350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67408</xdr:colOff>
      <xdr:row>15</xdr:row>
      <xdr:rowOff>86205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99139" y="2017836"/>
          <a:ext cx="395654" cy="30308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203562</xdr:colOff>
      <xdr:row>15</xdr:row>
      <xdr:rowOff>119906</xdr:rowOff>
    </xdr:from>
    <xdr:to>
      <xdr:col>8</xdr:col>
      <xdr:colOff>153864</xdr:colOff>
      <xdr:row>17</xdr:row>
      <xdr:rowOff>63364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317254" y="2354618"/>
          <a:ext cx="1063995" cy="236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1720</xdr:colOff>
      <xdr:row>24</xdr:row>
      <xdr:rowOff>122328</xdr:rowOff>
    </xdr:from>
    <xdr:to>
      <xdr:col>22</xdr:col>
      <xdr:colOff>218628</xdr:colOff>
      <xdr:row>26</xdr:row>
      <xdr:rowOff>65785</xdr:rowOff>
    </xdr:to>
    <xdr:sp macro="" textlink="">
      <xdr:nvSpPr>
        <xdr:cNvPr id="157" name="Text Box 1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468242" y="3683850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完了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105834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382059" y="3986005"/>
          <a:ext cx="8592608" cy="2743200"/>
          <a:chOff x="380378" y="4042034"/>
          <a:chExt cx="8540501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409680" y="836083"/>
              <a:ext cx="7996063" cy="1322670"/>
              <a:chOff x="409680" y="836083"/>
              <a:chExt cx="7996063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  <a:endCxn id="60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baseline="0">
                    <a:effectLst/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rPr>
                  <a:t>更新</a:t>
                </a:r>
                <a:r>
                  <a:rPr lang="ja-JP" altLang="ja-JP" sz="900" b="0" i="0" baseline="0">
                    <a:effectLst/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rPr>
                  <a:t>失敗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/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  <a:stCxn id="51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38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44796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2" t="s">
        <v>15</v>
      </c>
      <c r="B1" s="93"/>
      <c r="C1" s="93"/>
      <c r="D1" s="94"/>
      <c r="E1" s="95" t="s">
        <v>16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11</v>
      </c>
      <c r="P1" s="102"/>
      <c r="Q1" s="102"/>
      <c r="R1" s="103"/>
      <c r="S1" s="110" t="s">
        <v>24</v>
      </c>
      <c r="T1" s="111"/>
      <c r="U1" s="111"/>
      <c r="V1" s="111"/>
      <c r="W1" s="111"/>
      <c r="X1" s="111"/>
      <c r="Y1" s="111"/>
      <c r="Z1" s="112"/>
      <c r="AA1" s="92" t="s">
        <v>12</v>
      </c>
      <c r="AB1" s="94"/>
      <c r="AC1" s="119" t="str">
        <f>IF(AF8="","",AF8)</f>
        <v>TIS</v>
      </c>
      <c r="AD1" s="120"/>
      <c r="AE1" s="120"/>
      <c r="AF1" s="121"/>
      <c r="AG1" s="86">
        <f>IF(D8="","",D8)</f>
        <v>43595</v>
      </c>
      <c r="AH1" s="87"/>
      <c r="AI1" s="88"/>
      <c r="AJ1" s="1"/>
      <c r="AK1" s="1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">
        <v>17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13</v>
      </c>
      <c r="AB2" s="94"/>
      <c r="AC2" s="98" t="str">
        <f ca="1">IF(COUNTA(AF9:AF33)&lt;&gt;0,INDIRECT("AF"&amp;(COUNTA(AF9:AF33)+8)),"")</f>
        <v>TIS</v>
      </c>
      <c r="AD2" s="99"/>
      <c r="AE2" s="99"/>
      <c r="AF2" s="100"/>
      <c r="AG2" s="86">
        <f>IF(D9="","",MAX(D9:F33))</f>
        <v>44796</v>
      </c>
      <c r="AH2" s="87"/>
      <c r="AI2" s="88"/>
      <c r="AJ2" s="1"/>
      <c r="AK2" s="1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122" t="s">
        <v>26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6"/>
      <c r="AH3" s="87"/>
      <c r="AI3" s="8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89" t="s">
        <v>6</v>
      </c>
      <c r="C7" s="90"/>
      <c r="D7" s="89" t="s">
        <v>7</v>
      </c>
      <c r="E7" s="91"/>
      <c r="F7" s="90"/>
      <c r="G7" s="89" t="s">
        <v>8</v>
      </c>
      <c r="H7" s="91"/>
      <c r="I7" s="90"/>
      <c r="J7" s="89" t="s">
        <v>25</v>
      </c>
      <c r="K7" s="91"/>
      <c r="L7" s="91"/>
      <c r="M7" s="91"/>
      <c r="N7" s="91"/>
      <c r="O7" s="91"/>
      <c r="P7" s="90"/>
      <c r="Q7" s="89" t="s">
        <v>9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0"/>
      <c r="AF7" s="89" t="s">
        <v>10</v>
      </c>
      <c r="AG7" s="91"/>
      <c r="AH7" s="91"/>
      <c r="AI7" s="90"/>
    </row>
    <row r="8" spans="1:40" s="18" customFormat="1" ht="15" customHeight="1" thickTop="1" x14ac:dyDescent="0.15">
      <c r="A8" s="22">
        <v>1</v>
      </c>
      <c r="B8" s="137">
        <v>1</v>
      </c>
      <c r="C8" s="138"/>
      <c r="D8" s="139">
        <v>43595</v>
      </c>
      <c r="E8" s="140"/>
      <c r="F8" s="141"/>
      <c r="G8" s="142" t="s">
        <v>19</v>
      </c>
      <c r="H8" s="143"/>
      <c r="I8" s="144"/>
      <c r="J8" s="145" t="s">
        <v>20</v>
      </c>
      <c r="K8" s="146"/>
      <c r="L8" s="146"/>
      <c r="M8" s="146"/>
      <c r="N8" s="146"/>
      <c r="O8" s="146"/>
      <c r="P8" s="147"/>
      <c r="Q8" s="148" t="s">
        <v>21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 t="s">
        <v>22</v>
      </c>
      <c r="AG8" s="146"/>
      <c r="AH8" s="146"/>
      <c r="AI8" s="147"/>
    </row>
    <row r="9" spans="1:40" s="18" customFormat="1" ht="15" customHeight="1" x14ac:dyDescent="0.15">
      <c r="A9" s="19">
        <v>2</v>
      </c>
      <c r="B9" s="123">
        <v>1.1000000000000001</v>
      </c>
      <c r="C9" s="124"/>
      <c r="D9" s="125">
        <v>43803</v>
      </c>
      <c r="E9" s="126"/>
      <c r="F9" s="127"/>
      <c r="G9" s="128" t="s">
        <v>31</v>
      </c>
      <c r="H9" s="129"/>
      <c r="I9" s="130"/>
      <c r="J9" s="131" t="s">
        <v>32</v>
      </c>
      <c r="K9" s="132"/>
      <c r="L9" s="132"/>
      <c r="M9" s="132"/>
      <c r="N9" s="132"/>
      <c r="O9" s="132"/>
      <c r="P9" s="133"/>
      <c r="Q9" s="134" t="s">
        <v>34</v>
      </c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1" t="s">
        <v>33</v>
      </c>
      <c r="AG9" s="132"/>
      <c r="AH9" s="132"/>
      <c r="AI9" s="133"/>
    </row>
    <row r="10" spans="1:40" s="18" customFormat="1" ht="15" customHeight="1" x14ac:dyDescent="0.15">
      <c r="A10" s="22">
        <v>3</v>
      </c>
      <c r="B10" s="151" t="s">
        <v>36</v>
      </c>
      <c r="C10" s="152"/>
      <c r="D10" s="125">
        <v>43895</v>
      </c>
      <c r="E10" s="126"/>
      <c r="F10" s="127"/>
      <c r="G10" s="153" t="s">
        <v>4</v>
      </c>
      <c r="H10" s="129"/>
      <c r="I10" s="130"/>
      <c r="J10" s="131" t="s">
        <v>32</v>
      </c>
      <c r="K10" s="132"/>
      <c r="L10" s="132"/>
      <c r="M10" s="132"/>
      <c r="N10" s="132"/>
      <c r="O10" s="132"/>
      <c r="P10" s="133"/>
      <c r="Q10" s="134" t="s">
        <v>35</v>
      </c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 t="s">
        <v>22</v>
      </c>
      <c r="AG10" s="132"/>
      <c r="AH10" s="132"/>
      <c r="AI10" s="133"/>
    </row>
    <row r="11" spans="1:40" s="18" customFormat="1" ht="30.75" customHeight="1" x14ac:dyDescent="0.15">
      <c r="A11" s="22">
        <v>4</v>
      </c>
      <c r="B11" s="151" t="s">
        <v>37</v>
      </c>
      <c r="C11" s="152"/>
      <c r="D11" s="125">
        <v>44796</v>
      </c>
      <c r="E11" s="126"/>
      <c r="F11" s="127"/>
      <c r="G11" s="153" t="s">
        <v>4</v>
      </c>
      <c r="H11" s="129"/>
      <c r="I11" s="130"/>
      <c r="J11" s="134" t="s">
        <v>39</v>
      </c>
      <c r="K11" s="132"/>
      <c r="L11" s="132"/>
      <c r="M11" s="132"/>
      <c r="N11" s="132"/>
      <c r="O11" s="132"/>
      <c r="P11" s="133"/>
      <c r="Q11" s="134" t="s">
        <v>40</v>
      </c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1" t="s">
        <v>22</v>
      </c>
      <c r="AG11" s="132"/>
      <c r="AH11" s="132"/>
      <c r="AI11" s="133"/>
    </row>
    <row r="12" spans="1:40" s="18" customFormat="1" ht="15" customHeight="1" x14ac:dyDescent="0.15">
      <c r="A12" s="22"/>
      <c r="B12" s="151"/>
      <c r="C12" s="152"/>
      <c r="D12" s="125"/>
      <c r="E12" s="126"/>
      <c r="F12" s="127"/>
      <c r="G12" s="153"/>
      <c r="H12" s="129"/>
      <c r="I12" s="130"/>
      <c r="J12" s="131"/>
      <c r="K12" s="132"/>
      <c r="L12" s="132"/>
      <c r="M12" s="132"/>
      <c r="N12" s="132"/>
      <c r="O12" s="132"/>
      <c r="P12" s="133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1"/>
      <c r="AG12" s="132"/>
      <c r="AH12" s="132"/>
      <c r="AI12" s="133"/>
    </row>
    <row r="13" spans="1:40" s="18" customFormat="1" ht="15" customHeight="1" x14ac:dyDescent="0.15">
      <c r="A13" s="19"/>
      <c r="B13" s="154"/>
      <c r="C13" s="152"/>
      <c r="D13" s="125"/>
      <c r="E13" s="126"/>
      <c r="F13" s="127"/>
      <c r="G13" s="155"/>
      <c r="H13" s="129"/>
      <c r="I13" s="130"/>
      <c r="J13" s="156"/>
      <c r="K13" s="132"/>
      <c r="L13" s="132"/>
      <c r="M13" s="132"/>
      <c r="N13" s="132"/>
      <c r="O13" s="132"/>
      <c r="P13" s="133"/>
      <c r="Q13" s="157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56"/>
      <c r="AG13" s="132"/>
      <c r="AH13" s="132"/>
      <c r="AI13" s="133"/>
    </row>
    <row r="14" spans="1:40" s="18" customFormat="1" ht="15" customHeight="1" x14ac:dyDescent="0.15">
      <c r="A14" s="19"/>
      <c r="B14" s="154"/>
      <c r="C14" s="152"/>
      <c r="D14" s="125"/>
      <c r="E14" s="126"/>
      <c r="F14" s="127"/>
      <c r="G14" s="155"/>
      <c r="H14" s="129"/>
      <c r="I14" s="130"/>
      <c r="J14" s="156"/>
      <c r="K14" s="132"/>
      <c r="L14" s="132"/>
      <c r="M14" s="132"/>
      <c r="N14" s="132"/>
      <c r="O14" s="132"/>
      <c r="P14" s="133"/>
      <c r="Q14" s="157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56"/>
      <c r="AG14" s="132"/>
      <c r="AH14" s="132"/>
      <c r="AI14" s="133"/>
    </row>
    <row r="15" spans="1:40" s="18" customFormat="1" ht="15" customHeight="1" x14ac:dyDescent="0.15">
      <c r="A15" s="19"/>
      <c r="B15" s="154"/>
      <c r="C15" s="152"/>
      <c r="D15" s="125"/>
      <c r="E15" s="126"/>
      <c r="F15" s="127"/>
      <c r="G15" s="155"/>
      <c r="H15" s="129"/>
      <c r="I15" s="130"/>
      <c r="J15" s="156"/>
      <c r="K15" s="132"/>
      <c r="L15" s="132"/>
      <c r="M15" s="132"/>
      <c r="N15" s="132"/>
      <c r="O15" s="132"/>
      <c r="P15" s="133"/>
      <c r="Q15" s="157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56"/>
      <c r="AG15" s="132"/>
      <c r="AH15" s="132"/>
      <c r="AI15" s="133"/>
    </row>
    <row r="16" spans="1:40" s="18" customFormat="1" ht="15" customHeight="1" x14ac:dyDescent="0.15">
      <c r="A16" s="19"/>
      <c r="B16" s="154"/>
      <c r="C16" s="152"/>
      <c r="D16" s="125"/>
      <c r="E16" s="126"/>
      <c r="F16" s="127"/>
      <c r="G16" s="155"/>
      <c r="H16" s="129"/>
      <c r="I16" s="130"/>
      <c r="J16" s="156"/>
      <c r="K16" s="132"/>
      <c r="L16" s="132"/>
      <c r="M16" s="132"/>
      <c r="N16" s="132"/>
      <c r="O16" s="132"/>
      <c r="P16" s="133"/>
      <c r="Q16" s="157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56"/>
      <c r="AG16" s="132"/>
      <c r="AH16" s="132"/>
      <c r="AI16" s="133"/>
    </row>
    <row r="17" spans="1:35" s="18" customFormat="1" ht="15" customHeight="1" x14ac:dyDescent="0.15">
      <c r="A17" s="19"/>
      <c r="B17" s="154"/>
      <c r="C17" s="152"/>
      <c r="D17" s="125"/>
      <c r="E17" s="126"/>
      <c r="F17" s="127"/>
      <c r="G17" s="155"/>
      <c r="H17" s="129"/>
      <c r="I17" s="130"/>
      <c r="J17" s="156"/>
      <c r="K17" s="132"/>
      <c r="L17" s="132"/>
      <c r="M17" s="132"/>
      <c r="N17" s="132"/>
      <c r="O17" s="132"/>
      <c r="P17" s="133"/>
      <c r="Q17" s="157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56"/>
      <c r="AG17" s="132"/>
      <c r="AH17" s="132"/>
      <c r="AI17" s="133"/>
    </row>
    <row r="18" spans="1:35" s="18" customFormat="1" ht="15" customHeight="1" x14ac:dyDescent="0.15">
      <c r="A18" s="19"/>
      <c r="B18" s="154"/>
      <c r="C18" s="152"/>
      <c r="D18" s="125"/>
      <c r="E18" s="126"/>
      <c r="F18" s="127"/>
      <c r="G18" s="155"/>
      <c r="H18" s="129"/>
      <c r="I18" s="130"/>
      <c r="J18" s="156"/>
      <c r="K18" s="132"/>
      <c r="L18" s="132"/>
      <c r="M18" s="132"/>
      <c r="N18" s="132"/>
      <c r="O18" s="132"/>
      <c r="P18" s="133"/>
      <c r="Q18" s="157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56"/>
      <c r="AG18" s="132"/>
      <c r="AH18" s="132"/>
      <c r="AI18" s="133"/>
    </row>
    <row r="19" spans="1:35" s="18" customFormat="1" ht="15" customHeight="1" x14ac:dyDescent="0.15">
      <c r="A19" s="19"/>
      <c r="B19" s="154"/>
      <c r="C19" s="152"/>
      <c r="D19" s="125"/>
      <c r="E19" s="126"/>
      <c r="F19" s="127"/>
      <c r="G19" s="155"/>
      <c r="H19" s="129"/>
      <c r="I19" s="130"/>
      <c r="J19" s="156"/>
      <c r="K19" s="132"/>
      <c r="L19" s="132"/>
      <c r="M19" s="132"/>
      <c r="N19" s="132"/>
      <c r="O19" s="132"/>
      <c r="P19" s="133"/>
      <c r="Q19" s="157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56"/>
      <c r="AG19" s="132"/>
      <c r="AH19" s="132"/>
      <c r="AI19" s="133"/>
    </row>
    <row r="20" spans="1:35" s="18" customFormat="1" ht="15" customHeight="1" x14ac:dyDescent="0.15">
      <c r="A20" s="19"/>
      <c r="B20" s="154"/>
      <c r="C20" s="152"/>
      <c r="D20" s="125"/>
      <c r="E20" s="126"/>
      <c r="F20" s="127"/>
      <c r="G20" s="155"/>
      <c r="H20" s="129"/>
      <c r="I20" s="130"/>
      <c r="J20" s="156"/>
      <c r="K20" s="132"/>
      <c r="L20" s="132"/>
      <c r="M20" s="132"/>
      <c r="N20" s="132"/>
      <c r="O20" s="132"/>
      <c r="P20" s="133"/>
      <c r="Q20" s="157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56"/>
      <c r="AG20" s="132"/>
      <c r="AH20" s="132"/>
      <c r="AI20" s="133"/>
    </row>
    <row r="21" spans="1:35" s="18" customFormat="1" ht="15" customHeight="1" x14ac:dyDescent="0.15">
      <c r="A21" s="19"/>
      <c r="B21" s="154"/>
      <c r="C21" s="152"/>
      <c r="D21" s="125"/>
      <c r="E21" s="126"/>
      <c r="F21" s="127"/>
      <c r="G21" s="155"/>
      <c r="H21" s="129"/>
      <c r="I21" s="130"/>
      <c r="J21" s="156"/>
      <c r="K21" s="132"/>
      <c r="L21" s="132"/>
      <c r="M21" s="132"/>
      <c r="N21" s="132"/>
      <c r="O21" s="132"/>
      <c r="P21" s="133"/>
      <c r="Q21" s="157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56"/>
      <c r="AG21" s="132"/>
      <c r="AH21" s="132"/>
      <c r="AI21" s="133"/>
    </row>
    <row r="22" spans="1:35" s="18" customFormat="1" ht="15" customHeight="1" x14ac:dyDescent="0.15">
      <c r="A22" s="19"/>
      <c r="B22" s="154"/>
      <c r="C22" s="152"/>
      <c r="D22" s="125"/>
      <c r="E22" s="126"/>
      <c r="F22" s="127"/>
      <c r="G22" s="155"/>
      <c r="H22" s="129"/>
      <c r="I22" s="130"/>
      <c r="J22" s="156"/>
      <c r="K22" s="132"/>
      <c r="L22" s="132"/>
      <c r="M22" s="132"/>
      <c r="N22" s="132"/>
      <c r="O22" s="132"/>
      <c r="P22" s="133"/>
      <c r="Q22" s="157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56"/>
      <c r="AG22" s="132"/>
      <c r="AH22" s="132"/>
      <c r="AI22" s="133"/>
    </row>
    <row r="23" spans="1:35" s="18" customFormat="1" ht="15" customHeight="1" x14ac:dyDescent="0.15">
      <c r="A23" s="19"/>
      <c r="B23" s="154"/>
      <c r="C23" s="152"/>
      <c r="D23" s="125"/>
      <c r="E23" s="126"/>
      <c r="F23" s="127"/>
      <c r="G23" s="155"/>
      <c r="H23" s="129"/>
      <c r="I23" s="130"/>
      <c r="J23" s="156"/>
      <c r="K23" s="132"/>
      <c r="L23" s="132"/>
      <c r="M23" s="132"/>
      <c r="N23" s="132"/>
      <c r="O23" s="132"/>
      <c r="P23" s="133"/>
      <c r="Q23" s="157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56"/>
      <c r="AG23" s="132"/>
      <c r="AH23" s="132"/>
      <c r="AI23" s="133"/>
    </row>
    <row r="24" spans="1:35" s="18" customFormat="1" ht="15" customHeight="1" x14ac:dyDescent="0.15">
      <c r="A24" s="19"/>
      <c r="B24" s="154"/>
      <c r="C24" s="152"/>
      <c r="D24" s="125"/>
      <c r="E24" s="126"/>
      <c r="F24" s="127"/>
      <c r="G24" s="155"/>
      <c r="H24" s="129"/>
      <c r="I24" s="130"/>
      <c r="J24" s="156"/>
      <c r="K24" s="132"/>
      <c r="L24" s="132"/>
      <c r="M24" s="132"/>
      <c r="N24" s="132"/>
      <c r="O24" s="132"/>
      <c r="P24" s="133"/>
      <c r="Q24" s="157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56"/>
      <c r="AG24" s="132"/>
      <c r="AH24" s="132"/>
      <c r="AI24" s="133"/>
    </row>
    <row r="25" spans="1:35" s="18" customFormat="1" ht="15" customHeight="1" x14ac:dyDescent="0.15">
      <c r="A25" s="19"/>
      <c r="B25" s="154"/>
      <c r="C25" s="152"/>
      <c r="D25" s="125"/>
      <c r="E25" s="126"/>
      <c r="F25" s="127"/>
      <c r="G25" s="155"/>
      <c r="H25" s="129"/>
      <c r="I25" s="130"/>
      <c r="J25" s="156"/>
      <c r="K25" s="132"/>
      <c r="L25" s="132"/>
      <c r="M25" s="132"/>
      <c r="N25" s="132"/>
      <c r="O25" s="132"/>
      <c r="P25" s="133"/>
      <c r="Q25" s="157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56"/>
      <c r="AG25" s="132"/>
      <c r="AH25" s="132"/>
      <c r="AI25" s="133"/>
    </row>
    <row r="26" spans="1:35" s="18" customFormat="1" ht="15" customHeight="1" x14ac:dyDescent="0.15">
      <c r="A26" s="19"/>
      <c r="B26" s="154"/>
      <c r="C26" s="152"/>
      <c r="D26" s="125"/>
      <c r="E26" s="126"/>
      <c r="F26" s="127"/>
      <c r="G26" s="155"/>
      <c r="H26" s="129"/>
      <c r="I26" s="130"/>
      <c r="J26" s="156"/>
      <c r="K26" s="132"/>
      <c r="L26" s="132"/>
      <c r="M26" s="132"/>
      <c r="N26" s="132"/>
      <c r="O26" s="132"/>
      <c r="P26" s="133"/>
      <c r="Q26" s="157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56"/>
      <c r="AG26" s="132"/>
      <c r="AH26" s="132"/>
      <c r="AI26" s="133"/>
    </row>
    <row r="27" spans="1:35" s="18" customFormat="1" ht="15" customHeight="1" x14ac:dyDescent="0.15">
      <c r="A27" s="19"/>
      <c r="B27" s="154"/>
      <c r="C27" s="152"/>
      <c r="D27" s="125"/>
      <c r="E27" s="126"/>
      <c r="F27" s="127"/>
      <c r="G27" s="155"/>
      <c r="H27" s="129"/>
      <c r="I27" s="130"/>
      <c r="J27" s="156"/>
      <c r="K27" s="132"/>
      <c r="L27" s="132"/>
      <c r="M27" s="132"/>
      <c r="N27" s="132"/>
      <c r="O27" s="132"/>
      <c r="P27" s="133"/>
      <c r="Q27" s="157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56"/>
      <c r="AG27" s="132"/>
      <c r="AH27" s="132"/>
      <c r="AI27" s="133"/>
    </row>
    <row r="28" spans="1:35" s="18" customFormat="1" ht="15" customHeight="1" x14ac:dyDescent="0.15">
      <c r="A28" s="19"/>
      <c r="B28" s="154"/>
      <c r="C28" s="152"/>
      <c r="D28" s="125"/>
      <c r="E28" s="126"/>
      <c r="F28" s="127"/>
      <c r="G28" s="155"/>
      <c r="H28" s="129"/>
      <c r="I28" s="130"/>
      <c r="J28" s="156"/>
      <c r="K28" s="132"/>
      <c r="L28" s="132"/>
      <c r="M28" s="132"/>
      <c r="N28" s="132"/>
      <c r="O28" s="132"/>
      <c r="P28" s="133"/>
      <c r="Q28" s="157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56"/>
      <c r="AG28" s="132"/>
      <c r="AH28" s="132"/>
      <c r="AI28" s="133"/>
    </row>
    <row r="29" spans="1:35" s="18" customFormat="1" ht="15" customHeight="1" x14ac:dyDescent="0.15">
      <c r="A29" s="19"/>
      <c r="B29" s="154"/>
      <c r="C29" s="152"/>
      <c r="D29" s="125"/>
      <c r="E29" s="126"/>
      <c r="F29" s="127"/>
      <c r="G29" s="155"/>
      <c r="H29" s="129"/>
      <c r="I29" s="130"/>
      <c r="J29" s="156"/>
      <c r="K29" s="132"/>
      <c r="L29" s="132"/>
      <c r="M29" s="132"/>
      <c r="N29" s="132"/>
      <c r="O29" s="132"/>
      <c r="P29" s="133"/>
      <c r="Q29" s="157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56"/>
      <c r="AG29" s="132"/>
      <c r="AH29" s="132"/>
      <c r="AI29" s="133"/>
    </row>
    <row r="30" spans="1:35" s="18" customFormat="1" ht="15" customHeight="1" x14ac:dyDescent="0.15">
      <c r="A30" s="19"/>
      <c r="B30" s="154"/>
      <c r="C30" s="152"/>
      <c r="D30" s="125"/>
      <c r="E30" s="126"/>
      <c r="F30" s="127"/>
      <c r="G30" s="155"/>
      <c r="H30" s="129"/>
      <c r="I30" s="130"/>
      <c r="J30" s="156"/>
      <c r="K30" s="132"/>
      <c r="L30" s="132"/>
      <c r="M30" s="132"/>
      <c r="N30" s="132"/>
      <c r="O30" s="132"/>
      <c r="P30" s="133"/>
      <c r="Q30" s="157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56"/>
      <c r="AG30" s="132"/>
      <c r="AH30" s="132"/>
      <c r="AI30" s="133"/>
    </row>
    <row r="31" spans="1:35" s="18" customFormat="1" ht="15" customHeight="1" x14ac:dyDescent="0.15">
      <c r="A31" s="19"/>
      <c r="B31" s="154"/>
      <c r="C31" s="152"/>
      <c r="D31" s="125"/>
      <c r="E31" s="126"/>
      <c r="F31" s="127"/>
      <c r="G31" s="155"/>
      <c r="H31" s="129"/>
      <c r="I31" s="130"/>
      <c r="J31" s="156"/>
      <c r="K31" s="132"/>
      <c r="L31" s="132"/>
      <c r="M31" s="132"/>
      <c r="N31" s="132"/>
      <c r="O31" s="132"/>
      <c r="P31" s="133"/>
      <c r="Q31" s="157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56"/>
      <c r="AG31" s="132"/>
      <c r="AH31" s="132"/>
      <c r="AI31" s="133"/>
    </row>
    <row r="32" spans="1:35" s="18" customFormat="1" ht="15" customHeight="1" x14ac:dyDescent="0.15">
      <c r="A32" s="19"/>
      <c r="B32" s="154"/>
      <c r="C32" s="152"/>
      <c r="D32" s="125"/>
      <c r="E32" s="126"/>
      <c r="F32" s="127"/>
      <c r="G32" s="155"/>
      <c r="H32" s="129"/>
      <c r="I32" s="130"/>
      <c r="J32" s="156"/>
      <c r="K32" s="132"/>
      <c r="L32" s="132"/>
      <c r="M32" s="132"/>
      <c r="N32" s="132"/>
      <c r="O32" s="132"/>
      <c r="P32" s="133"/>
      <c r="Q32" s="157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56"/>
      <c r="AG32" s="132"/>
      <c r="AH32" s="132"/>
      <c r="AI32" s="133"/>
    </row>
    <row r="33" spans="1:35" s="18" customFormat="1" ht="15" customHeight="1" x14ac:dyDescent="0.15">
      <c r="A33" s="19"/>
      <c r="B33" s="154"/>
      <c r="C33" s="152"/>
      <c r="D33" s="125"/>
      <c r="E33" s="126"/>
      <c r="F33" s="127"/>
      <c r="G33" s="155"/>
      <c r="H33" s="129"/>
      <c r="I33" s="130"/>
      <c r="J33" s="156"/>
      <c r="K33" s="132"/>
      <c r="L33" s="132"/>
      <c r="M33" s="132"/>
      <c r="N33" s="132"/>
      <c r="O33" s="132"/>
      <c r="P33" s="133"/>
      <c r="Q33" s="157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56"/>
      <c r="AG33" s="132"/>
      <c r="AH33" s="132"/>
      <c r="AI33" s="1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11</v>
      </c>
      <c r="P1" s="102"/>
      <c r="Q1" s="102"/>
      <c r="R1" s="103"/>
      <c r="S1" s="110" t="str">
        <f ca="1">IF(INDIRECT("変更履歴!S1")&lt;&gt;"",INDIRECT("変更履歴!S1"),"")</f>
        <v>画面遷移図</v>
      </c>
      <c r="T1" s="111"/>
      <c r="U1" s="111"/>
      <c r="V1" s="111"/>
      <c r="W1" s="111"/>
      <c r="X1" s="111"/>
      <c r="Y1" s="111"/>
      <c r="Z1" s="112"/>
      <c r="AA1" s="161" t="s">
        <v>12</v>
      </c>
      <c r="AB1" s="162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"/>
      <c r="AK1" s="1"/>
      <c r="AL1" s="2"/>
    </row>
    <row r="2" spans="1:38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161" t="s">
        <v>13</v>
      </c>
      <c r="AB2" s="162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"/>
      <c r="AK2" s="1"/>
      <c r="AL2" s="1"/>
    </row>
    <row r="3" spans="1:38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161"/>
      <c r="AB3" s="162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28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/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="130" zoomScaleNormal="100" zoomScaleSheetLayoutView="130" workbookViewId="0">
      <selection activeCell="K23" sqref="K23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29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Normal="100" zoomScaleSheetLayoutView="100" workbookViewId="0">
      <selection activeCell="AQ48" sqref="AQ48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30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ログイン(A101)</vt:lpstr>
      <vt:lpstr>2. プロジェクト管理(A102)</vt:lpstr>
      <vt:lpstr>'1. ログイン(A101)'!Print_Area</vt:lpstr>
      <vt:lpstr>'2. プロジェクト管理(A102)'!Print_Area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2022-08-26T08:02:46Z</dcterms:modified>
</cp:coreProperties>
</file>