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 defaultThemeVersion="124226"/>
  <xr:revisionPtr revIDLastSave="0" documentId="13_ncr:1_{972107D8-404E-48BB-924C-754FA94296CC}" xr6:coauthVersionLast="41" xr6:coauthVersionMax="41" xr10:uidLastSave="{00000000-0000-0000-0000-000000000000}"/>
  <bookViews>
    <workbookView xWindow="-120" yWindow="-120" windowWidth="29040" windowHeight="15840" tabRatio="838" activeTab="3" xr2:uid="{00000000-000D-0000-FFFF-FFFF00000000}"/>
  </bookViews>
  <sheets>
    <sheet name="表紙" sheetId="48" r:id="rId1"/>
    <sheet name="変更履歴" sheetId="49" r:id="rId2"/>
    <sheet name="目次" sheetId="50" r:id="rId3"/>
    <sheet name="1 システムアカウント" sheetId="58" r:id="rId4"/>
    <sheet name="2 プロジェクト" sheetId="55" r:id="rId5"/>
    <sheet name="3 プロジェクト担当者" sheetId="54" r:id="rId6"/>
    <sheet name="4 ユーザ" sheetId="53" r:id="rId7"/>
    <sheet name="5 組織" sheetId="61" r:id="rId8"/>
    <sheet name="6 ユーザセッション" sheetId="62" r:id="rId9"/>
    <sheet name="7 業務日付" sheetId="63" r:id="rId10"/>
    <sheet name="8 コード名称" sheetId="64" r:id="rId11"/>
    <sheet name="9 コードパターン" sheetId="65" r:id="rId12"/>
    <sheet name="10 二重サブミット管理" sheetId="66" r:id="rId13"/>
    <sheet name="データ" sheetId="67" r:id="rId14"/>
  </sheets>
  <definedNames>
    <definedName name="_xlnm.Print_Area" localSheetId="3">'1 システムアカウント'!$A$1:$BI$26</definedName>
    <definedName name="_xlnm.Print_Area" localSheetId="12">'10 二重サブミット管理'!$A$1:$AZ$27</definedName>
    <definedName name="_xlnm.Print_Area" localSheetId="4">'2 プロジェクト'!$A$1:$AZ$29</definedName>
    <definedName name="_xlnm.Print_Area" localSheetId="5">'3 プロジェクト担当者'!$A$1:$AZ$27</definedName>
    <definedName name="_xlnm.Print_Area" localSheetId="6">'4 ユーザ'!$A$1:$AZ$27</definedName>
    <definedName name="_xlnm.Print_Area" localSheetId="7">'5 組織'!$A$1:$AZ$27</definedName>
    <definedName name="_xlnm.Print_Area" localSheetId="8">'6 ユーザセッション'!$A$1:$AZ$27</definedName>
    <definedName name="_xlnm.Print_Area" localSheetId="9">'7 業務日付'!$A$1:$AZ$27</definedName>
    <definedName name="_xlnm.Print_Area" localSheetId="10">'8 コード名称'!$A$1:$AZ$27</definedName>
    <definedName name="_xlnm.Print_Area" localSheetId="11">'9 コードパターン'!$A$1:$AZ$33</definedName>
    <definedName name="_xlnm.Print_Area" localSheetId="0">表紙!$A$1:$S$39</definedName>
    <definedName name="_xlnm.Print_Area" localSheetId="1">変更履歴!$A$1:$AI$34</definedName>
    <definedName name="_xlnm.Print_Area" localSheetId="2">目次!$A$1:$AI$34</definedName>
    <definedName name="_xlnm.Print_Titles" localSheetId="3">'1 システムアカウント'!$1:$10</definedName>
    <definedName name="_xlnm.Print_Titles" localSheetId="12">'10 二重サブミット管理'!$1:$10</definedName>
    <definedName name="_xlnm.Print_Titles" localSheetId="4">'2 プロジェクト'!$1:$10</definedName>
    <definedName name="_xlnm.Print_Titles" localSheetId="5">'3 プロジェクト担当者'!$1:$10</definedName>
    <definedName name="_xlnm.Print_Titles" localSheetId="6">'4 ユーザ'!$1:$10</definedName>
    <definedName name="_xlnm.Print_Titles" localSheetId="7">'5 組織'!$1:$10</definedName>
    <definedName name="_xlnm.Print_Titles" localSheetId="8">'6 ユーザセッション'!$1:$10</definedName>
    <definedName name="_xlnm.Print_Titles" localSheetId="9">'7 業務日付'!$1:$10</definedName>
    <definedName name="_xlnm.Print_Titles" localSheetId="10">'8 コード名称'!$1:$10</definedName>
    <definedName name="_xlnm.Print_Titles" localSheetId="11">'9 コードパターン'!$1:$10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49" l="1"/>
  <c r="AG1" i="49"/>
  <c r="AC1" i="49"/>
  <c r="E2" i="66"/>
  <c r="E1" i="65"/>
  <c r="AG3" i="63"/>
  <c r="E3" i="62"/>
  <c r="AC1" i="66"/>
  <c r="E1" i="66"/>
  <c r="AC1" i="53"/>
  <c r="S1" i="55"/>
  <c r="AG3" i="61"/>
  <c r="E1" i="54"/>
  <c r="AG2" i="65"/>
  <c r="E2" i="62"/>
  <c r="AC3" i="64"/>
  <c r="E1" i="63"/>
  <c r="AC3" i="55"/>
  <c r="AC3" i="61"/>
  <c r="AG2" i="62"/>
  <c r="AC1" i="50"/>
  <c r="AC3" i="50"/>
  <c r="S1" i="65"/>
  <c r="AG1" i="63"/>
  <c r="AG3" i="55"/>
  <c r="AG3" i="50"/>
  <c r="S1" i="53"/>
  <c r="S1" i="61"/>
  <c r="E2" i="61"/>
  <c r="E1" i="53"/>
  <c r="AG1" i="66"/>
  <c r="E3" i="64"/>
  <c r="E1" i="61"/>
  <c r="AG1" i="53"/>
  <c r="AC1" i="61"/>
  <c r="S1" i="54"/>
  <c r="AG2" i="63"/>
  <c r="AC1" i="58"/>
  <c r="AG1" i="65"/>
  <c r="AC1" i="64"/>
  <c r="S1" i="50"/>
  <c r="E3" i="61"/>
  <c r="I25" i="48"/>
  <c r="AG3" i="58"/>
  <c r="AG2" i="55"/>
  <c r="E2" i="63"/>
  <c r="E2" i="65"/>
  <c r="AC3" i="54"/>
  <c r="AG2" i="61"/>
  <c r="AG2" i="50"/>
  <c r="E3" i="53"/>
  <c r="E2" i="50"/>
  <c r="S1" i="62"/>
  <c r="AG1" i="62"/>
  <c r="AC1" i="54"/>
  <c r="AC1" i="55"/>
  <c r="S1" i="58"/>
  <c r="E1" i="55"/>
  <c r="AC2" i="49"/>
  <c r="E1" i="62"/>
  <c r="AG3" i="65"/>
  <c r="AC3" i="63"/>
  <c r="AC2" i="53"/>
  <c r="AC1" i="63"/>
  <c r="AG3" i="64"/>
  <c r="AG1" i="50"/>
  <c r="AG2" i="54"/>
  <c r="AG2" i="58"/>
  <c r="AC3" i="53"/>
  <c r="AG2" i="64"/>
  <c r="AC2" i="58"/>
  <c r="E3" i="65"/>
  <c r="AC3" i="65"/>
  <c r="S1" i="66"/>
  <c r="AG1" i="58"/>
  <c r="E2" i="55"/>
  <c r="E2" i="58"/>
  <c r="E3" i="54"/>
  <c r="AG2" i="53"/>
  <c r="AC2" i="66"/>
  <c r="E3" i="63"/>
  <c r="S1" i="64"/>
  <c r="AG3" i="66"/>
  <c r="E2" i="54"/>
  <c r="AG3" i="53"/>
  <c r="AG3" i="54"/>
  <c r="AG1" i="54"/>
  <c r="AC2" i="61"/>
  <c r="AC2" i="50"/>
  <c r="AC3" i="66"/>
  <c r="AC3" i="62"/>
  <c r="E1" i="64"/>
  <c r="E2" i="64"/>
  <c r="E2" i="53"/>
  <c r="E3" i="50"/>
  <c r="AG2" i="66"/>
  <c r="E1" i="58"/>
  <c r="E1" i="50"/>
  <c r="AC2" i="62"/>
  <c r="AG1" i="64"/>
  <c r="AC1" i="62"/>
  <c r="S1" i="63"/>
  <c r="AG1" i="55"/>
  <c r="AG1" i="61"/>
  <c r="E3" i="58"/>
  <c r="AC3" i="58"/>
  <c r="E3" i="55"/>
  <c r="AC2" i="55"/>
  <c r="AG3" i="62"/>
  <c r="AC1" i="65"/>
  <c r="E3" i="66"/>
  <c r="AC2" i="65"/>
  <c r="AC2" i="64"/>
  <c r="AC2" i="63"/>
  <c r="AC2" i="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3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4294BB59-CE74-422A-86DF-D95EEA33D4B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4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5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6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00000000-0006-0000-0700-000001000000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4D8ADA53-4D49-420F-87B3-A90D5EAE5C7A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381478C3-9856-4051-A081-A06CEB4ACDC8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BCF16E91-543B-490F-BF9A-AE4AEBCEC9A1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X8" authorId="0" shapeId="0" xr:uid="{6182EC85-A99F-4B1C-8983-EBB37D7D71FB}">
      <text>
        <r>
          <rPr>
            <sz val="8"/>
            <color indexed="81"/>
            <rFont val="ＭＳ 明朝"/>
            <family val="1"/>
            <charset val="128"/>
          </rPr>
          <t>INDEX
インデックス単位に、タイトル行にインデックスの種別を記述し、各項目行についてはインデックスの付与順/昇順or降順を記述する。
付与するインデックスが7を超える場合は、列を追加して記述する。
【インデックス種別】
U：ユニークインデックス
R：逆キーインデックス
B：ビットマップインデックス
C：クラスターインデックス
※ユニークな逆キーインデックスの場合は、　"UR"のように表記すること。
　なお、RDBMSによって存在しないインデックス、組み合わせ不可のインデックスがある。
　各PJで使用するRDBMSに応じてカスタマイズして使用する事。
【各項目行記述例】
物理名称　|　INDEX  
===========================================
項目１　　|　　2
　　　　　 　　D
項目２　　|
項目３　　|　　1
　　　　　 　　A
項目４　　|
項目５　　|　　3
　　　　　 　　A
1、2：インデックスの付与順
A：昇順、D：降順</t>
        </r>
      </text>
    </comment>
  </commentList>
</comments>
</file>

<file path=xl/sharedStrings.xml><?xml version="1.0" encoding="utf-8"?>
<sst xmlns="http://schemas.openxmlformats.org/spreadsheetml/2006/main" count="587" uniqueCount="257">
  <si>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</si>
  <si>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</si>
  <si>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</si>
  <si>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</si>
  <si>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</si>
  <si>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</si>
  <si>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</si>
  <si>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</si>
  <si>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</si>
  <si>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</si>
  <si>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</si>
  <si>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論理テーブル名</t>
    <rPh sb="0" eb="2">
      <t>ロンリ</t>
    </rPh>
    <rPh sb="6" eb="7">
      <t>メイ</t>
    </rPh>
    <phoneticPr fontId="11"/>
  </si>
  <si>
    <t>物理テーブル名</t>
    <rPh sb="0" eb="2">
      <t>ブツリ</t>
    </rPh>
    <rPh sb="6" eb="7">
      <t>メイ</t>
    </rPh>
    <phoneticPr fontId="11"/>
  </si>
  <si>
    <t>テーブル説明</t>
    <rPh sb="4" eb="6">
      <t>セツメイ</t>
    </rPh>
    <phoneticPr fontId="11"/>
  </si>
  <si>
    <t>論理名称</t>
    <rPh sb="0" eb="2">
      <t>ロンリ</t>
    </rPh>
    <rPh sb="2" eb="4">
      <t>メイショウ</t>
    </rPh>
    <phoneticPr fontId="11"/>
  </si>
  <si>
    <t>物理名称</t>
    <rPh sb="0" eb="2">
      <t>ブツリ</t>
    </rPh>
    <rPh sb="2" eb="4">
      <t>メイショウ</t>
    </rPh>
    <phoneticPr fontId="11"/>
  </si>
  <si>
    <t>項目定義</t>
    <rPh sb="0" eb="2">
      <t>コウモク</t>
    </rPh>
    <rPh sb="2" eb="4">
      <t>テイギ</t>
    </rPh>
    <phoneticPr fontId="11"/>
  </si>
  <si>
    <t>初期値</t>
    <rPh sb="0" eb="2">
      <t>ショキ</t>
    </rPh>
    <rPh sb="2" eb="3">
      <t>チ</t>
    </rPh>
    <phoneticPr fontId="11"/>
  </si>
  <si>
    <t>備考</t>
    <rPh sb="0" eb="2">
      <t>ビコウ</t>
    </rPh>
    <phoneticPr fontId="11"/>
  </si>
  <si>
    <t>暗号化
対象</t>
    <rPh sb="0" eb="3">
      <t>アンゴウカ</t>
    </rPh>
    <rPh sb="4" eb="6">
      <t>タイショウ</t>
    </rPh>
    <phoneticPr fontId="11"/>
  </si>
  <si>
    <t>ドメイン名</t>
    <rPh sb="4" eb="5">
      <t>メイ</t>
    </rPh>
    <phoneticPr fontId="11"/>
  </si>
  <si>
    <t>必須</t>
    <rPh sb="0" eb="2">
      <t>ヒッス</t>
    </rPh>
    <phoneticPr fontId="11"/>
  </si>
  <si>
    <t>桁数</t>
    <rPh sb="0" eb="2">
      <t>ケタスウ</t>
    </rPh>
    <phoneticPr fontId="11"/>
  </si>
  <si>
    <t>データ型</t>
    <rPh sb="3" eb="4">
      <t>ガタ</t>
    </rPh>
    <phoneticPr fontId="11"/>
  </si>
  <si>
    <t>PK</t>
    <phoneticPr fontId="11"/>
  </si>
  <si>
    <t>INDEX</t>
    <phoneticPr fontId="11"/>
  </si>
  <si>
    <t>No.</t>
    <phoneticPr fontId="10"/>
  </si>
  <si>
    <t>成果物名</t>
  </si>
  <si>
    <t>作成</t>
  </si>
  <si>
    <t>変更</t>
  </si>
  <si>
    <t>成果物名</t>
    <phoneticPr fontId="11"/>
  </si>
  <si>
    <t>No.</t>
    <phoneticPr fontId="11"/>
  </si>
  <si>
    <t>PJ名</t>
    <phoneticPr fontId="16"/>
  </si>
  <si>
    <t>目次</t>
    <rPh sb="0" eb="2">
      <t>モクジ</t>
    </rPh>
    <phoneticPr fontId="10"/>
  </si>
  <si>
    <t>1. [論理テーブル名]</t>
    <rPh sb="4" eb="6">
      <t>ロンリ</t>
    </rPh>
    <rPh sb="10" eb="11">
      <t>メイ</t>
    </rPh>
    <phoneticPr fontId="10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</si>
  <si>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</si>
  <si>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VARCHAR</t>
  </si>
  <si>
    <t>SMALLINT</t>
  </si>
  <si>
    <t>システムアカウント</t>
  </si>
  <si>
    <t>ユーザID</t>
  </si>
  <si>
    <t>ID</t>
  </si>
  <si>
    <t>ログインID</t>
  </si>
  <si>
    <t>パスワード有効期限</t>
  </si>
  <si>
    <t>日付</t>
  </si>
  <si>
    <t>DATE</t>
  </si>
  <si>
    <t>認証失敗回数</t>
  </si>
  <si>
    <t>最終ログイン日時</t>
  </si>
  <si>
    <t>日時</t>
  </si>
  <si>
    <t>TIMESTAMP</t>
  </si>
  <si>
    <t>BIGINT</t>
  </si>
  <si>
    <t>INTEGER</t>
  </si>
  <si>
    <t>プロジェクト</t>
  </si>
  <si>
    <t>プロジェクトID</t>
  </si>
  <si>
    <t>プロジェクト名</t>
  </si>
  <si>
    <t>プロジェクト種別</t>
  </si>
  <si>
    <t>プロジェクト分類</t>
  </si>
  <si>
    <t>プロジェクト開始日付</t>
  </si>
  <si>
    <t>プロジェクト終了日付</t>
  </si>
  <si>
    <t>顧客ID</t>
  </si>
  <si>
    <t>ユーザ氏名（漢字）</t>
  </si>
  <si>
    <t>備考</t>
  </si>
  <si>
    <t>プロジェクト担当者</t>
  </si>
  <si>
    <t>ユーザ</t>
  </si>
  <si>
    <t>ユーザ氏名（ふりがな）</t>
  </si>
  <si>
    <t>U</t>
    <phoneticPr fontId="11"/>
  </si>
  <si>
    <t>1.0版</t>
    <phoneticPr fontId="16"/>
  </si>
  <si>
    <t>新規</t>
    <rPh sb="0" eb="2">
      <t>シンキ</t>
    </rPh>
    <phoneticPr fontId="16"/>
  </si>
  <si>
    <t>-</t>
    <phoneticPr fontId="16"/>
  </si>
  <si>
    <t>(新規作成)</t>
    <phoneticPr fontId="16"/>
  </si>
  <si>
    <t>TIS</t>
    <phoneticPr fontId="16"/>
  </si>
  <si>
    <t>テーブル定義書</t>
    <phoneticPr fontId="16"/>
  </si>
  <si>
    <t>サンプルプロジェクト</t>
    <phoneticPr fontId="16"/>
  </si>
  <si>
    <t>サンプルシステム</t>
    <phoneticPr fontId="16"/>
  </si>
  <si>
    <t>プロジェクト管理システム</t>
    <phoneticPr fontId="16"/>
  </si>
  <si>
    <t>組織</t>
    <rPh sb="0" eb="2">
      <t>ソシキ</t>
    </rPh>
    <phoneticPr fontId="11"/>
  </si>
  <si>
    <t>組織ID</t>
    <phoneticPr fontId="11"/>
  </si>
  <si>
    <t>組織名</t>
    <rPh sb="2" eb="3">
      <t>メイ</t>
    </rPh>
    <phoneticPr fontId="11"/>
  </si>
  <si>
    <t>上位組織ID</t>
    <rPh sb="0" eb="2">
      <t>ジョウイ</t>
    </rPh>
    <rPh sb="2" eb="4">
      <t>ソシキ</t>
    </rPh>
    <phoneticPr fontId="11"/>
  </si>
  <si>
    <t>組織名</t>
    <phoneticPr fontId="11"/>
  </si>
  <si>
    <t>組織ID</t>
    <rPh sb="0" eb="2">
      <t>ソシキ</t>
    </rPh>
    <phoneticPr fontId="11"/>
  </si>
  <si>
    <t>1 システムアカウント</t>
    <phoneticPr fontId="11"/>
  </si>
  <si>
    <t>ID</t>
    <phoneticPr fontId="11"/>
  </si>
  <si>
    <t>PM職フラグ</t>
    <phoneticPr fontId="11"/>
  </si>
  <si>
    <t>フラグ</t>
    <phoneticPr fontId="11"/>
  </si>
  <si>
    <t>BOOL</t>
  </si>
  <si>
    <t>プロジェクトID</t>
    <phoneticPr fontId="11"/>
  </si>
  <si>
    <t>ID</t>
    <phoneticPr fontId="11"/>
  </si>
  <si>
    <t>○</t>
  </si>
  <si>
    <t>ID</t>
    <phoneticPr fontId="11"/>
  </si>
  <si>
    <t>ID</t>
    <phoneticPr fontId="11"/>
  </si>
  <si>
    <r>
      <t>I</t>
    </r>
    <r>
      <rPr>
        <sz val="9"/>
        <rFont val="ＭＳ 明朝"/>
        <family val="1"/>
        <charset val="128"/>
      </rPr>
      <t>D</t>
    </r>
    <phoneticPr fontId="11"/>
  </si>
  <si>
    <t>2 プロジェクト</t>
    <phoneticPr fontId="11"/>
  </si>
  <si>
    <t>3 プロジェクト担当者</t>
    <phoneticPr fontId="11"/>
  </si>
  <si>
    <t>4 ユーザ</t>
    <phoneticPr fontId="11"/>
  </si>
  <si>
    <t>5 組織</t>
    <rPh sb="2" eb="4">
      <t>ソシキ</t>
    </rPh>
    <phoneticPr fontId="11"/>
  </si>
  <si>
    <t>ユーザセッション</t>
    <phoneticPr fontId="11"/>
  </si>
  <si>
    <t>user_session</t>
    <phoneticPr fontId="11"/>
  </si>
  <si>
    <t>system_account</t>
    <phoneticPr fontId="11"/>
  </si>
  <si>
    <t>user_id</t>
  </si>
  <si>
    <t>login_id</t>
  </si>
  <si>
    <t>user_password</t>
  </si>
  <si>
    <t>failed_count</t>
  </si>
  <si>
    <t>last_login_date_time</t>
  </si>
  <si>
    <t>project</t>
    <phoneticPr fontId="11"/>
  </si>
  <si>
    <t>project_id</t>
  </si>
  <si>
    <t>project_name</t>
  </si>
  <si>
    <t>project_class</t>
  </si>
  <si>
    <t>project_start_date</t>
  </si>
  <si>
    <t>project_end_date</t>
  </si>
  <si>
    <t>organization_id</t>
  </si>
  <si>
    <t>client_id</t>
  </si>
  <si>
    <t>note</t>
  </si>
  <si>
    <t>VARCHAR</t>
    <phoneticPr fontId="11"/>
  </si>
  <si>
    <t>project_user</t>
    <phoneticPr fontId="11"/>
  </si>
  <si>
    <t>users</t>
    <phoneticPr fontId="11"/>
  </si>
  <si>
    <t>kana_name</t>
  </si>
  <si>
    <t>pm_flag</t>
  </si>
  <si>
    <t>organization</t>
    <phoneticPr fontId="11"/>
  </si>
  <si>
    <t>organization_name</t>
  </si>
  <si>
    <t>upper_organization</t>
  </si>
  <si>
    <t>VARCHAR</t>
    <phoneticPr fontId="11"/>
  </si>
  <si>
    <t>セッションID</t>
  </si>
  <si>
    <t>セッションオブジェクト</t>
  </si>
  <si>
    <t>有効期限</t>
  </si>
  <si>
    <t>session_id</t>
  </si>
  <si>
    <t>session_object</t>
  </si>
  <si>
    <t>expiration_datetime</t>
  </si>
  <si>
    <t>BYTEA</t>
  </si>
  <si>
    <t>業務日付</t>
  </si>
  <si>
    <t>業務日付</t>
    <phoneticPr fontId="11"/>
  </si>
  <si>
    <t>business_date</t>
    <phoneticPr fontId="11"/>
  </si>
  <si>
    <t>区分</t>
    <phoneticPr fontId="11"/>
  </si>
  <si>
    <t>segment_id</t>
  </si>
  <si>
    <t>biz_date</t>
  </si>
  <si>
    <t>コード名称</t>
    <phoneticPr fontId="11"/>
  </si>
  <si>
    <t>code_name</t>
  </si>
  <si>
    <t>code_name</t>
    <phoneticPr fontId="11"/>
  </si>
  <si>
    <t>コードID</t>
  </si>
  <si>
    <t>コード値</t>
  </si>
  <si>
    <t>言語</t>
  </si>
  <si>
    <t>ソート順</t>
  </si>
  <si>
    <t>名称</t>
  </si>
  <si>
    <t>略称</t>
  </si>
  <si>
    <t>オプション名称1</t>
  </si>
  <si>
    <t>オプション名称2</t>
  </si>
  <si>
    <t>オプション名称3</t>
  </si>
  <si>
    <t>オプション名称4</t>
  </si>
  <si>
    <t>オプション名称5</t>
  </si>
  <si>
    <t>オプション名称6</t>
  </si>
  <si>
    <t>オプション名称7</t>
  </si>
  <si>
    <t>オプション名称8</t>
  </si>
  <si>
    <t>オプション名称9</t>
  </si>
  <si>
    <t>オプション名称10</t>
  </si>
  <si>
    <t>code_id</t>
  </si>
  <si>
    <t>code_value</t>
  </si>
  <si>
    <t>lang</t>
  </si>
  <si>
    <t>sort_order</t>
  </si>
  <si>
    <t>short_name</t>
  </si>
  <si>
    <t>option01</t>
  </si>
  <si>
    <t>option02</t>
  </si>
  <si>
    <t>option03</t>
  </si>
  <si>
    <t>option04</t>
  </si>
  <si>
    <t>option05</t>
  </si>
  <si>
    <t>option06</t>
  </si>
  <si>
    <t>option07</t>
  </si>
  <si>
    <t>option08</t>
  </si>
  <si>
    <t>option09</t>
  </si>
  <si>
    <t>option10</t>
  </si>
  <si>
    <t>コードパターン</t>
    <phoneticPr fontId="11"/>
  </si>
  <si>
    <t>code_pattern</t>
    <phoneticPr fontId="11"/>
  </si>
  <si>
    <t>コードパターン1</t>
  </si>
  <si>
    <t>コードパターン2</t>
  </si>
  <si>
    <t>コードパターン3</t>
  </si>
  <si>
    <t>コードパターン4</t>
  </si>
  <si>
    <t>コードパターン5</t>
  </si>
  <si>
    <t>コードパターン6</t>
  </si>
  <si>
    <t>コードパターン7</t>
  </si>
  <si>
    <t>コードパターン8</t>
  </si>
  <si>
    <t>コードパターン9</t>
  </si>
  <si>
    <t>コードパターン10</t>
  </si>
  <si>
    <t>コードパターン11</t>
  </si>
  <si>
    <t>コードパターン12</t>
  </si>
  <si>
    <t>コードパターン13</t>
  </si>
  <si>
    <t>コードパターン14</t>
  </si>
  <si>
    <t>コードパターン15</t>
  </si>
  <si>
    <t>コードパターン16</t>
  </si>
  <si>
    <t>コードパターン17</t>
  </si>
  <si>
    <t>コードパターン18</t>
  </si>
  <si>
    <t>コードパターン19</t>
  </si>
  <si>
    <t>コードパターン20</t>
  </si>
  <si>
    <t>pattern01</t>
  </si>
  <si>
    <t>pattern02</t>
  </si>
  <si>
    <t>pattern03</t>
  </si>
  <si>
    <t>pattern04</t>
  </si>
  <si>
    <t>pattern05</t>
  </si>
  <si>
    <t>pattern06</t>
  </si>
  <si>
    <t>pattern07</t>
  </si>
  <si>
    <t>pattern08</t>
  </si>
  <si>
    <t>pattern09</t>
  </si>
  <si>
    <t>pattern10</t>
  </si>
  <si>
    <t>pattern11</t>
  </si>
  <si>
    <t>pattern12</t>
  </si>
  <si>
    <t>pattern13</t>
  </si>
  <si>
    <t>pattern14</t>
  </si>
  <si>
    <t>pattern15</t>
  </si>
  <si>
    <t>pattern16</t>
  </si>
  <si>
    <t>pattern17</t>
  </si>
  <si>
    <t>pattern18</t>
  </si>
  <si>
    <t>pattern19</t>
  </si>
  <si>
    <t>pattern20</t>
  </si>
  <si>
    <t>二重サブミット管理</t>
    <phoneticPr fontId="11"/>
  </si>
  <si>
    <t>double_submission</t>
    <phoneticPr fontId="11"/>
  </si>
  <si>
    <t>created_at</t>
  </si>
  <si>
    <t>token</t>
  </si>
  <si>
    <t>トークン</t>
  </si>
  <si>
    <t>作成日時</t>
  </si>
  <si>
    <t>6 ユーザセッション</t>
  </si>
  <si>
    <t>7 業務日付</t>
  </si>
  <si>
    <t>8 コード名称</t>
  </si>
  <si>
    <t>9 コードパターン</t>
  </si>
  <si>
    <t>10 二重サブミット管理</t>
  </si>
  <si>
    <t>Nablarch標準(ドメインは使用しない）</t>
    <rPh sb="16" eb="18">
      <t>シヨウ</t>
    </rPh>
    <phoneticPr fontId="11"/>
  </si>
  <si>
    <t>1.1版</t>
    <phoneticPr fontId="11"/>
  </si>
  <si>
    <t>変更</t>
    <rPh sb="0" eb="2">
      <t>ヘンコウ</t>
    </rPh>
    <phoneticPr fontId="11"/>
  </si>
  <si>
    <t>1. テーブル一覧</t>
    <phoneticPr fontId="11"/>
  </si>
  <si>
    <t>TIS</t>
    <phoneticPr fontId="11"/>
  </si>
  <si>
    <t>第１．１版</t>
    <rPh sb="0" eb="1">
      <t>ダイ</t>
    </rPh>
    <rPh sb="4" eb="5">
      <t>ハン</t>
    </rPh>
    <phoneticPr fontId="2"/>
  </si>
  <si>
    <t>バージョン</t>
    <phoneticPr fontId="11"/>
  </si>
  <si>
    <t>INTEGER</t>
    <phoneticPr fontId="11"/>
  </si>
  <si>
    <t>利用開始日付</t>
    <rPh sb="0" eb="2">
      <t>リヨウ</t>
    </rPh>
    <rPh sb="2" eb="4">
      <t>カイシ</t>
    </rPh>
    <rPh sb="4" eb="6">
      <t>ヒヅケ</t>
    </rPh>
    <phoneticPr fontId="11"/>
  </si>
  <si>
    <t>利用終了日付</t>
    <rPh sb="0" eb="2">
      <t>リヨウ</t>
    </rPh>
    <rPh sb="2" eb="4">
      <t>シュウリョウ</t>
    </rPh>
    <rPh sb="4" eb="6">
      <t>ヒヅケ</t>
    </rPh>
    <phoneticPr fontId="11"/>
  </si>
  <si>
    <t>回数</t>
    <phoneticPr fontId="11"/>
  </si>
  <si>
    <t>有効期限</t>
    <rPh sb="0" eb="4">
      <t>ユウコウキゲン</t>
    </rPh>
    <phoneticPr fontId="11"/>
  </si>
  <si>
    <t>パスワード</t>
    <phoneticPr fontId="11"/>
  </si>
  <si>
    <t>売上高金額</t>
    <rPh sb="0" eb="3">
      <t>ウリアゲダカ</t>
    </rPh>
    <rPh sb="3" eb="5">
      <t>キンガク</t>
    </rPh>
    <phoneticPr fontId="11"/>
  </si>
  <si>
    <t>usage_start_date</t>
    <phoneticPr fontId="11"/>
  </si>
  <si>
    <t>usage_end_date</t>
    <phoneticPr fontId="11"/>
  </si>
  <si>
    <t>project_type</t>
    <phoneticPr fontId="11"/>
  </si>
  <si>
    <t>ユーザ氏名（漢字）</t>
    <rPh sb="3" eb="5">
      <t>シメイ</t>
    </rPh>
    <rPh sb="6" eb="8">
      <t>カンジ</t>
    </rPh>
    <phoneticPr fontId="11"/>
  </si>
  <si>
    <t>ユーザ氏名（ふりがな）</t>
    <rPh sb="3" eb="5">
      <t>シメイ</t>
    </rPh>
    <phoneticPr fontId="11"/>
  </si>
  <si>
    <t>kanji_name</t>
    <phoneticPr fontId="11"/>
  </si>
  <si>
    <t>金額</t>
    <rPh sb="0" eb="2">
      <t>キンガク</t>
    </rPh>
    <phoneticPr fontId="11"/>
  </si>
  <si>
    <t>sales_amount</t>
    <phoneticPr fontId="11"/>
  </si>
  <si>
    <t>PMユーザ氏名（漢字）</t>
    <rPh sb="5" eb="7">
      <t>シメイ</t>
    </rPh>
    <rPh sb="8" eb="10">
      <t>カンジ</t>
    </rPh>
    <phoneticPr fontId="11"/>
  </si>
  <si>
    <t>PLユーザ氏名（漢字）</t>
    <rPh sb="5" eb="7">
      <t>シメイ</t>
    </rPh>
    <rPh sb="8" eb="10">
      <t>カンジ</t>
    </rPh>
    <phoneticPr fontId="11"/>
  </si>
  <si>
    <t>pm_kanji_name</t>
    <phoneticPr fontId="11"/>
  </si>
  <si>
    <t>pl_kanji_name</t>
    <phoneticPr fontId="11"/>
  </si>
  <si>
    <t>update_version</t>
    <phoneticPr fontId="11"/>
  </si>
  <si>
    <t>更新バージョン</t>
    <rPh sb="0" eb="2">
      <t>コウシン</t>
    </rPh>
    <phoneticPr fontId="11"/>
  </si>
  <si>
    <t>ユーザパスワード</t>
    <phoneticPr fontId="11"/>
  </si>
  <si>
    <t>sq_project_idによる自動採番</t>
    <rPh sb="16" eb="20">
      <t>ジドウサイバン</t>
    </rPh>
    <phoneticPr fontId="11"/>
  </si>
  <si>
    <t>sq_user_idによる自動採番</t>
    <rPh sb="13" eb="17">
      <t>ジドウサイバン</t>
    </rPh>
    <phoneticPr fontId="11"/>
  </si>
  <si>
    <t>sq_organization_idによる自動採番</t>
    <phoneticPr fontId="11"/>
  </si>
  <si>
    <t>password_expiration_date</t>
    <phoneticPr fontId="11"/>
  </si>
  <si>
    <t>・Nablarch標準テーブルを追加
・物理名を小文字に変更
・DB設計標準に合わせて項目名、ドメイン修正</t>
    <rPh sb="16" eb="18">
      <t>ツイカ</t>
    </rPh>
    <rPh sb="20" eb="23">
      <t>ブツリメイ</t>
    </rPh>
    <rPh sb="24" eb="27">
      <t>コモジ</t>
    </rPh>
    <rPh sb="28" eb="30">
      <t>ヘンコウ</t>
    </rPh>
    <rPh sb="34" eb="38">
      <t>セッケイヒョウジュン</t>
    </rPh>
    <rPh sb="39" eb="40">
      <t>ア</t>
    </rPh>
    <rPh sb="43" eb="46">
      <t>コウモクメイ</t>
    </rPh>
    <rPh sb="51" eb="53">
      <t>シュウセイ</t>
    </rPh>
    <phoneticPr fontId="11"/>
  </si>
  <si>
    <t>1A</t>
    <phoneticPr fontId="11"/>
  </si>
  <si>
    <t>外部キー</t>
    <rPh sb="0" eb="2">
      <t>ガイブ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</si>
</sst>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8"/>
      <color indexed="8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8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3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7" fillId="0" borderId="0" xfId="0" applyNumberFormat="1" applyFont="1"/>
    <xf numFmtId="0" fontId="1" fillId="0" borderId="0" xfId="2" applyFont="1" applyBorder="1" applyAlignment="1">
      <alignment vertical="top"/>
    </xf>
    <xf numFmtId="0" fontId="8" fillId="0" borderId="0" xfId="2" applyFont="1"/>
    <xf numFmtId="176" fontId="8" fillId="0" borderId="0" xfId="2" quotePrefix="1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2" fillId="0" borderId="0" xfId="4" applyFont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7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7" fillId="0" borderId="0" xfId="0" applyFont="1" applyBorder="1" applyAlignment="1"/>
    <xf numFmtId="0" fontId="0" fillId="0" borderId="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top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2" applyFont="1"/>
    <xf numFmtId="0" fontId="0" fillId="2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/>
    </xf>
    <xf numFmtId="0" fontId="0" fillId="0" borderId="0" xfId="0" applyFont="1" applyFill="1" applyBorder="1" applyAlignment="1"/>
    <xf numFmtId="0" fontId="0" fillId="0" borderId="0" xfId="0" applyFont="1" applyFill="1" applyAlignment="1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" fillId="0" borderId="9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1" fontId="8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4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5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4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5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9" xfId="0" quotePrefix="1" applyNumberFormat="1" applyFont="1" applyBorder="1" applyAlignment="1">
      <alignment horizontal="center" vertical="top"/>
    </xf>
    <xf numFmtId="14" fontId="1" fillId="0" borderId="18" xfId="0" quotePrefix="1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9" xfId="0" applyNumberFormat="1" applyFont="1" applyBorder="1" applyAlignment="1">
      <alignment horizontal="center" vertical="top"/>
    </xf>
    <xf numFmtId="14" fontId="1" fillId="0" borderId="18" xfId="0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4" xfId="2" applyFont="1" applyFill="1" applyBorder="1" applyAlignment="1">
      <alignment horizontal="left" vertical="top"/>
    </xf>
    <xf numFmtId="0" fontId="1" fillId="0" borderId="9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4" fillId="2" borderId="4" xfId="2" applyFont="1" applyFill="1" applyBorder="1" applyAlignment="1">
      <alignment horizontal="left" vertical="top"/>
    </xf>
    <xf numFmtId="0" fontId="14" fillId="2" borderId="5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top"/>
    </xf>
    <xf numFmtId="0" fontId="14" fillId="2" borderId="14" xfId="2" applyFont="1" applyFill="1" applyBorder="1" applyAlignment="1">
      <alignment horizontal="left" vertical="top"/>
    </xf>
    <xf numFmtId="0" fontId="14" fillId="2" borderId="0" xfId="2" applyFont="1" applyFill="1" applyBorder="1" applyAlignment="1">
      <alignment horizontal="left" vertical="top"/>
    </xf>
    <xf numFmtId="0" fontId="14" fillId="2" borderId="15" xfId="2" applyFont="1" applyFill="1" applyBorder="1" applyAlignment="1">
      <alignment horizontal="left" vertical="top"/>
    </xf>
    <xf numFmtId="0" fontId="14" fillId="2" borderId="7" xfId="2" applyFont="1" applyFill="1" applyBorder="1" applyAlignment="1">
      <alignment horizontal="left" vertical="top"/>
    </xf>
    <xf numFmtId="0" fontId="14" fillId="2" borderId="12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5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Border="1" applyAlignment="1">
      <alignment horizontal="right" vertical="top"/>
    </xf>
    <xf numFmtId="0" fontId="0" fillId="2" borderId="4" xfId="0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テーブル定義書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226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108">
        <f ca="1">IF(INDIRECT("変更履歴!D8")="","",MAX(INDIRECT("変更履歴!D8"):INDIRECT("変更履歴!F33")))</f>
        <v>44796</v>
      </c>
      <c r="J25" s="108"/>
      <c r="K25" s="108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28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28"/>
      <c r="L34" s="7"/>
      <c r="M34" s="7"/>
      <c r="N34" s="7"/>
      <c r="O34" s="7"/>
      <c r="P34" s="7"/>
      <c r="Q34" s="23"/>
      <c r="R34" s="24"/>
      <c r="S34" s="24"/>
    </row>
    <row r="35" spans="6:19" ht="13.5" customHeight="1" x14ac:dyDescent="0.15">
      <c r="O35" s="7"/>
      <c r="P35" s="7"/>
      <c r="Q35" s="24"/>
      <c r="R35" s="24"/>
      <c r="S35" s="24"/>
    </row>
    <row r="36" spans="6:19" ht="13.5" customHeight="1" x14ac:dyDescent="0.15">
      <c r="O36" s="25"/>
      <c r="P36" s="24"/>
      <c r="Q36" s="25"/>
      <c r="R36" s="24"/>
      <c r="S36" s="25"/>
    </row>
    <row r="37" spans="6:19" ht="13.5" customHeight="1" x14ac:dyDescent="0.15">
      <c r="O37" s="26"/>
      <c r="P37" s="27"/>
      <c r="Q37" s="26"/>
      <c r="R37" s="27"/>
      <c r="S37" s="26"/>
    </row>
    <row r="38" spans="6:19" ht="13.5" customHeight="1" x14ac:dyDescent="0.15">
      <c r="O38" s="27"/>
      <c r="P38" s="27"/>
      <c r="Q38" s="27"/>
      <c r="R38" s="27"/>
      <c r="S38" s="27"/>
    </row>
    <row r="39" spans="6:19" ht="13.5" customHeight="1" x14ac:dyDescent="0.15">
      <c r="O39" s="27"/>
      <c r="P39" s="27"/>
      <c r="Q39" s="27"/>
      <c r="R39" s="27"/>
      <c r="S39" s="2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F87C-7BD0-4DFC-B16B-6F0B60C66B3B}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209" t="s">
        <v>30</v>
      </c>
      <c r="P1" s="210"/>
      <c r="Q1" s="210"/>
      <c r="R1" s="211"/>
      <c r="S1" s="218" t="str">
        <f ca="1">IF(INDIRECT("変更履歴!S1")&lt;&gt;"",INDIRECT("変更履歴!S1"),"")</f>
        <v>テーブル定義書</v>
      </c>
      <c r="T1" s="219"/>
      <c r="U1" s="219"/>
      <c r="V1" s="219"/>
      <c r="W1" s="219"/>
      <c r="X1" s="219"/>
      <c r="Y1" s="219"/>
      <c r="Z1" s="220"/>
      <c r="AA1" s="115" t="s">
        <v>3</v>
      </c>
      <c r="AB1" s="117"/>
      <c r="AC1" s="142" t="str">
        <f ca="1">IF(INDIRECT("変更履歴!AC1")&lt;&gt;"",INDIRECT("変更履歴!AC1"),"")</f>
        <v>TIS</v>
      </c>
      <c r="AD1" s="143"/>
      <c r="AE1" s="143"/>
      <c r="AF1" s="144"/>
      <c r="AG1" s="176">
        <f ca="1">IF(INDIRECT("変更履歴!AG1")&lt;&gt;"",INDIRECT("変更履歴!AG1"),"")</f>
        <v>43594</v>
      </c>
      <c r="AH1" s="177"/>
      <c r="AI1" s="178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212"/>
      <c r="P2" s="213"/>
      <c r="Q2" s="213"/>
      <c r="R2" s="214"/>
      <c r="S2" s="221"/>
      <c r="T2" s="222"/>
      <c r="U2" s="222"/>
      <c r="V2" s="222"/>
      <c r="W2" s="222"/>
      <c r="X2" s="222"/>
      <c r="Y2" s="222"/>
      <c r="Z2" s="223"/>
      <c r="AA2" s="115" t="s">
        <v>4</v>
      </c>
      <c r="AB2" s="117"/>
      <c r="AC2" s="142" t="str">
        <f ca="1">IF(INDIRECT("変更履歴!AC2")&lt;&gt;"",INDIRECT("変更履歴!AC2"),"")</f>
        <v>TIS</v>
      </c>
      <c r="AD2" s="143"/>
      <c r="AE2" s="143"/>
      <c r="AF2" s="144"/>
      <c r="AG2" s="176">
        <f ca="1">IF(INDIRECT("変更履歴!AG2")&lt;&gt;"",INDIRECT("変更履歴!AG2"),"")</f>
        <v>44796</v>
      </c>
      <c r="AH2" s="177"/>
      <c r="AI2" s="178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>プロジェクト管理システム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215"/>
      <c r="P3" s="216"/>
      <c r="Q3" s="216"/>
      <c r="R3" s="217"/>
      <c r="S3" s="224"/>
      <c r="T3" s="225"/>
      <c r="U3" s="225"/>
      <c r="V3" s="225"/>
      <c r="W3" s="225"/>
      <c r="X3" s="225"/>
      <c r="Y3" s="225"/>
      <c r="Z3" s="226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76" t="str">
        <f ca="1">IF(INDIRECT("変更履歴!AG3")&lt;&gt;"",INDIRECT("変更履歴!AG3"),"")</f>
        <v/>
      </c>
      <c r="AH3" s="177"/>
      <c r="AI3" s="178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206" t="s">
        <v>11</v>
      </c>
      <c r="B5" s="207"/>
      <c r="C5" s="207"/>
      <c r="D5" s="207"/>
      <c r="E5" s="208"/>
      <c r="F5" s="156" t="s">
        <v>129</v>
      </c>
      <c r="G5" s="157"/>
      <c r="H5" s="157"/>
      <c r="I5" s="157"/>
      <c r="J5" s="157"/>
      <c r="K5" s="157"/>
      <c r="L5" s="157"/>
      <c r="M5" s="157"/>
      <c r="N5" s="157"/>
      <c r="O5" s="157"/>
      <c r="P5" s="158"/>
      <c r="Q5" s="206" t="s">
        <v>12</v>
      </c>
      <c r="R5" s="207"/>
      <c r="S5" s="207"/>
      <c r="T5" s="207"/>
      <c r="U5" s="207"/>
      <c r="V5" s="208"/>
      <c r="W5" s="156" t="s">
        <v>130</v>
      </c>
      <c r="X5" s="157"/>
      <c r="Y5" s="157"/>
      <c r="Z5" s="157"/>
      <c r="AA5" s="157"/>
      <c r="AB5" s="157"/>
      <c r="AC5" s="157"/>
      <c r="AD5" s="157"/>
      <c r="AE5" s="157"/>
      <c r="AF5" s="157"/>
      <c r="AG5" s="158"/>
    </row>
    <row r="6" spans="1:51" s="16" customFormat="1" ht="33" customHeight="1" x14ac:dyDescent="0.15">
      <c r="A6" s="206" t="s">
        <v>13</v>
      </c>
      <c r="B6" s="207"/>
      <c r="C6" s="207"/>
      <c r="D6" s="207"/>
      <c r="E6" s="208"/>
      <c r="F6" s="156" t="s">
        <v>221</v>
      </c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8"/>
    </row>
    <row r="7" spans="1:51" ht="11.25" customHeight="1" x14ac:dyDescent="0.15"/>
    <row r="8" spans="1:51" x14ac:dyDescent="0.15">
      <c r="A8" s="191" t="s">
        <v>31</v>
      </c>
      <c r="B8" s="197" t="s">
        <v>14</v>
      </c>
      <c r="C8" s="198"/>
      <c r="D8" s="198"/>
      <c r="E8" s="198"/>
      <c r="F8" s="199"/>
      <c r="G8" s="197" t="s">
        <v>15</v>
      </c>
      <c r="H8" s="198"/>
      <c r="I8" s="198"/>
      <c r="J8" s="198"/>
      <c r="K8" s="199"/>
      <c r="L8" s="197" t="s">
        <v>20</v>
      </c>
      <c r="M8" s="198"/>
      <c r="N8" s="198"/>
      <c r="O8" s="198"/>
      <c r="P8" s="199"/>
      <c r="Q8" s="197" t="s">
        <v>23</v>
      </c>
      <c r="R8" s="198"/>
      <c r="S8" s="199"/>
      <c r="T8" s="197" t="s">
        <v>22</v>
      </c>
      <c r="U8" s="199"/>
      <c r="V8" s="191" t="s">
        <v>24</v>
      </c>
      <c r="W8" s="191" t="s">
        <v>21</v>
      </c>
      <c r="X8" s="194" t="s">
        <v>25</v>
      </c>
      <c r="Y8" s="195"/>
      <c r="Z8" s="195"/>
      <c r="AA8" s="195"/>
      <c r="AB8" s="195"/>
      <c r="AC8" s="195"/>
      <c r="AD8" s="196"/>
      <c r="AE8" s="197" t="s">
        <v>16</v>
      </c>
      <c r="AF8" s="198"/>
      <c r="AG8" s="198"/>
      <c r="AH8" s="198"/>
      <c r="AI8" s="198"/>
      <c r="AJ8" s="198"/>
      <c r="AK8" s="198"/>
      <c r="AL8" s="198"/>
      <c r="AM8" s="198"/>
      <c r="AN8" s="199"/>
      <c r="AO8" s="197" t="s">
        <v>17</v>
      </c>
      <c r="AP8" s="199"/>
      <c r="AQ8" s="197" t="s">
        <v>19</v>
      </c>
      <c r="AR8" s="199"/>
      <c r="AS8" s="187" t="s">
        <v>18</v>
      </c>
      <c r="AT8" s="187"/>
      <c r="AU8" s="187"/>
      <c r="AV8" s="187"/>
      <c r="AW8" s="187"/>
      <c r="AX8" s="187"/>
      <c r="AY8" s="187"/>
    </row>
    <row r="9" spans="1:51" x14ac:dyDescent="0.15">
      <c r="A9" s="192"/>
      <c r="B9" s="200"/>
      <c r="C9" s="201"/>
      <c r="D9" s="201"/>
      <c r="E9" s="201"/>
      <c r="F9" s="202"/>
      <c r="G9" s="200"/>
      <c r="H9" s="201"/>
      <c r="I9" s="201"/>
      <c r="J9" s="201"/>
      <c r="K9" s="202"/>
      <c r="L9" s="200"/>
      <c r="M9" s="201"/>
      <c r="N9" s="201"/>
      <c r="O9" s="201"/>
      <c r="P9" s="202"/>
      <c r="Q9" s="200"/>
      <c r="R9" s="201"/>
      <c r="S9" s="202"/>
      <c r="T9" s="200"/>
      <c r="U9" s="202"/>
      <c r="V9" s="192"/>
      <c r="W9" s="192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200"/>
      <c r="AF9" s="201"/>
      <c r="AG9" s="201"/>
      <c r="AH9" s="201"/>
      <c r="AI9" s="201"/>
      <c r="AJ9" s="201"/>
      <c r="AK9" s="201"/>
      <c r="AL9" s="201"/>
      <c r="AM9" s="201"/>
      <c r="AN9" s="202"/>
      <c r="AO9" s="200"/>
      <c r="AP9" s="202"/>
      <c r="AQ9" s="200"/>
      <c r="AR9" s="202"/>
      <c r="AS9" s="187"/>
      <c r="AT9" s="187"/>
      <c r="AU9" s="187"/>
      <c r="AV9" s="187"/>
      <c r="AW9" s="187"/>
      <c r="AX9" s="187"/>
      <c r="AY9" s="187"/>
    </row>
    <row r="10" spans="1:51" x14ac:dyDescent="0.15">
      <c r="A10" s="193"/>
      <c r="B10" s="203"/>
      <c r="C10" s="204"/>
      <c r="D10" s="204"/>
      <c r="E10" s="204"/>
      <c r="F10" s="205"/>
      <c r="G10" s="203"/>
      <c r="H10" s="204"/>
      <c r="I10" s="204"/>
      <c r="J10" s="204"/>
      <c r="K10" s="205"/>
      <c r="L10" s="203"/>
      <c r="M10" s="204"/>
      <c r="N10" s="204"/>
      <c r="O10" s="204"/>
      <c r="P10" s="205"/>
      <c r="Q10" s="203"/>
      <c r="R10" s="204"/>
      <c r="S10" s="205"/>
      <c r="T10" s="203"/>
      <c r="U10" s="205"/>
      <c r="V10" s="193"/>
      <c r="W10" s="193"/>
      <c r="X10" s="69"/>
      <c r="Y10" s="69"/>
      <c r="Z10" s="69"/>
      <c r="AA10" s="69"/>
      <c r="AB10" s="69"/>
      <c r="AC10" s="69"/>
      <c r="AD10" s="69"/>
      <c r="AE10" s="203"/>
      <c r="AF10" s="204"/>
      <c r="AG10" s="204"/>
      <c r="AH10" s="204"/>
      <c r="AI10" s="204"/>
      <c r="AJ10" s="204"/>
      <c r="AK10" s="204"/>
      <c r="AL10" s="204"/>
      <c r="AM10" s="204"/>
      <c r="AN10" s="205"/>
      <c r="AO10" s="203"/>
      <c r="AP10" s="205"/>
      <c r="AQ10" s="203"/>
      <c r="AR10" s="205"/>
      <c r="AS10" s="187"/>
      <c r="AT10" s="187"/>
      <c r="AU10" s="187"/>
      <c r="AV10" s="187"/>
      <c r="AW10" s="187"/>
      <c r="AX10" s="187"/>
      <c r="AY10" s="187"/>
    </row>
    <row r="11" spans="1:51" ht="11.25" customHeight="1" x14ac:dyDescent="0.15">
      <c r="A11" s="70">
        <v>1</v>
      </c>
      <c r="B11" s="86" t="s">
        <v>131</v>
      </c>
      <c r="C11" s="89"/>
      <c r="D11" s="89"/>
      <c r="E11" s="89"/>
      <c r="F11" s="90"/>
      <c r="G11" s="86" t="s">
        <v>132</v>
      </c>
      <c r="H11" s="81"/>
      <c r="I11" s="81"/>
      <c r="J11" s="81"/>
      <c r="K11" s="82"/>
      <c r="L11" s="83"/>
      <c r="M11" s="84"/>
      <c r="N11" s="84"/>
      <c r="O11" s="84"/>
      <c r="P11" s="85"/>
      <c r="Q11" s="80" t="s">
        <v>36</v>
      </c>
      <c r="R11" s="81"/>
      <c r="S11" s="82"/>
      <c r="T11" s="183">
        <v>2</v>
      </c>
      <c r="U11" s="230"/>
      <c r="V11" s="70">
        <v>1</v>
      </c>
      <c r="W11" s="71" t="s">
        <v>87</v>
      </c>
      <c r="X11" s="72"/>
      <c r="Y11" s="72"/>
      <c r="Z11" s="73"/>
      <c r="AA11" s="73"/>
      <c r="AB11" s="73"/>
      <c r="AC11" s="73"/>
      <c r="AD11" s="73"/>
      <c r="AE11" s="175"/>
      <c r="AF11" s="157"/>
      <c r="AG11" s="157"/>
      <c r="AH11" s="157"/>
      <c r="AI11" s="157"/>
      <c r="AJ11" s="157"/>
      <c r="AK11" s="157"/>
      <c r="AL11" s="157"/>
      <c r="AM11" s="157"/>
      <c r="AN11" s="158"/>
      <c r="AO11" s="174"/>
      <c r="AP11" s="155"/>
      <c r="AQ11" s="181"/>
      <c r="AR11" s="182"/>
      <c r="AS11" s="180"/>
      <c r="AT11" s="180"/>
      <c r="AU11" s="180"/>
      <c r="AV11" s="180"/>
      <c r="AW11" s="180"/>
      <c r="AX11" s="180"/>
      <c r="AY11" s="180"/>
    </row>
    <row r="12" spans="1:51" ht="11.25" customHeight="1" x14ac:dyDescent="0.15">
      <c r="A12" s="70">
        <v>2</v>
      </c>
      <c r="B12" s="86" t="s">
        <v>128</v>
      </c>
      <c r="C12" s="89"/>
      <c r="D12" s="89"/>
      <c r="E12" s="89"/>
      <c r="F12" s="90"/>
      <c r="G12" s="86" t="s">
        <v>133</v>
      </c>
      <c r="H12" s="81"/>
      <c r="I12" s="81"/>
      <c r="J12" s="81"/>
      <c r="K12" s="82"/>
      <c r="L12" s="87"/>
      <c r="M12" s="84"/>
      <c r="N12" s="84"/>
      <c r="O12" s="84"/>
      <c r="P12" s="85"/>
      <c r="Q12" s="86" t="s">
        <v>120</v>
      </c>
      <c r="R12" s="81"/>
      <c r="S12" s="82"/>
      <c r="T12" s="183">
        <v>8</v>
      </c>
      <c r="U12" s="230"/>
      <c r="V12" s="70"/>
      <c r="W12" s="71"/>
      <c r="X12" s="72"/>
      <c r="Y12" s="72"/>
      <c r="Z12" s="73"/>
      <c r="AA12" s="73"/>
      <c r="AB12" s="73"/>
      <c r="AC12" s="73"/>
      <c r="AD12" s="73"/>
      <c r="AE12" s="175"/>
      <c r="AF12" s="157"/>
      <c r="AG12" s="157"/>
      <c r="AH12" s="157"/>
      <c r="AI12" s="157"/>
      <c r="AJ12" s="157"/>
      <c r="AK12" s="157"/>
      <c r="AL12" s="157"/>
      <c r="AM12" s="157"/>
      <c r="AN12" s="158"/>
      <c r="AO12" s="174"/>
      <c r="AP12" s="155"/>
      <c r="AQ12" s="181"/>
      <c r="AR12" s="182"/>
      <c r="AS12" s="180"/>
      <c r="AT12" s="180"/>
      <c r="AU12" s="180"/>
      <c r="AV12" s="180"/>
      <c r="AW12" s="180"/>
      <c r="AX12" s="180"/>
      <c r="AY12" s="180"/>
    </row>
    <row r="13" spans="1:51" ht="11.25" customHeight="1" x14ac:dyDescent="0.15">
      <c r="A13" s="70"/>
      <c r="B13" s="86"/>
      <c r="C13" s="89"/>
      <c r="D13" s="89"/>
      <c r="E13" s="89"/>
      <c r="F13" s="90"/>
      <c r="G13" s="86"/>
      <c r="H13" s="81"/>
      <c r="I13" s="81"/>
      <c r="J13" s="81"/>
      <c r="K13" s="82"/>
      <c r="L13" s="87"/>
      <c r="M13" s="84"/>
      <c r="N13" s="84"/>
      <c r="O13" s="84"/>
      <c r="P13" s="85"/>
      <c r="Q13" s="80"/>
      <c r="R13" s="81"/>
      <c r="S13" s="82"/>
      <c r="T13" s="183"/>
      <c r="U13" s="230"/>
      <c r="V13" s="70"/>
      <c r="W13" s="71"/>
      <c r="X13" s="73"/>
      <c r="Y13" s="73"/>
      <c r="Z13" s="73"/>
      <c r="AA13" s="73"/>
      <c r="AB13" s="73"/>
      <c r="AC13" s="73"/>
      <c r="AD13" s="73"/>
      <c r="AE13" s="175"/>
      <c r="AF13" s="157"/>
      <c r="AG13" s="157"/>
      <c r="AH13" s="157"/>
      <c r="AI13" s="157"/>
      <c r="AJ13" s="157"/>
      <c r="AK13" s="157"/>
      <c r="AL13" s="157"/>
      <c r="AM13" s="157"/>
      <c r="AN13" s="158"/>
      <c r="AO13" s="174"/>
      <c r="AP13" s="155"/>
      <c r="AQ13" s="181"/>
      <c r="AR13" s="182"/>
      <c r="AS13" s="180"/>
      <c r="AT13" s="180"/>
      <c r="AU13" s="180"/>
      <c r="AV13" s="180"/>
      <c r="AW13" s="180"/>
      <c r="AX13" s="180"/>
      <c r="AY13" s="180"/>
    </row>
    <row r="14" spans="1:51" x14ac:dyDescent="0.15">
      <c r="A14" s="70"/>
      <c r="B14" s="174"/>
      <c r="C14" s="154"/>
      <c r="D14" s="154"/>
      <c r="E14" s="154"/>
      <c r="F14" s="155"/>
      <c r="G14" s="175"/>
      <c r="H14" s="157"/>
      <c r="I14" s="157"/>
      <c r="J14" s="157"/>
      <c r="K14" s="158"/>
      <c r="L14" s="175"/>
      <c r="M14" s="157"/>
      <c r="N14" s="157"/>
      <c r="O14" s="157"/>
      <c r="P14" s="158"/>
      <c r="Q14" s="175"/>
      <c r="R14" s="157"/>
      <c r="S14" s="158"/>
      <c r="T14" s="183"/>
      <c r="U14" s="184"/>
      <c r="V14" s="70"/>
      <c r="W14" s="71"/>
      <c r="X14" s="73"/>
      <c r="Y14" s="73"/>
      <c r="Z14" s="73"/>
      <c r="AA14" s="73"/>
      <c r="AB14" s="73"/>
      <c r="AC14" s="73"/>
      <c r="AD14" s="73"/>
      <c r="AE14" s="175"/>
      <c r="AF14" s="157"/>
      <c r="AG14" s="157"/>
      <c r="AH14" s="157"/>
      <c r="AI14" s="157"/>
      <c r="AJ14" s="157"/>
      <c r="AK14" s="157"/>
      <c r="AL14" s="157"/>
      <c r="AM14" s="157"/>
      <c r="AN14" s="158"/>
      <c r="AO14" s="174"/>
      <c r="AP14" s="155"/>
      <c r="AQ14" s="181"/>
      <c r="AR14" s="182"/>
      <c r="AS14" s="180"/>
      <c r="AT14" s="180"/>
      <c r="AU14" s="180"/>
      <c r="AV14" s="180"/>
      <c r="AW14" s="180"/>
      <c r="AX14" s="180"/>
      <c r="AY14" s="180"/>
    </row>
    <row r="15" spans="1:51" x14ac:dyDescent="0.15">
      <c r="A15" s="70"/>
      <c r="B15" s="174"/>
      <c r="C15" s="154"/>
      <c r="D15" s="154"/>
      <c r="E15" s="154"/>
      <c r="F15" s="155"/>
      <c r="G15" s="175"/>
      <c r="H15" s="157"/>
      <c r="I15" s="157"/>
      <c r="J15" s="157"/>
      <c r="K15" s="158"/>
      <c r="L15" s="175"/>
      <c r="M15" s="157"/>
      <c r="N15" s="157"/>
      <c r="O15" s="157"/>
      <c r="P15" s="158"/>
      <c r="Q15" s="175"/>
      <c r="R15" s="157"/>
      <c r="S15" s="158"/>
      <c r="T15" s="183"/>
      <c r="U15" s="184"/>
      <c r="V15" s="70"/>
      <c r="W15" s="71"/>
      <c r="X15" s="73"/>
      <c r="Y15" s="73"/>
      <c r="Z15" s="73"/>
      <c r="AA15" s="73"/>
      <c r="AB15" s="73"/>
      <c r="AC15" s="73"/>
      <c r="AD15" s="73"/>
      <c r="AE15" s="175"/>
      <c r="AF15" s="157"/>
      <c r="AG15" s="157"/>
      <c r="AH15" s="157"/>
      <c r="AI15" s="157"/>
      <c r="AJ15" s="157"/>
      <c r="AK15" s="157"/>
      <c r="AL15" s="157"/>
      <c r="AM15" s="157"/>
      <c r="AN15" s="158"/>
      <c r="AO15" s="174"/>
      <c r="AP15" s="155"/>
      <c r="AQ15" s="181"/>
      <c r="AR15" s="182"/>
      <c r="AS15" s="180"/>
      <c r="AT15" s="180"/>
      <c r="AU15" s="180"/>
      <c r="AV15" s="180"/>
      <c r="AW15" s="180"/>
      <c r="AX15" s="180"/>
      <c r="AY15" s="180"/>
    </row>
    <row r="16" spans="1:51" x14ac:dyDescent="0.15">
      <c r="A16" s="70"/>
      <c r="B16" s="174"/>
      <c r="C16" s="154"/>
      <c r="D16" s="154"/>
      <c r="E16" s="154"/>
      <c r="F16" s="155"/>
      <c r="G16" s="175"/>
      <c r="H16" s="157"/>
      <c r="I16" s="157"/>
      <c r="J16" s="157"/>
      <c r="K16" s="158"/>
      <c r="L16" s="175"/>
      <c r="M16" s="157"/>
      <c r="N16" s="157"/>
      <c r="O16" s="157"/>
      <c r="P16" s="158"/>
      <c r="Q16" s="175"/>
      <c r="R16" s="157"/>
      <c r="S16" s="158"/>
      <c r="T16" s="183"/>
      <c r="U16" s="184"/>
      <c r="V16" s="70"/>
      <c r="W16" s="71"/>
      <c r="X16" s="73"/>
      <c r="Y16" s="73"/>
      <c r="Z16" s="73"/>
      <c r="AA16" s="73"/>
      <c r="AB16" s="73"/>
      <c r="AC16" s="73"/>
      <c r="AD16" s="73"/>
      <c r="AE16" s="175"/>
      <c r="AF16" s="157"/>
      <c r="AG16" s="157"/>
      <c r="AH16" s="157"/>
      <c r="AI16" s="157"/>
      <c r="AJ16" s="157"/>
      <c r="AK16" s="157"/>
      <c r="AL16" s="157"/>
      <c r="AM16" s="157"/>
      <c r="AN16" s="158"/>
      <c r="AO16" s="174"/>
      <c r="AP16" s="155"/>
      <c r="AQ16" s="181"/>
      <c r="AR16" s="182"/>
      <c r="AS16" s="180"/>
      <c r="AT16" s="180"/>
      <c r="AU16" s="180"/>
      <c r="AV16" s="180"/>
      <c r="AW16" s="180"/>
      <c r="AX16" s="180"/>
      <c r="AY16" s="180"/>
    </row>
    <row r="17" spans="1:51" x14ac:dyDescent="0.15">
      <c r="A17" s="70"/>
      <c r="B17" s="174"/>
      <c r="C17" s="154"/>
      <c r="D17" s="154"/>
      <c r="E17" s="154"/>
      <c r="F17" s="155"/>
      <c r="G17" s="175"/>
      <c r="H17" s="157"/>
      <c r="I17" s="157"/>
      <c r="J17" s="157"/>
      <c r="K17" s="158"/>
      <c r="L17" s="175"/>
      <c r="M17" s="157"/>
      <c r="N17" s="157"/>
      <c r="O17" s="157"/>
      <c r="P17" s="158"/>
      <c r="Q17" s="175"/>
      <c r="R17" s="157"/>
      <c r="S17" s="158"/>
      <c r="T17" s="183"/>
      <c r="U17" s="184"/>
      <c r="V17" s="70"/>
      <c r="W17" s="71"/>
      <c r="X17" s="73"/>
      <c r="Y17" s="73"/>
      <c r="Z17" s="73"/>
      <c r="AA17" s="73"/>
      <c r="AB17" s="73"/>
      <c r="AC17" s="73"/>
      <c r="AD17" s="73"/>
      <c r="AE17" s="175"/>
      <c r="AF17" s="157"/>
      <c r="AG17" s="157"/>
      <c r="AH17" s="157"/>
      <c r="AI17" s="157"/>
      <c r="AJ17" s="157"/>
      <c r="AK17" s="157"/>
      <c r="AL17" s="157"/>
      <c r="AM17" s="157"/>
      <c r="AN17" s="158"/>
      <c r="AO17" s="174"/>
      <c r="AP17" s="155"/>
      <c r="AQ17" s="181"/>
      <c r="AR17" s="182"/>
      <c r="AS17" s="180"/>
      <c r="AT17" s="180"/>
      <c r="AU17" s="180"/>
      <c r="AV17" s="180"/>
      <c r="AW17" s="180"/>
      <c r="AX17" s="180"/>
      <c r="AY17" s="180"/>
    </row>
    <row r="18" spans="1:51" x14ac:dyDescent="0.15">
      <c r="A18" s="70"/>
      <c r="B18" s="174"/>
      <c r="C18" s="154"/>
      <c r="D18" s="154"/>
      <c r="E18" s="154"/>
      <c r="F18" s="155"/>
      <c r="G18" s="175"/>
      <c r="H18" s="157"/>
      <c r="I18" s="157"/>
      <c r="J18" s="157"/>
      <c r="K18" s="158"/>
      <c r="L18" s="175"/>
      <c r="M18" s="157"/>
      <c r="N18" s="157"/>
      <c r="O18" s="157"/>
      <c r="P18" s="158"/>
      <c r="Q18" s="175"/>
      <c r="R18" s="157"/>
      <c r="S18" s="158"/>
      <c r="T18" s="183"/>
      <c r="U18" s="184"/>
      <c r="V18" s="70"/>
      <c r="W18" s="71"/>
      <c r="X18" s="73"/>
      <c r="Y18" s="73"/>
      <c r="Z18" s="73"/>
      <c r="AA18" s="73"/>
      <c r="AB18" s="73"/>
      <c r="AC18" s="73"/>
      <c r="AD18" s="73"/>
      <c r="AE18" s="175"/>
      <c r="AF18" s="157"/>
      <c r="AG18" s="157"/>
      <c r="AH18" s="157"/>
      <c r="AI18" s="157"/>
      <c r="AJ18" s="157"/>
      <c r="AK18" s="157"/>
      <c r="AL18" s="157"/>
      <c r="AM18" s="157"/>
      <c r="AN18" s="158"/>
      <c r="AO18" s="174"/>
      <c r="AP18" s="155"/>
      <c r="AQ18" s="181"/>
      <c r="AR18" s="182"/>
      <c r="AS18" s="180"/>
      <c r="AT18" s="180"/>
      <c r="AU18" s="180"/>
      <c r="AV18" s="180"/>
      <c r="AW18" s="180"/>
      <c r="AX18" s="180"/>
      <c r="AY18" s="180"/>
    </row>
    <row r="19" spans="1:51" x14ac:dyDescent="0.15">
      <c r="A19" s="70"/>
      <c r="B19" s="174"/>
      <c r="C19" s="154"/>
      <c r="D19" s="154"/>
      <c r="E19" s="154"/>
      <c r="F19" s="155"/>
      <c r="G19" s="175"/>
      <c r="H19" s="157"/>
      <c r="I19" s="157"/>
      <c r="J19" s="157"/>
      <c r="K19" s="158"/>
      <c r="L19" s="175"/>
      <c r="M19" s="157"/>
      <c r="N19" s="157"/>
      <c r="O19" s="157"/>
      <c r="P19" s="158"/>
      <c r="Q19" s="175"/>
      <c r="R19" s="157"/>
      <c r="S19" s="158"/>
      <c r="T19" s="183"/>
      <c r="U19" s="184"/>
      <c r="V19" s="70"/>
      <c r="W19" s="71"/>
      <c r="X19" s="72"/>
      <c r="Y19" s="73"/>
      <c r="Z19" s="73"/>
      <c r="AA19" s="73"/>
      <c r="AB19" s="73"/>
      <c r="AC19" s="73"/>
      <c r="AD19" s="73"/>
      <c r="AE19" s="175"/>
      <c r="AF19" s="157"/>
      <c r="AG19" s="157"/>
      <c r="AH19" s="157"/>
      <c r="AI19" s="157"/>
      <c r="AJ19" s="157"/>
      <c r="AK19" s="157"/>
      <c r="AL19" s="157"/>
      <c r="AM19" s="157"/>
      <c r="AN19" s="158"/>
      <c r="AO19" s="174"/>
      <c r="AP19" s="155"/>
      <c r="AQ19" s="181"/>
      <c r="AR19" s="182"/>
      <c r="AS19" s="180"/>
      <c r="AT19" s="180"/>
      <c r="AU19" s="180"/>
      <c r="AV19" s="180"/>
      <c r="AW19" s="180"/>
      <c r="AX19" s="180"/>
      <c r="AY19" s="180"/>
    </row>
    <row r="20" spans="1:51" x14ac:dyDescent="0.15">
      <c r="A20" s="70"/>
      <c r="B20" s="174"/>
      <c r="C20" s="154"/>
      <c r="D20" s="154"/>
      <c r="E20" s="154"/>
      <c r="F20" s="155"/>
      <c r="G20" s="175"/>
      <c r="H20" s="157"/>
      <c r="I20" s="157"/>
      <c r="J20" s="157"/>
      <c r="K20" s="158"/>
      <c r="L20" s="175"/>
      <c r="M20" s="157"/>
      <c r="N20" s="157"/>
      <c r="O20" s="157"/>
      <c r="P20" s="158"/>
      <c r="Q20" s="175"/>
      <c r="R20" s="157"/>
      <c r="S20" s="158"/>
      <c r="T20" s="183"/>
      <c r="U20" s="184"/>
      <c r="V20" s="70"/>
      <c r="W20" s="71"/>
      <c r="X20" s="73"/>
      <c r="Y20" s="73"/>
      <c r="Z20" s="73"/>
      <c r="AA20" s="73"/>
      <c r="AB20" s="73"/>
      <c r="AC20" s="73"/>
      <c r="AD20" s="73"/>
      <c r="AE20" s="175"/>
      <c r="AF20" s="157"/>
      <c r="AG20" s="157"/>
      <c r="AH20" s="157"/>
      <c r="AI20" s="157"/>
      <c r="AJ20" s="157"/>
      <c r="AK20" s="157"/>
      <c r="AL20" s="157"/>
      <c r="AM20" s="157"/>
      <c r="AN20" s="158"/>
      <c r="AO20" s="174"/>
      <c r="AP20" s="155"/>
      <c r="AQ20" s="181"/>
      <c r="AR20" s="182"/>
      <c r="AS20" s="180"/>
      <c r="AT20" s="180"/>
      <c r="AU20" s="180"/>
      <c r="AV20" s="180"/>
      <c r="AW20" s="180"/>
      <c r="AX20" s="180"/>
      <c r="AY20" s="180"/>
    </row>
    <row r="21" spans="1:51" x14ac:dyDescent="0.15">
      <c r="A21" s="70"/>
      <c r="B21" s="174"/>
      <c r="C21" s="154"/>
      <c r="D21" s="154"/>
      <c r="E21" s="154"/>
      <c r="F21" s="155"/>
      <c r="G21" s="175"/>
      <c r="H21" s="157"/>
      <c r="I21" s="157"/>
      <c r="J21" s="157"/>
      <c r="K21" s="158"/>
      <c r="L21" s="175"/>
      <c r="M21" s="157"/>
      <c r="N21" s="157"/>
      <c r="O21" s="157"/>
      <c r="P21" s="158"/>
      <c r="Q21" s="175"/>
      <c r="R21" s="157"/>
      <c r="S21" s="158"/>
      <c r="T21" s="183"/>
      <c r="U21" s="184"/>
      <c r="V21" s="70"/>
      <c r="W21" s="71"/>
      <c r="X21" s="73"/>
      <c r="Y21" s="73"/>
      <c r="Z21" s="73"/>
      <c r="AA21" s="73"/>
      <c r="AB21" s="73"/>
      <c r="AC21" s="73"/>
      <c r="AD21" s="73"/>
      <c r="AE21" s="175"/>
      <c r="AF21" s="157"/>
      <c r="AG21" s="157"/>
      <c r="AH21" s="157"/>
      <c r="AI21" s="157"/>
      <c r="AJ21" s="157"/>
      <c r="AK21" s="157"/>
      <c r="AL21" s="157"/>
      <c r="AM21" s="157"/>
      <c r="AN21" s="158"/>
      <c r="AO21" s="174"/>
      <c r="AP21" s="155"/>
      <c r="AQ21" s="181"/>
      <c r="AR21" s="182"/>
      <c r="AS21" s="180"/>
      <c r="AT21" s="180"/>
      <c r="AU21" s="180"/>
      <c r="AV21" s="180"/>
      <c r="AW21" s="180"/>
      <c r="AX21" s="180"/>
      <c r="AY21" s="180"/>
    </row>
    <row r="22" spans="1:51" x14ac:dyDescent="0.15">
      <c r="A22" s="70"/>
      <c r="B22" s="174"/>
      <c r="C22" s="154"/>
      <c r="D22" s="154"/>
      <c r="E22" s="154"/>
      <c r="F22" s="155"/>
      <c r="G22" s="175"/>
      <c r="H22" s="157"/>
      <c r="I22" s="157"/>
      <c r="J22" s="157"/>
      <c r="K22" s="158"/>
      <c r="L22" s="175"/>
      <c r="M22" s="157"/>
      <c r="N22" s="157"/>
      <c r="O22" s="157"/>
      <c r="P22" s="158"/>
      <c r="Q22" s="175"/>
      <c r="R22" s="157"/>
      <c r="S22" s="158"/>
      <c r="T22" s="183"/>
      <c r="U22" s="184"/>
      <c r="V22" s="70"/>
      <c r="W22" s="71"/>
      <c r="X22" s="73"/>
      <c r="Y22" s="72"/>
      <c r="Z22" s="73"/>
      <c r="AA22" s="73"/>
      <c r="AB22" s="73"/>
      <c r="AC22" s="73"/>
      <c r="AD22" s="73"/>
      <c r="AE22" s="175"/>
      <c r="AF22" s="157"/>
      <c r="AG22" s="157"/>
      <c r="AH22" s="157"/>
      <c r="AI22" s="157"/>
      <c r="AJ22" s="157"/>
      <c r="AK22" s="157"/>
      <c r="AL22" s="157"/>
      <c r="AM22" s="157"/>
      <c r="AN22" s="158"/>
      <c r="AO22" s="174"/>
      <c r="AP22" s="155"/>
      <c r="AQ22" s="181"/>
      <c r="AR22" s="182"/>
      <c r="AS22" s="180"/>
      <c r="AT22" s="180"/>
      <c r="AU22" s="180"/>
      <c r="AV22" s="180"/>
      <c r="AW22" s="180"/>
      <c r="AX22" s="180"/>
      <c r="AY22" s="180"/>
    </row>
    <row r="23" spans="1:51" x14ac:dyDescent="0.15">
      <c r="A23" s="70"/>
      <c r="B23" s="174"/>
      <c r="C23" s="154"/>
      <c r="D23" s="154"/>
      <c r="E23" s="154"/>
      <c r="F23" s="155"/>
      <c r="G23" s="175"/>
      <c r="H23" s="157"/>
      <c r="I23" s="157"/>
      <c r="J23" s="157"/>
      <c r="K23" s="158"/>
      <c r="L23" s="175"/>
      <c r="M23" s="157"/>
      <c r="N23" s="157"/>
      <c r="O23" s="157"/>
      <c r="P23" s="158"/>
      <c r="Q23" s="175"/>
      <c r="R23" s="157"/>
      <c r="S23" s="158"/>
      <c r="T23" s="183"/>
      <c r="U23" s="184"/>
      <c r="V23" s="70"/>
      <c r="W23" s="71"/>
      <c r="X23" s="73"/>
      <c r="Y23" s="73"/>
      <c r="Z23" s="73"/>
      <c r="AA23" s="73"/>
      <c r="AB23" s="73"/>
      <c r="AC23" s="73"/>
      <c r="AD23" s="73"/>
      <c r="AE23" s="175"/>
      <c r="AF23" s="157"/>
      <c r="AG23" s="157"/>
      <c r="AH23" s="157"/>
      <c r="AI23" s="157"/>
      <c r="AJ23" s="157"/>
      <c r="AK23" s="157"/>
      <c r="AL23" s="157"/>
      <c r="AM23" s="157"/>
      <c r="AN23" s="158"/>
      <c r="AO23" s="174"/>
      <c r="AP23" s="155"/>
      <c r="AQ23" s="181"/>
      <c r="AR23" s="182"/>
      <c r="AS23" s="180"/>
      <c r="AT23" s="180"/>
      <c r="AU23" s="180"/>
      <c r="AV23" s="180"/>
      <c r="AW23" s="180"/>
      <c r="AX23" s="180"/>
      <c r="AY23" s="180"/>
    </row>
    <row r="24" spans="1:51" x14ac:dyDescent="0.15">
      <c r="A24" s="70"/>
      <c r="B24" s="174"/>
      <c r="C24" s="154"/>
      <c r="D24" s="154"/>
      <c r="E24" s="154"/>
      <c r="F24" s="155"/>
      <c r="G24" s="175"/>
      <c r="H24" s="157"/>
      <c r="I24" s="157"/>
      <c r="J24" s="157"/>
      <c r="K24" s="158"/>
      <c r="L24" s="175"/>
      <c r="M24" s="157"/>
      <c r="N24" s="157"/>
      <c r="O24" s="157"/>
      <c r="P24" s="158"/>
      <c r="Q24" s="175"/>
      <c r="R24" s="157"/>
      <c r="S24" s="158"/>
      <c r="T24" s="183"/>
      <c r="U24" s="184"/>
      <c r="V24" s="70"/>
      <c r="W24" s="71"/>
      <c r="X24" s="73"/>
      <c r="Y24" s="73"/>
      <c r="Z24" s="73"/>
      <c r="AA24" s="73"/>
      <c r="AB24" s="73"/>
      <c r="AC24" s="73"/>
      <c r="AD24" s="73"/>
      <c r="AE24" s="175"/>
      <c r="AF24" s="157"/>
      <c r="AG24" s="157"/>
      <c r="AH24" s="157"/>
      <c r="AI24" s="157"/>
      <c r="AJ24" s="157"/>
      <c r="AK24" s="157"/>
      <c r="AL24" s="157"/>
      <c r="AM24" s="157"/>
      <c r="AN24" s="158"/>
      <c r="AO24" s="174"/>
      <c r="AP24" s="155"/>
      <c r="AQ24" s="181"/>
      <c r="AR24" s="182"/>
      <c r="AS24" s="180"/>
      <c r="AT24" s="180"/>
      <c r="AU24" s="180"/>
      <c r="AV24" s="180"/>
      <c r="AW24" s="180"/>
      <c r="AX24" s="180"/>
      <c r="AY24" s="180"/>
    </row>
    <row r="25" spans="1:51" x14ac:dyDescent="0.15">
      <c r="A25" s="70"/>
      <c r="B25" s="174"/>
      <c r="C25" s="154"/>
      <c r="D25" s="154"/>
      <c r="E25" s="154"/>
      <c r="F25" s="155"/>
      <c r="G25" s="175"/>
      <c r="H25" s="157"/>
      <c r="I25" s="157"/>
      <c r="J25" s="157"/>
      <c r="K25" s="158"/>
      <c r="L25" s="175"/>
      <c r="M25" s="157"/>
      <c r="N25" s="157"/>
      <c r="O25" s="157"/>
      <c r="P25" s="158"/>
      <c r="Q25" s="175"/>
      <c r="R25" s="157"/>
      <c r="S25" s="158"/>
      <c r="T25" s="183"/>
      <c r="U25" s="184"/>
      <c r="V25" s="70"/>
      <c r="W25" s="71"/>
      <c r="X25" s="73"/>
      <c r="Y25" s="73"/>
      <c r="Z25" s="73"/>
      <c r="AA25" s="73"/>
      <c r="AB25" s="73"/>
      <c r="AC25" s="73"/>
      <c r="AD25" s="73"/>
      <c r="AE25" s="175"/>
      <c r="AF25" s="157"/>
      <c r="AG25" s="157"/>
      <c r="AH25" s="157"/>
      <c r="AI25" s="157"/>
      <c r="AJ25" s="157"/>
      <c r="AK25" s="157"/>
      <c r="AL25" s="157"/>
      <c r="AM25" s="157"/>
      <c r="AN25" s="158"/>
      <c r="AO25" s="174"/>
      <c r="AP25" s="155"/>
      <c r="AQ25" s="181"/>
      <c r="AR25" s="182"/>
      <c r="AS25" s="180"/>
      <c r="AT25" s="180"/>
      <c r="AU25" s="180"/>
      <c r="AV25" s="180"/>
      <c r="AW25" s="180"/>
      <c r="AX25" s="180"/>
      <c r="AY25" s="180"/>
    </row>
    <row r="26" spans="1:51" x14ac:dyDescent="0.15">
      <c r="A26" s="70"/>
      <c r="B26" s="174"/>
      <c r="C26" s="154"/>
      <c r="D26" s="154"/>
      <c r="E26" s="154"/>
      <c r="F26" s="155"/>
      <c r="G26" s="175"/>
      <c r="H26" s="157"/>
      <c r="I26" s="157"/>
      <c r="J26" s="157"/>
      <c r="K26" s="158"/>
      <c r="L26" s="175"/>
      <c r="M26" s="157"/>
      <c r="N26" s="157"/>
      <c r="O26" s="157"/>
      <c r="P26" s="158"/>
      <c r="Q26" s="175"/>
      <c r="R26" s="157"/>
      <c r="S26" s="158"/>
      <c r="T26" s="183"/>
      <c r="U26" s="184"/>
      <c r="V26" s="70"/>
      <c r="W26" s="71"/>
      <c r="X26" s="73"/>
      <c r="Y26" s="73"/>
      <c r="Z26" s="73"/>
      <c r="AA26" s="73"/>
      <c r="AB26" s="73"/>
      <c r="AC26" s="73"/>
      <c r="AD26" s="73"/>
      <c r="AE26" s="175"/>
      <c r="AF26" s="157"/>
      <c r="AG26" s="157"/>
      <c r="AH26" s="157"/>
      <c r="AI26" s="157"/>
      <c r="AJ26" s="157"/>
      <c r="AK26" s="157"/>
      <c r="AL26" s="157"/>
      <c r="AM26" s="157"/>
      <c r="AN26" s="158"/>
      <c r="AO26" s="174"/>
      <c r="AP26" s="155"/>
      <c r="AQ26" s="181"/>
      <c r="AR26" s="182"/>
      <c r="AS26" s="180"/>
      <c r="AT26" s="180"/>
      <c r="AU26" s="180"/>
      <c r="AV26" s="180"/>
      <c r="AW26" s="180"/>
      <c r="AX26" s="180"/>
      <c r="AY26" s="180"/>
    </row>
  </sheetData>
  <mergeCells count="168">
    <mergeCell ref="AO26:AP26"/>
    <mergeCell ref="AQ26:AR26"/>
    <mergeCell ref="AS26:AY26"/>
    <mergeCell ref="B26:F26"/>
    <mergeCell ref="G26:K26"/>
    <mergeCell ref="L26:P26"/>
    <mergeCell ref="Q26:S26"/>
    <mergeCell ref="T26:U26"/>
    <mergeCell ref="AE26:AN26"/>
    <mergeCell ref="B25:F25"/>
    <mergeCell ref="G25:K25"/>
    <mergeCell ref="L25:P25"/>
    <mergeCell ref="Q25:S25"/>
    <mergeCell ref="T25:U25"/>
    <mergeCell ref="AE25:AN25"/>
    <mergeCell ref="AO25:AP25"/>
    <mergeCell ref="AQ25:AR25"/>
    <mergeCell ref="AS25:AY25"/>
    <mergeCell ref="B24:F24"/>
    <mergeCell ref="G24:K24"/>
    <mergeCell ref="L24:P24"/>
    <mergeCell ref="Q24:S24"/>
    <mergeCell ref="T24:U24"/>
    <mergeCell ref="AE24:AN24"/>
    <mergeCell ref="AO24:AP24"/>
    <mergeCell ref="AQ24:AR24"/>
    <mergeCell ref="AS24:AY24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B22:F22"/>
    <mergeCell ref="G22:K22"/>
    <mergeCell ref="L22:P22"/>
    <mergeCell ref="Q22:S22"/>
    <mergeCell ref="T22:U22"/>
    <mergeCell ref="AE22:AN22"/>
    <mergeCell ref="AQ23:AR23"/>
    <mergeCell ref="AS23:AY23"/>
    <mergeCell ref="B21:F21"/>
    <mergeCell ref="G21:K21"/>
    <mergeCell ref="L21:P21"/>
    <mergeCell ref="Q21:S21"/>
    <mergeCell ref="T21:U21"/>
    <mergeCell ref="AE21:AN21"/>
    <mergeCell ref="AO21:AP21"/>
    <mergeCell ref="AQ21:AR21"/>
    <mergeCell ref="AS21:AY21"/>
    <mergeCell ref="B20:F20"/>
    <mergeCell ref="G20:K20"/>
    <mergeCell ref="L20:P20"/>
    <mergeCell ref="Q20:S20"/>
    <mergeCell ref="T20:U20"/>
    <mergeCell ref="AE20:AN20"/>
    <mergeCell ref="AO20:AP20"/>
    <mergeCell ref="AQ20:AR20"/>
    <mergeCell ref="AS20:AY20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B18:F18"/>
    <mergeCell ref="G18:K18"/>
    <mergeCell ref="L18:P18"/>
    <mergeCell ref="Q18:S18"/>
    <mergeCell ref="T18:U18"/>
    <mergeCell ref="AE18:AN18"/>
    <mergeCell ref="AQ19:AR19"/>
    <mergeCell ref="AS19:AY19"/>
    <mergeCell ref="B17:F17"/>
    <mergeCell ref="G17:K17"/>
    <mergeCell ref="L17:P17"/>
    <mergeCell ref="Q17:S17"/>
    <mergeCell ref="T17:U17"/>
    <mergeCell ref="AE17:AN17"/>
    <mergeCell ref="AO17:AP17"/>
    <mergeCell ref="AQ17:AR17"/>
    <mergeCell ref="AS17:AY17"/>
    <mergeCell ref="B16:F16"/>
    <mergeCell ref="G16:K16"/>
    <mergeCell ref="L16:P16"/>
    <mergeCell ref="Q16:S16"/>
    <mergeCell ref="T16:U16"/>
    <mergeCell ref="AE16:AN16"/>
    <mergeCell ref="AO16:AP16"/>
    <mergeCell ref="AQ16:AR16"/>
    <mergeCell ref="AS16:AY16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B14:F14"/>
    <mergeCell ref="G14:K14"/>
    <mergeCell ref="L14:P14"/>
    <mergeCell ref="Q14:S14"/>
    <mergeCell ref="T14:U14"/>
    <mergeCell ref="AE14:AN14"/>
    <mergeCell ref="AQ15:AR15"/>
    <mergeCell ref="AS15:AY15"/>
    <mergeCell ref="T12:U12"/>
    <mergeCell ref="AE12:AN12"/>
    <mergeCell ref="AO12:AP12"/>
    <mergeCell ref="AQ12:AR12"/>
    <mergeCell ref="AS12:AY12"/>
    <mergeCell ref="T13:U13"/>
    <mergeCell ref="AE13:AN13"/>
    <mergeCell ref="AO13:AP13"/>
    <mergeCell ref="AQ13:AR13"/>
    <mergeCell ref="AS13:AY13"/>
    <mergeCell ref="AS8:AY10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AQ11:AR26 W11:W26" xr:uid="{6D5C18AF-92B1-4FC2-A987-D30F2169E8B1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B9FF-2464-4C67-A5C6-202EDFC65ACF}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209" t="s">
        <v>30</v>
      </c>
      <c r="P1" s="210"/>
      <c r="Q1" s="210"/>
      <c r="R1" s="211"/>
      <c r="S1" s="218" t="str">
        <f ca="1">IF(INDIRECT("変更履歴!S1")&lt;&gt;"",INDIRECT("変更履歴!S1"),"")</f>
        <v>テーブル定義書</v>
      </c>
      <c r="T1" s="219"/>
      <c r="U1" s="219"/>
      <c r="V1" s="219"/>
      <c r="W1" s="219"/>
      <c r="X1" s="219"/>
      <c r="Y1" s="219"/>
      <c r="Z1" s="220"/>
      <c r="AA1" s="115" t="s">
        <v>3</v>
      </c>
      <c r="AB1" s="117"/>
      <c r="AC1" s="142" t="str">
        <f ca="1">IF(INDIRECT("変更履歴!AC1")&lt;&gt;"",INDIRECT("変更履歴!AC1"),"")</f>
        <v>TIS</v>
      </c>
      <c r="AD1" s="143"/>
      <c r="AE1" s="143"/>
      <c r="AF1" s="144"/>
      <c r="AG1" s="176">
        <f ca="1">IF(INDIRECT("変更履歴!AG1")&lt;&gt;"",INDIRECT("変更履歴!AG1"),"")</f>
        <v>43594</v>
      </c>
      <c r="AH1" s="177"/>
      <c r="AI1" s="178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212"/>
      <c r="P2" s="213"/>
      <c r="Q2" s="213"/>
      <c r="R2" s="214"/>
      <c r="S2" s="221"/>
      <c r="T2" s="222"/>
      <c r="U2" s="222"/>
      <c r="V2" s="222"/>
      <c r="W2" s="222"/>
      <c r="X2" s="222"/>
      <c r="Y2" s="222"/>
      <c r="Z2" s="223"/>
      <c r="AA2" s="115" t="s">
        <v>4</v>
      </c>
      <c r="AB2" s="117"/>
      <c r="AC2" s="142" t="str">
        <f ca="1">IF(INDIRECT("変更履歴!AC2")&lt;&gt;"",INDIRECT("変更履歴!AC2"),"")</f>
        <v>TIS</v>
      </c>
      <c r="AD2" s="143"/>
      <c r="AE2" s="143"/>
      <c r="AF2" s="144"/>
      <c r="AG2" s="176">
        <f ca="1">IF(INDIRECT("変更履歴!AG2")&lt;&gt;"",INDIRECT("変更履歴!AG2"),"")</f>
        <v>44796</v>
      </c>
      <c r="AH2" s="177"/>
      <c r="AI2" s="178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>プロジェクト管理システム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215"/>
      <c r="P3" s="216"/>
      <c r="Q3" s="216"/>
      <c r="R3" s="217"/>
      <c r="S3" s="224"/>
      <c r="T3" s="225"/>
      <c r="U3" s="225"/>
      <c r="V3" s="225"/>
      <c r="W3" s="225"/>
      <c r="X3" s="225"/>
      <c r="Y3" s="225"/>
      <c r="Z3" s="226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76" t="str">
        <f ca="1">IF(INDIRECT("変更履歴!AG3")&lt;&gt;"",INDIRECT("変更履歴!AG3"),"")</f>
        <v/>
      </c>
      <c r="AH3" s="177"/>
      <c r="AI3" s="178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206" t="s">
        <v>11</v>
      </c>
      <c r="B5" s="207"/>
      <c r="C5" s="207"/>
      <c r="D5" s="207"/>
      <c r="E5" s="208"/>
      <c r="F5" s="156" t="s">
        <v>134</v>
      </c>
      <c r="G5" s="157"/>
      <c r="H5" s="157"/>
      <c r="I5" s="157"/>
      <c r="J5" s="157"/>
      <c r="K5" s="157"/>
      <c r="L5" s="157"/>
      <c r="M5" s="157"/>
      <c r="N5" s="157"/>
      <c r="O5" s="157"/>
      <c r="P5" s="158"/>
      <c r="Q5" s="206" t="s">
        <v>12</v>
      </c>
      <c r="R5" s="207"/>
      <c r="S5" s="207"/>
      <c r="T5" s="207"/>
      <c r="U5" s="207"/>
      <c r="V5" s="208"/>
      <c r="W5" s="156" t="s">
        <v>136</v>
      </c>
      <c r="X5" s="157"/>
      <c r="Y5" s="157"/>
      <c r="Z5" s="157"/>
      <c r="AA5" s="157"/>
      <c r="AB5" s="157"/>
      <c r="AC5" s="157"/>
      <c r="AD5" s="157"/>
      <c r="AE5" s="157"/>
      <c r="AF5" s="157"/>
      <c r="AG5" s="158"/>
    </row>
    <row r="6" spans="1:51" s="16" customFormat="1" ht="33" customHeight="1" x14ac:dyDescent="0.15">
      <c r="A6" s="206" t="s">
        <v>13</v>
      </c>
      <c r="B6" s="207"/>
      <c r="C6" s="207"/>
      <c r="D6" s="207"/>
      <c r="E6" s="208"/>
      <c r="F6" s="156" t="s">
        <v>221</v>
      </c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8"/>
    </row>
    <row r="7" spans="1:51" ht="11.25" customHeight="1" x14ac:dyDescent="0.15"/>
    <row r="8" spans="1:51" x14ac:dyDescent="0.15">
      <c r="A8" s="191" t="s">
        <v>31</v>
      </c>
      <c r="B8" s="197" t="s">
        <v>14</v>
      </c>
      <c r="C8" s="198"/>
      <c r="D8" s="198"/>
      <c r="E8" s="198"/>
      <c r="F8" s="199"/>
      <c r="G8" s="197" t="s">
        <v>15</v>
      </c>
      <c r="H8" s="198"/>
      <c r="I8" s="198"/>
      <c r="J8" s="198"/>
      <c r="K8" s="199"/>
      <c r="L8" s="197" t="s">
        <v>20</v>
      </c>
      <c r="M8" s="198"/>
      <c r="N8" s="198"/>
      <c r="O8" s="198"/>
      <c r="P8" s="199"/>
      <c r="Q8" s="197" t="s">
        <v>23</v>
      </c>
      <c r="R8" s="198"/>
      <c r="S8" s="199"/>
      <c r="T8" s="197" t="s">
        <v>22</v>
      </c>
      <c r="U8" s="199"/>
      <c r="V8" s="191" t="s">
        <v>24</v>
      </c>
      <c r="W8" s="191" t="s">
        <v>21</v>
      </c>
      <c r="X8" s="194" t="s">
        <v>25</v>
      </c>
      <c r="Y8" s="195"/>
      <c r="Z8" s="195"/>
      <c r="AA8" s="195"/>
      <c r="AB8" s="195"/>
      <c r="AC8" s="195"/>
      <c r="AD8" s="196"/>
      <c r="AE8" s="197" t="s">
        <v>16</v>
      </c>
      <c r="AF8" s="198"/>
      <c r="AG8" s="198"/>
      <c r="AH8" s="198"/>
      <c r="AI8" s="198"/>
      <c r="AJ8" s="198"/>
      <c r="AK8" s="198"/>
      <c r="AL8" s="198"/>
      <c r="AM8" s="198"/>
      <c r="AN8" s="199"/>
      <c r="AO8" s="197" t="s">
        <v>17</v>
      </c>
      <c r="AP8" s="199"/>
      <c r="AQ8" s="197" t="s">
        <v>19</v>
      </c>
      <c r="AR8" s="199"/>
      <c r="AS8" s="187" t="s">
        <v>18</v>
      </c>
      <c r="AT8" s="187"/>
      <c r="AU8" s="187"/>
      <c r="AV8" s="187"/>
      <c r="AW8" s="187"/>
      <c r="AX8" s="187"/>
      <c r="AY8" s="187"/>
    </row>
    <row r="9" spans="1:51" x14ac:dyDescent="0.15">
      <c r="A9" s="192"/>
      <c r="B9" s="200"/>
      <c r="C9" s="201"/>
      <c r="D9" s="201"/>
      <c r="E9" s="201"/>
      <c r="F9" s="202"/>
      <c r="G9" s="200"/>
      <c r="H9" s="201"/>
      <c r="I9" s="201"/>
      <c r="J9" s="201"/>
      <c r="K9" s="202"/>
      <c r="L9" s="200"/>
      <c r="M9" s="201"/>
      <c r="N9" s="201"/>
      <c r="O9" s="201"/>
      <c r="P9" s="202"/>
      <c r="Q9" s="200"/>
      <c r="R9" s="201"/>
      <c r="S9" s="202"/>
      <c r="T9" s="200"/>
      <c r="U9" s="202"/>
      <c r="V9" s="192"/>
      <c r="W9" s="192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200"/>
      <c r="AF9" s="201"/>
      <c r="AG9" s="201"/>
      <c r="AH9" s="201"/>
      <c r="AI9" s="201"/>
      <c r="AJ9" s="201"/>
      <c r="AK9" s="201"/>
      <c r="AL9" s="201"/>
      <c r="AM9" s="201"/>
      <c r="AN9" s="202"/>
      <c r="AO9" s="200"/>
      <c r="AP9" s="202"/>
      <c r="AQ9" s="200"/>
      <c r="AR9" s="202"/>
      <c r="AS9" s="187"/>
      <c r="AT9" s="187"/>
      <c r="AU9" s="187"/>
      <c r="AV9" s="187"/>
      <c r="AW9" s="187"/>
      <c r="AX9" s="187"/>
      <c r="AY9" s="187"/>
    </row>
    <row r="10" spans="1:51" x14ac:dyDescent="0.15">
      <c r="A10" s="193"/>
      <c r="B10" s="203"/>
      <c r="C10" s="204"/>
      <c r="D10" s="204"/>
      <c r="E10" s="204"/>
      <c r="F10" s="205"/>
      <c r="G10" s="203"/>
      <c r="H10" s="204"/>
      <c r="I10" s="204"/>
      <c r="J10" s="204"/>
      <c r="K10" s="205"/>
      <c r="L10" s="203"/>
      <c r="M10" s="204"/>
      <c r="N10" s="204"/>
      <c r="O10" s="204"/>
      <c r="P10" s="205"/>
      <c r="Q10" s="203"/>
      <c r="R10" s="204"/>
      <c r="S10" s="205"/>
      <c r="T10" s="203"/>
      <c r="U10" s="205"/>
      <c r="V10" s="193"/>
      <c r="W10" s="193"/>
      <c r="X10" s="69"/>
      <c r="Y10" s="69"/>
      <c r="Z10" s="69"/>
      <c r="AA10" s="69"/>
      <c r="AB10" s="69"/>
      <c r="AC10" s="69"/>
      <c r="AD10" s="69"/>
      <c r="AE10" s="203"/>
      <c r="AF10" s="204"/>
      <c r="AG10" s="204"/>
      <c r="AH10" s="204"/>
      <c r="AI10" s="204"/>
      <c r="AJ10" s="204"/>
      <c r="AK10" s="204"/>
      <c r="AL10" s="204"/>
      <c r="AM10" s="204"/>
      <c r="AN10" s="205"/>
      <c r="AO10" s="203"/>
      <c r="AP10" s="205"/>
      <c r="AQ10" s="203"/>
      <c r="AR10" s="205"/>
      <c r="AS10" s="187"/>
      <c r="AT10" s="187"/>
      <c r="AU10" s="187"/>
      <c r="AV10" s="187"/>
      <c r="AW10" s="187"/>
      <c r="AX10" s="187"/>
      <c r="AY10" s="187"/>
    </row>
    <row r="11" spans="1:51" ht="11.25" customHeight="1" x14ac:dyDescent="0.15">
      <c r="A11" s="70">
        <v>1</v>
      </c>
      <c r="B11" s="86" t="s">
        <v>137</v>
      </c>
      <c r="C11" s="89"/>
      <c r="D11" s="89"/>
      <c r="E11" s="89"/>
      <c r="F11" s="90"/>
      <c r="G11" s="86" t="s">
        <v>153</v>
      </c>
      <c r="H11" s="81"/>
      <c r="I11" s="81"/>
      <c r="J11" s="81"/>
      <c r="K11" s="82"/>
      <c r="L11" s="83"/>
      <c r="M11" s="84"/>
      <c r="N11" s="84"/>
      <c r="O11" s="84"/>
      <c r="P11" s="85"/>
      <c r="Q11" s="80" t="s">
        <v>36</v>
      </c>
      <c r="R11" s="81"/>
      <c r="S11" s="82"/>
      <c r="T11" s="183">
        <v>8</v>
      </c>
      <c r="U11" s="230"/>
      <c r="V11" s="70">
        <v>1</v>
      </c>
      <c r="W11" s="71" t="s">
        <v>87</v>
      </c>
      <c r="X11" s="72"/>
      <c r="Y11" s="72"/>
      <c r="Z11" s="73"/>
      <c r="AA11" s="73"/>
      <c r="AB11" s="73"/>
      <c r="AC11" s="73"/>
      <c r="AD11" s="73"/>
      <c r="AE11" s="175"/>
      <c r="AF11" s="157"/>
      <c r="AG11" s="157"/>
      <c r="AH11" s="157"/>
      <c r="AI11" s="157"/>
      <c r="AJ11" s="157"/>
      <c r="AK11" s="157"/>
      <c r="AL11" s="157"/>
      <c r="AM11" s="157"/>
      <c r="AN11" s="158"/>
      <c r="AO11" s="174"/>
      <c r="AP11" s="155"/>
      <c r="AQ11" s="181"/>
      <c r="AR11" s="182"/>
      <c r="AS11" s="180"/>
      <c r="AT11" s="180"/>
      <c r="AU11" s="180"/>
      <c r="AV11" s="180"/>
      <c r="AW11" s="180"/>
      <c r="AX11" s="180"/>
      <c r="AY11" s="180"/>
    </row>
    <row r="12" spans="1:51" ht="11.25" customHeight="1" x14ac:dyDescent="0.15">
      <c r="A12" s="70">
        <v>2</v>
      </c>
      <c r="B12" s="86" t="s">
        <v>138</v>
      </c>
      <c r="C12" s="89"/>
      <c r="D12" s="89"/>
      <c r="E12" s="89"/>
      <c r="F12" s="90"/>
      <c r="G12" s="86" t="s">
        <v>154</v>
      </c>
      <c r="H12" s="81"/>
      <c r="I12" s="81"/>
      <c r="J12" s="81"/>
      <c r="K12" s="82"/>
      <c r="L12" s="87"/>
      <c r="M12" s="84"/>
      <c r="N12" s="84"/>
      <c r="O12" s="84"/>
      <c r="P12" s="85"/>
      <c r="Q12" s="86" t="s">
        <v>120</v>
      </c>
      <c r="R12" s="81"/>
      <c r="S12" s="82"/>
      <c r="T12" s="183">
        <v>2</v>
      </c>
      <c r="U12" s="230"/>
      <c r="V12" s="70">
        <v>2</v>
      </c>
      <c r="W12" s="71" t="s">
        <v>87</v>
      </c>
      <c r="X12" s="72"/>
      <c r="Y12" s="72"/>
      <c r="Z12" s="73"/>
      <c r="AA12" s="73"/>
      <c r="AB12" s="73"/>
      <c r="AC12" s="73"/>
      <c r="AD12" s="73"/>
      <c r="AE12" s="175"/>
      <c r="AF12" s="157"/>
      <c r="AG12" s="157"/>
      <c r="AH12" s="157"/>
      <c r="AI12" s="157"/>
      <c r="AJ12" s="157"/>
      <c r="AK12" s="157"/>
      <c r="AL12" s="157"/>
      <c r="AM12" s="157"/>
      <c r="AN12" s="158"/>
      <c r="AO12" s="174"/>
      <c r="AP12" s="155"/>
      <c r="AQ12" s="181"/>
      <c r="AR12" s="182"/>
      <c r="AS12" s="180"/>
      <c r="AT12" s="180"/>
      <c r="AU12" s="180"/>
      <c r="AV12" s="180"/>
      <c r="AW12" s="180"/>
      <c r="AX12" s="180"/>
      <c r="AY12" s="180"/>
    </row>
    <row r="13" spans="1:51" ht="11.25" customHeight="1" x14ac:dyDescent="0.15">
      <c r="A13" s="70">
        <v>3</v>
      </c>
      <c r="B13" s="86" t="s">
        <v>139</v>
      </c>
      <c r="C13" s="89"/>
      <c r="D13" s="89"/>
      <c r="E13" s="89"/>
      <c r="F13" s="90"/>
      <c r="G13" s="86" t="s">
        <v>155</v>
      </c>
      <c r="H13" s="81"/>
      <c r="I13" s="81"/>
      <c r="J13" s="81"/>
      <c r="K13" s="82"/>
      <c r="L13" s="87"/>
      <c r="M13" s="84"/>
      <c r="N13" s="84"/>
      <c r="O13" s="84"/>
      <c r="P13" s="85"/>
      <c r="Q13" s="86" t="s">
        <v>120</v>
      </c>
      <c r="R13" s="81"/>
      <c r="S13" s="82"/>
      <c r="T13" s="183">
        <v>2</v>
      </c>
      <c r="U13" s="230"/>
      <c r="V13" s="70"/>
      <c r="W13" s="71" t="s">
        <v>87</v>
      </c>
      <c r="X13" s="73"/>
      <c r="Y13" s="73"/>
      <c r="Z13" s="73"/>
      <c r="AA13" s="73"/>
      <c r="AB13" s="73"/>
      <c r="AC13" s="73"/>
      <c r="AD13" s="73"/>
      <c r="AE13" s="175"/>
      <c r="AF13" s="157"/>
      <c r="AG13" s="157"/>
      <c r="AH13" s="157"/>
      <c r="AI13" s="157"/>
      <c r="AJ13" s="157"/>
      <c r="AK13" s="157"/>
      <c r="AL13" s="157"/>
      <c r="AM13" s="157"/>
      <c r="AN13" s="158"/>
      <c r="AO13" s="174"/>
      <c r="AP13" s="155"/>
      <c r="AQ13" s="181"/>
      <c r="AR13" s="182"/>
      <c r="AS13" s="180"/>
      <c r="AT13" s="180"/>
      <c r="AU13" s="180"/>
      <c r="AV13" s="180"/>
      <c r="AW13" s="180"/>
      <c r="AX13" s="180"/>
      <c r="AY13" s="180"/>
    </row>
    <row r="14" spans="1:51" x14ac:dyDescent="0.15">
      <c r="A14" s="70">
        <v>4</v>
      </c>
      <c r="B14" s="80" t="s">
        <v>140</v>
      </c>
      <c r="C14" s="81"/>
      <c r="D14" s="81"/>
      <c r="E14" s="81"/>
      <c r="F14" s="82"/>
      <c r="G14" s="80" t="s">
        <v>156</v>
      </c>
      <c r="H14" s="81"/>
      <c r="I14" s="81"/>
      <c r="J14" s="81"/>
      <c r="K14" s="82"/>
      <c r="L14" s="175"/>
      <c r="M14" s="157"/>
      <c r="N14" s="157"/>
      <c r="O14" s="157"/>
      <c r="P14" s="158"/>
      <c r="Q14" s="86" t="s">
        <v>120</v>
      </c>
      <c r="R14" s="81"/>
      <c r="S14" s="82"/>
      <c r="T14" s="183">
        <v>1</v>
      </c>
      <c r="U14" s="184"/>
      <c r="V14" s="70"/>
      <c r="W14" s="71" t="s">
        <v>87</v>
      </c>
      <c r="X14" s="73"/>
      <c r="Y14" s="73"/>
      <c r="Z14" s="73"/>
      <c r="AA14" s="73"/>
      <c r="AB14" s="73"/>
      <c r="AC14" s="73"/>
      <c r="AD14" s="73"/>
      <c r="AE14" s="175"/>
      <c r="AF14" s="157"/>
      <c r="AG14" s="157"/>
      <c r="AH14" s="157"/>
      <c r="AI14" s="157"/>
      <c r="AJ14" s="157"/>
      <c r="AK14" s="157"/>
      <c r="AL14" s="157"/>
      <c r="AM14" s="157"/>
      <c r="AN14" s="158"/>
      <c r="AO14" s="174"/>
      <c r="AP14" s="155"/>
      <c r="AQ14" s="181"/>
      <c r="AR14" s="182"/>
      <c r="AS14" s="180"/>
      <c r="AT14" s="180"/>
      <c r="AU14" s="180"/>
      <c r="AV14" s="180"/>
      <c r="AW14" s="180"/>
      <c r="AX14" s="180"/>
      <c r="AY14" s="180"/>
    </row>
    <row r="15" spans="1:51" x14ac:dyDescent="0.15">
      <c r="A15" s="70">
        <v>5</v>
      </c>
      <c r="B15" s="80" t="s">
        <v>141</v>
      </c>
      <c r="C15" s="81"/>
      <c r="D15" s="81"/>
      <c r="E15" s="81"/>
      <c r="F15" s="82"/>
      <c r="G15" s="80" t="s">
        <v>135</v>
      </c>
      <c r="H15" s="81"/>
      <c r="I15" s="81"/>
      <c r="J15" s="81"/>
      <c r="K15" s="82"/>
      <c r="L15" s="175"/>
      <c r="M15" s="157"/>
      <c r="N15" s="157"/>
      <c r="O15" s="157"/>
      <c r="P15" s="158"/>
      <c r="Q15" s="86" t="s">
        <v>120</v>
      </c>
      <c r="R15" s="81"/>
      <c r="S15" s="82"/>
      <c r="T15" s="183">
        <v>50</v>
      </c>
      <c r="U15" s="184"/>
      <c r="V15" s="70"/>
      <c r="W15" s="71" t="s">
        <v>87</v>
      </c>
      <c r="X15" s="73"/>
      <c r="Y15" s="73"/>
      <c r="Z15" s="73"/>
      <c r="AA15" s="73"/>
      <c r="AB15" s="73"/>
      <c r="AC15" s="73"/>
      <c r="AD15" s="73"/>
      <c r="AE15" s="175"/>
      <c r="AF15" s="157"/>
      <c r="AG15" s="157"/>
      <c r="AH15" s="157"/>
      <c r="AI15" s="157"/>
      <c r="AJ15" s="157"/>
      <c r="AK15" s="157"/>
      <c r="AL15" s="157"/>
      <c r="AM15" s="157"/>
      <c r="AN15" s="158"/>
      <c r="AO15" s="174"/>
      <c r="AP15" s="155"/>
      <c r="AQ15" s="181"/>
      <c r="AR15" s="182"/>
      <c r="AS15" s="180"/>
      <c r="AT15" s="180"/>
      <c r="AU15" s="180"/>
      <c r="AV15" s="180"/>
      <c r="AW15" s="180"/>
      <c r="AX15" s="180"/>
      <c r="AY15" s="180"/>
    </row>
    <row r="16" spans="1:51" x14ac:dyDescent="0.15">
      <c r="A16" s="70">
        <v>6</v>
      </c>
      <c r="B16" s="80" t="s">
        <v>142</v>
      </c>
      <c r="C16" s="81"/>
      <c r="D16" s="81"/>
      <c r="E16" s="81"/>
      <c r="F16" s="82"/>
      <c r="G16" s="80" t="s">
        <v>157</v>
      </c>
      <c r="H16" s="81"/>
      <c r="I16" s="81"/>
      <c r="J16" s="81"/>
      <c r="K16" s="82"/>
      <c r="L16" s="175"/>
      <c r="M16" s="157"/>
      <c r="N16" s="157"/>
      <c r="O16" s="157"/>
      <c r="P16" s="158"/>
      <c r="Q16" s="86" t="s">
        <v>120</v>
      </c>
      <c r="R16" s="81"/>
      <c r="S16" s="82"/>
      <c r="T16" s="183">
        <v>50</v>
      </c>
      <c r="U16" s="184"/>
      <c r="V16" s="70"/>
      <c r="W16" s="71"/>
      <c r="X16" s="73"/>
      <c r="Y16" s="73"/>
      <c r="Z16" s="73"/>
      <c r="AA16" s="73"/>
      <c r="AB16" s="73"/>
      <c r="AC16" s="73"/>
      <c r="AD16" s="73"/>
      <c r="AE16" s="175"/>
      <c r="AF16" s="157"/>
      <c r="AG16" s="157"/>
      <c r="AH16" s="157"/>
      <c r="AI16" s="157"/>
      <c r="AJ16" s="157"/>
      <c r="AK16" s="157"/>
      <c r="AL16" s="157"/>
      <c r="AM16" s="157"/>
      <c r="AN16" s="158"/>
      <c r="AO16" s="174"/>
      <c r="AP16" s="155"/>
      <c r="AQ16" s="181"/>
      <c r="AR16" s="182"/>
      <c r="AS16" s="180"/>
      <c r="AT16" s="180"/>
      <c r="AU16" s="180"/>
      <c r="AV16" s="180"/>
      <c r="AW16" s="180"/>
      <c r="AX16" s="180"/>
      <c r="AY16" s="180"/>
    </row>
    <row r="17" spans="1:51" x14ac:dyDescent="0.15">
      <c r="A17" s="70">
        <v>7</v>
      </c>
      <c r="B17" s="80" t="s">
        <v>143</v>
      </c>
      <c r="C17" s="81"/>
      <c r="D17" s="81"/>
      <c r="E17" s="81"/>
      <c r="F17" s="82"/>
      <c r="G17" s="80" t="s">
        <v>158</v>
      </c>
      <c r="H17" s="81"/>
      <c r="I17" s="81"/>
      <c r="J17" s="81"/>
      <c r="K17" s="82"/>
      <c r="L17" s="175"/>
      <c r="M17" s="157"/>
      <c r="N17" s="157"/>
      <c r="O17" s="157"/>
      <c r="P17" s="158"/>
      <c r="Q17" s="86" t="s">
        <v>120</v>
      </c>
      <c r="R17" s="81"/>
      <c r="S17" s="82"/>
      <c r="T17" s="183">
        <v>40</v>
      </c>
      <c r="U17" s="184"/>
      <c r="V17" s="70"/>
      <c r="W17" s="71"/>
      <c r="X17" s="73"/>
      <c r="Y17" s="73"/>
      <c r="Z17" s="73"/>
      <c r="AA17" s="73"/>
      <c r="AB17" s="73"/>
      <c r="AC17" s="73"/>
      <c r="AD17" s="73"/>
      <c r="AE17" s="175"/>
      <c r="AF17" s="157"/>
      <c r="AG17" s="157"/>
      <c r="AH17" s="157"/>
      <c r="AI17" s="157"/>
      <c r="AJ17" s="157"/>
      <c r="AK17" s="157"/>
      <c r="AL17" s="157"/>
      <c r="AM17" s="157"/>
      <c r="AN17" s="158"/>
      <c r="AO17" s="174"/>
      <c r="AP17" s="155"/>
      <c r="AQ17" s="181"/>
      <c r="AR17" s="182"/>
      <c r="AS17" s="180"/>
      <c r="AT17" s="180"/>
      <c r="AU17" s="180"/>
      <c r="AV17" s="180"/>
      <c r="AW17" s="180"/>
      <c r="AX17" s="180"/>
      <c r="AY17" s="180"/>
    </row>
    <row r="18" spans="1:51" x14ac:dyDescent="0.15">
      <c r="A18" s="70">
        <v>8</v>
      </c>
      <c r="B18" s="80" t="s">
        <v>144</v>
      </c>
      <c r="C18" s="81"/>
      <c r="D18" s="81"/>
      <c r="E18" s="81"/>
      <c r="F18" s="82"/>
      <c r="G18" s="80" t="s">
        <v>159</v>
      </c>
      <c r="H18" s="81"/>
      <c r="I18" s="81"/>
      <c r="J18" s="81"/>
      <c r="K18" s="82"/>
      <c r="L18" s="175"/>
      <c r="M18" s="157"/>
      <c r="N18" s="157"/>
      <c r="O18" s="157"/>
      <c r="P18" s="158"/>
      <c r="Q18" s="86" t="s">
        <v>120</v>
      </c>
      <c r="R18" s="81"/>
      <c r="S18" s="82"/>
      <c r="T18" s="183">
        <v>40</v>
      </c>
      <c r="U18" s="184"/>
      <c r="V18" s="70"/>
      <c r="W18" s="71"/>
      <c r="X18" s="73"/>
      <c r="Y18" s="73"/>
      <c r="Z18" s="73"/>
      <c r="AA18" s="73"/>
      <c r="AB18" s="73"/>
      <c r="AC18" s="73"/>
      <c r="AD18" s="73"/>
      <c r="AE18" s="175"/>
      <c r="AF18" s="157"/>
      <c r="AG18" s="157"/>
      <c r="AH18" s="157"/>
      <c r="AI18" s="157"/>
      <c r="AJ18" s="157"/>
      <c r="AK18" s="157"/>
      <c r="AL18" s="157"/>
      <c r="AM18" s="157"/>
      <c r="AN18" s="158"/>
      <c r="AO18" s="174"/>
      <c r="AP18" s="155"/>
      <c r="AQ18" s="181"/>
      <c r="AR18" s="182"/>
      <c r="AS18" s="180"/>
      <c r="AT18" s="180"/>
      <c r="AU18" s="180"/>
      <c r="AV18" s="180"/>
      <c r="AW18" s="180"/>
      <c r="AX18" s="180"/>
      <c r="AY18" s="180"/>
    </row>
    <row r="19" spans="1:51" x14ac:dyDescent="0.15">
      <c r="A19" s="70">
        <v>9</v>
      </c>
      <c r="B19" s="80" t="s">
        <v>145</v>
      </c>
      <c r="C19" s="81"/>
      <c r="D19" s="81"/>
      <c r="E19" s="81"/>
      <c r="F19" s="82"/>
      <c r="G19" s="80" t="s">
        <v>160</v>
      </c>
      <c r="H19" s="81"/>
      <c r="I19" s="81"/>
      <c r="J19" s="81"/>
      <c r="K19" s="82"/>
      <c r="L19" s="175"/>
      <c r="M19" s="157"/>
      <c r="N19" s="157"/>
      <c r="O19" s="157"/>
      <c r="P19" s="158"/>
      <c r="Q19" s="86" t="s">
        <v>120</v>
      </c>
      <c r="R19" s="81"/>
      <c r="S19" s="82"/>
      <c r="T19" s="183">
        <v>40</v>
      </c>
      <c r="U19" s="184"/>
      <c r="V19" s="70"/>
      <c r="W19" s="71"/>
      <c r="X19" s="72"/>
      <c r="Y19" s="73"/>
      <c r="Z19" s="73"/>
      <c r="AA19" s="73"/>
      <c r="AB19" s="73"/>
      <c r="AC19" s="73"/>
      <c r="AD19" s="73"/>
      <c r="AE19" s="175"/>
      <c r="AF19" s="157"/>
      <c r="AG19" s="157"/>
      <c r="AH19" s="157"/>
      <c r="AI19" s="157"/>
      <c r="AJ19" s="157"/>
      <c r="AK19" s="157"/>
      <c r="AL19" s="157"/>
      <c r="AM19" s="157"/>
      <c r="AN19" s="158"/>
      <c r="AO19" s="174"/>
      <c r="AP19" s="155"/>
      <c r="AQ19" s="181"/>
      <c r="AR19" s="182"/>
      <c r="AS19" s="180"/>
      <c r="AT19" s="180"/>
      <c r="AU19" s="180"/>
      <c r="AV19" s="180"/>
      <c r="AW19" s="180"/>
      <c r="AX19" s="180"/>
      <c r="AY19" s="180"/>
    </row>
    <row r="20" spans="1:51" x14ac:dyDescent="0.15">
      <c r="A20" s="70">
        <v>10</v>
      </c>
      <c r="B20" s="80" t="s">
        <v>146</v>
      </c>
      <c r="C20" s="81"/>
      <c r="D20" s="81"/>
      <c r="E20" s="81"/>
      <c r="F20" s="82"/>
      <c r="G20" s="80" t="s">
        <v>161</v>
      </c>
      <c r="H20" s="81"/>
      <c r="I20" s="81"/>
      <c r="J20" s="81"/>
      <c r="K20" s="82"/>
      <c r="L20" s="175"/>
      <c r="M20" s="157"/>
      <c r="N20" s="157"/>
      <c r="O20" s="157"/>
      <c r="P20" s="158"/>
      <c r="Q20" s="86" t="s">
        <v>120</v>
      </c>
      <c r="R20" s="81"/>
      <c r="S20" s="82"/>
      <c r="T20" s="183">
        <v>40</v>
      </c>
      <c r="U20" s="184"/>
      <c r="V20" s="70"/>
      <c r="W20" s="71"/>
      <c r="X20" s="73"/>
      <c r="Y20" s="73"/>
      <c r="Z20" s="73"/>
      <c r="AA20" s="73"/>
      <c r="AB20" s="73"/>
      <c r="AC20" s="73"/>
      <c r="AD20" s="73"/>
      <c r="AE20" s="175"/>
      <c r="AF20" s="157"/>
      <c r="AG20" s="157"/>
      <c r="AH20" s="157"/>
      <c r="AI20" s="157"/>
      <c r="AJ20" s="157"/>
      <c r="AK20" s="157"/>
      <c r="AL20" s="157"/>
      <c r="AM20" s="157"/>
      <c r="AN20" s="158"/>
      <c r="AO20" s="174"/>
      <c r="AP20" s="155"/>
      <c r="AQ20" s="181"/>
      <c r="AR20" s="182"/>
      <c r="AS20" s="180"/>
      <c r="AT20" s="180"/>
      <c r="AU20" s="180"/>
      <c r="AV20" s="180"/>
      <c r="AW20" s="180"/>
      <c r="AX20" s="180"/>
      <c r="AY20" s="180"/>
    </row>
    <row r="21" spans="1:51" x14ac:dyDescent="0.15">
      <c r="A21" s="70">
        <v>11</v>
      </c>
      <c r="B21" s="80" t="s">
        <v>147</v>
      </c>
      <c r="C21" s="81"/>
      <c r="D21" s="81"/>
      <c r="E21" s="81"/>
      <c r="F21" s="82"/>
      <c r="G21" s="80" t="s">
        <v>162</v>
      </c>
      <c r="H21" s="81"/>
      <c r="I21" s="81"/>
      <c r="J21" s="81"/>
      <c r="K21" s="82"/>
      <c r="L21" s="175"/>
      <c r="M21" s="157"/>
      <c r="N21" s="157"/>
      <c r="O21" s="157"/>
      <c r="P21" s="158"/>
      <c r="Q21" s="86" t="s">
        <v>120</v>
      </c>
      <c r="R21" s="81"/>
      <c r="S21" s="82"/>
      <c r="T21" s="183">
        <v>40</v>
      </c>
      <c r="U21" s="184"/>
      <c r="V21" s="70"/>
      <c r="W21" s="71"/>
      <c r="X21" s="73"/>
      <c r="Y21" s="73"/>
      <c r="Z21" s="73"/>
      <c r="AA21" s="73"/>
      <c r="AB21" s="73"/>
      <c r="AC21" s="73"/>
      <c r="AD21" s="73"/>
      <c r="AE21" s="175"/>
      <c r="AF21" s="157"/>
      <c r="AG21" s="157"/>
      <c r="AH21" s="157"/>
      <c r="AI21" s="157"/>
      <c r="AJ21" s="157"/>
      <c r="AK21" s="157"/>
      <c r="AL21" s="157"/>
      <c r="AM21" s="157"/>
      <c r="AN21" s="158"/>
      <c r="AO21" s="174"/>
      <c r="AP21" s="155"/>
      <c r="AQ21" s="181"/>
      <c r="AR21" s="182"/>
      <c r="AS21" s="180"/>
      <c r="AT21" s="180"/>
      <c r="AU21" s="180"/>
      <c r="AV21" s="180"/>
      <c r="AW21" s="180"/>
      <c r="AX21" s="180"/>
      <c r="AY21" s="180"/>
    </row>
    <row r="22" spans="1:51" x14ac:dyDescent="0.15">
      <c r="A22" s="70">
        <v>12</v>
      </c>
      <c r="B22" s="80" t="s">
        <v>148</v>
      </c>
      <c r="C22" s="81"/>
      <c r="D22" s="81"/>
      <c r="E22" s="81"/>
      <c r="F22" s="82"/>
      <c r="G22" s="80" t="s">
        <v>163</v>
      </c>
      <c r="H22" s="81"/>
      <c r="I22" s="81"/>
      <c r="J22" s="81"/>
      <c r="K22" s="82"/>
      <c r="L22" s="175"/>
      <c r="M22" s="157"/>
      <c r="N22" s="157"/>
      <c r="O22" s="157"/>
      <c r="P22" s="158"/>
      <c r="Q22" s="86" t="s">
        <v>120</v>
      </c>
      <c r="R22" s="81"/>
      <c r="S22" s="82"/>
      <c r="T22" s="183">
        <v>40</v>
      </c>
      <c r="U22" s="184"/>
      <c r="V22" s="70"/>
      <c r="W22" s="71"/>
      <c r="X22" s="73"/>
      <c r="Y22" s="72"/>
      <c r="Z22" s="73"/>
      <c r="AA22" s="73"/>
      <c r="AB22" s="73"/>
      <c r="AC22" s="73"/>
      <c r="AD22" s="73"/>
      <c r="AE22" s="175"/>
      <c r="AF22" s="157"/>
      <c r="AG22" s="157"/>
      <c r="AH22" s="157"/>
      <c r="AI22" s="157"/>
      <c r="AJ22" s="157"/>
      <c r="AK22" s="157"/>
      <c r="AL22" s="157"/>
      <c r="AM22" s="157"/>
      <c r="AN22" s="158"/>
      <c r="AO22" s="174"/>
      <c r="AP22" s="155"/>
      <c r="AQ22" s="181"/>
      <c r="AR22" s="182"/>
      <c r="AS22" s="180"/>
      <c r="AT22" s="180"/>
      <c r="AU22" s="180"/>
      <c r="AV22" s="180"/>
      <c r="AW22" s="180"/>
      <c r="AX22" s="180"/>
      <c r="AY22" s="180"/>
    </row>
    <row r="23" spans="1:51" x14ac:dyDescent="0.15">
      <c r="A23" s="70">
        <v>13</v>
      </c>
      <c r="B23" s="80" t="s">
        <v>149</v>
      </c>
      <c r="C23" s="81"/>
      <c r="D23" s="81"/>
      <c r="E23" s="81"/>
      <c r="F23" s="82"/>
      <c r="G23" s="80" t="s">
        <v>164</v>
      </c>
      <c r="H23" s="81"/>
      <c r="I23" s="81"/>
      <c r="J23" s="81"/>
      <c r="K23" s="82"/>
      <c r="L23" s="175"/>
      <c r="M23" s="157"/>
      <c r="N23" s="157"/>
      <c r="O23" s="157"/>
      <c r="P23" s="158"/>
      <c r="Q23" s="86" t="s">
        <v>120</v>
      </c>
      <c r="R23" s="81"/>
      <c r="S23" s="82"/>
      <c r="T23" s="183">
        <v>40</v>
      </c>
      <c r="U23" s="184"/>
      <c r="V23" s="70"/>
      <c r="W23" s="71"/>
      <c r="X23" s="73"/>
      <c r="Y23" s="73"/>
      <c r="Z23" s="73"/>
      <c r="AA23" s="73"/>
      <c r="AB23" s="73"/>
      <c r="AC23" s="73"/>
      <c r="AD23" s="73"/>
      <c r="AE23" s="175"/>
      <c r="AF23" s="157"/>
      <c r="AG23" s="157"/>
      <c r="AH23" s="157"/>
      <c r="AI23" s="157"/>
      <c r="AJ23" s="157"/>
      <c r="AK23" s="157"/>
      <c r="AL23" s="157"/>
      <c r="AM23" s="157"/>
      <c r="AN23" s="158"/>
      <c r="AO23" s="174"/>
      <c r="AP23" s="155"/>
      <c r="AQ23" s="181"/>
      <c r="AR23" s="182"/>
      <c r="AS23" s="180"/>
      <c r="AT23" s="180"/>
      <c r="AU23" s="180"/>
      <c r="AV23" s="180"/>
      <c r="AW23" s="180"/>
      <c r="AX23" s="180"/>
      <c r="AY23" s="180"/>
    </row>
    <row r="24" spans="1:51" x14ac:dyDescent="0.15">
      <c r="A24" s="70">
        <v>14</v>
      </c>
      <c r="B24" s="80" t="s">
        <v>150</v>
      </c>
      <c r="C24" s="81"/>
      <c r="D24" s="81"/>
      <c r="E24" s="81"/>
      <c r="F24" s="82"/>
      <c r="G24" s="80" t="s">
        <v>165</v>
      </c>
      <c r="H24" s="81"/>
      <c r="I24" s="81"/>
      <c r="J24" s="81"/>
      <c r="K24" s="82"/>
      <c r="L24" s="175"/>
      <c r="M24" s="157"/>
      <c r="N24" s="157"/>
      <c r="O24" s="157"/>
      <c r="P24" s="158"/>
      <c r="Q24" s="86" t="s">
        <v>120</v>
      </c>
      <c r="R24" s="81"/>
      <c r="S24" s="82"/>
      <c r="T24" s="183">
        <v>40</v>
      </c>
      <c r="U24" s="184"/>
      <c r="V24" s="70"/>
      <c r="W24" s="71"/>
      <c r="X24" s="73"/>
      <c r="Y24" s="73"/>
      <c r="Z24" s="73"/>
      <c r="AA24" s="73"/>
      <c r="AB24" s="73"/>
      <c r="AC24" s="73"/>
      <c r="AD24" s="73"/>
      <c r="AE24" s="175"/>
      <c r="AF24" s="157"/>
      <c r="AG24" s="157"/>
      <c r="AH24" s="157"/>
      <c r="AI24" s="157"/>
      <c r="AJ24" s="157"/>
      <c r="AK24" s="157"/>
      <c r="AL24" s="157"/>
      <c r="AM24" s="157"/>
      <c r="AN24" s="158"/>
      <c r="AO24" s="174"/>
      <c r="AP24" s="155"/>
      <c r="AQ24" s="181"/>
      <c r="AR24" s="182"/>
      <c r="AS24" s="180"/>
      <c r="AT24" s="180"/>
      <c r="AU24" s="180"/>
      <c r="AV24" s="180"/>
      <c r="AW24" s="180"/>
      <c r="AX24" s="180"/>
      <c r="AY24" s="180"/>
    </row>
    <row r="25" spans="1:51" x14ac:dyDescent="0.15">
      <c r="A25" s="70">
        <v>15</v>
      </c>
      <c r="B25" s="80" t="s">
        <v>151</v>
      </c>
      <c r="C25" s="81"/>
      <c r="D25" s="81"/>
      <c r="E25" s="81"/>
      <c r="F25" s="82"/>
      <c r="G25" s="80" t="s">
        <v>166</v>
      </c>
      <c r="H25" s="81"/>
      <c r="I25" s="81"/>
      <c r="J25" s="81"/>
      <c r="K25" s="82"/>
      <c r="L25" s="175"/>
      <c r="M25" s="157"/>
      <c r="N25" s="157"/>
      <c r="O25" s="157"/>
      <c r="P25" s="158"/>
      <c r="Q25" s="86" t="s">
        <v>120</v>
      </c>
      <c r="R25" s="81"/>
      <c r="S25" s="82"/>
      <c r="T25" s="183">
        <v>40</v>
      </c>
      <c r="U25" s="184"/>
      <c r="V25" s="70"/>
      <c r="W25" s="71"/>
      <c r="X25" s="73"/>
      <c r="Y25" s="73"/>
      <c r="Z25" s="73"/>
      <c r="AA25" s="73"/>
      <c r="AB25" s="73"/>
      <c r="AC25" s="73"/>
      <c r="AD25" s="73"/>
      <c r="AE25" s="175"/>
      <c r="AF25" s="157"/>
      <c r="AG25" s="157"/>
      <c r="AH25" s="157"/>
      <c r="AI25" s="157"/>
      <c r="AJ25" s="157"/>
      <c r="AK25" s="157"/>
      <c r="AL25" s="157"/>
      <c r="AM25" s="157"/>
      <c r="AN25" s="158"/>
      <c r="AO25" s="174"/>
      <c r="AP25" s="155"/>
      <c r="AQ25" s="181"/>
      <c r="AR25" s="182"/>
      <c r="AS25" s="180"/>
      <c r="AT25" s="180"/>
      <c r="AU25" s="180"/>
      <c r="AV25" s="180"/>
      <c r="AW25" s="180"/>
      <c r="AX25" s="180"/>
      <c r="AY25" s="180"/>
    </row>
    <row r="26" spans="1:51" x14ac:dyDescent="0.15">
      <c r="A26" s="70">
        <v>16</v>
      </c>
      <c r="B26" s="80" t="s">
        <v>152</v>
      </c>
      <c r="C26" s="81"/>
      <c r="D26" s="81"/>
      <c r="E26" s="81"/>
      <c r="F26" s="82"/>
      <c r="G26" s="80" t="s">
        <v>167</v>
      </c>
      <c r="H26" s="81"/>
      <c r="I26" s="81"/>
      <c r="J26" s="81"/>
      <c r="K26" s="82"/>
      <c r="L26" s="175"/>
      <c r="M26" s="157"/>
      <c r="N26" s="157"/>
      <c r="O26" s="157"/>
      <c r="P26" s="158"/>
      <c r="Q26" s="86" t="s">
        <v>120</v>
      </c>
      <c r="R26" s="81"/>
      <c r="S26" s="82"/>
      <c r="T26" s="183">
        <v>40</v>
      </c>
      <c r="U26" s="184"/>
      <c r="V26" s="70"/>
      <c r="W26" s="71"/>
      <c r="X26" s="73"/>
      <c r="Y26" s="73"/>
      <c r="Z26" s="73"/>
      <c r="AA26" s="73"/>
      <c r="AB26" s="73"/>
      <c r="AC26" s="73"/>
      <c r="AD26" s="73"/>
      <c r="AE26" s="175"/>
      <c r="AF26" s="157"/>
      <c r="AG26" s="157"/>
      <c r="AH26" s="157"/>
      <c r="AI26" s="157"/>
      <c r="AJ26" s="157"/>
      <c r="AK26" s="157"/>
      <c r="AL26" s="157"/>
      <c r="AM26" s="157"/>
      <c r="AN26" s="158"/>
      <c r="AO26" s="174"/>
      <c r="AP26" s="155"/>
      <c r="AQ26" s="181"/>
      <c r="AR26" s="182"/>
      <c r="AS26" s="180"/>
      <c r="AT26" s="180"/>
      <c r="AU26" s="180"/>
      <c r="AV26" s="180"/>
      <c r="AW26" s="180"/>
      <c r="AX26" s="180"/>
      <c r="AY26" s="180"/>
    </row>
  </sheetData>
  <mergeCells count="129">
    <mergeCell ref="AO26:AP26"/>
    <mergeCell ref="AQ26:AR26"/>
    <mergeCell ref="AS26:AY26"/>
    <mergeCell ref="L26:P26"/>
    <mergeCell ref="T26:U26"/>
    <mergeCell ref="AE26:AN26"/>
    <mergeCell ref="AS24:AY24"/>
    <mergeCell ref="L25:P25"/>
    <mergeCell ref="T25:U25"/>
    <mergeCell ref="AE25:AN25"/>
    <mergeCell ref="AO25:AP25"/>
    <mergeCell ref="AQ25:AR25"/>
    <mergeCell ref="AS25:AY25"/>
    <mergeCell ref="AQ23:AR23"/>
    <mergeCell ref="AS23:AY23"/>
    <mergeCell ref="L24:P24"/>
    <mergeCell ref="T24:U24"/>
    <mergeCell ref="AE24:AN24"/>
    <mergeCell ref="AO24:AP24"/>
    <mergeCell ref="AQ24:AR24"/>
    <mergeCell ref="AO22:AP22"/>
    <mergeCell ref="AQ22:AR22"/>
    <mergeCell ref="AS22:AY22"/>
    <mergeCell ref="L23:P23"/>
    <mergeCell ref="T23:U23"/>
    <mergeCell ref="AE23:AN23"/>
    <mergeCell ref="AO23:AP23"/>
    <mergeCell ref="L22:P22"/>
    <mergeCell ref="T22:U22"/>
    <mergeCell ref="AE22:AN22"/>
    <mergeCell ref="AS20:AY20"/>
    <mergeCell ref="L21:P21"/>
    <mergeCell ref="T21:U21"/>
    <mergeCell ref="AE21:AN21"/>
    <mergeCell ref="AO21:AP21"/>
    <mergeCell ref="AQ21:AR21"/>
    <mergeCell ref="AS21:AY21"/>
    <mergeCell ref="AQ19:AR19"/>
    <mergeCell ref="AS19:AY19"/>
    <mergeCell ref="L20:P20"/>
    <mergeCell ref="T20:U20"/>
    <mergeCell ref="AE20:AN20"/>
    <mergeCell ref="AO20:AP20"/>
    <mergeCell ref="AQ20:AR20"/>
    <mergeCell ref="AO18:AP18"/>
    <mergeCell ref="AQ18:AR18"/>
    <mergeCell ref="AS18:AY18"/>
    <mergeCell ref="L19:P19"/>
    <mergeCell ref="T19:U19"/>
    <mergeCell ref="AE19:AN19"/>
    <mergeCell ref="AO19:AP19"/>
    <mergeCell ref="L18:P18"/>
    <mergeCell ref="T18:U18"/>
    <mergeCell ref="AE18:AN18"/>
    <mergeCell ref="AS16:AY16"/>
    <mergeCell ref="L17:P17"/>
    <mergeCell ref="T17:U17"/>
    <mergeCell ref="AE17:AN17"/>
    <mergeCell ref="AO17:AP17"/>
    <mergeCell ref="AQ17:AR17"/>
    <mergeCell ref="AS17:AY17"/>
    <mergeCell ref="AQ15:AR15"/>
    <mergeCell ref="AS15:AY15"/>
    <mergeCell ref="L16:P16"/>
    <mergeCell ref="T16:U16"/>
    <mergeCell ref="AE16:AN16"/>
    <mergeCell ref="AO16:AP16"/>
    <mergeCell ref="AQ16:AR16"/>
    <mergeCell ref="AO14:AP14"/>
    <mergeCell ref="AQ14:AR14"/>
    <mergeCell ref="AS14:AY14"/>
    <mergeCell ref="L15:P15"/>
    <mergeCell ref="T15:U15"/>
    <mergeCell ref="AE15:AN15"/>
    <mergeCell ref="AO15:AP15"/>
    <mergeCell ref="L14:P14"/>
    <mergeCell ref="T14:U14"/>
    <mergeCell ref="AE14:AN14"/>
    <mergeCell ref="T12:U12"/>
    <mergeCell ref="AE12:AN12"/>
    <mergeCell ref="AO12:AP12"/>
    <mergeCell ref="AQ12:AR12"/>
    <mergeCell ref="AS12:AY12"/>
    <mergeCell ref="T13:U13"/>
    <mergeCell ref="AE13:AN13"/>
    <mergeCell ref="AO13:AP13"/>
    <mergeCell ref="AQ13:AR13"/>
    <mergeCell ref="AS13:AY13"/>
    <mergeCell ref="AS8:AY10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AQ11:AR26 W11:W26" xr:uid="{19315BC1-BDB6-4686-8060-CEC4EC67005F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A55E-DB02-48E5-8AE4-0F2B5625FEEA}">
  <sheetPr>
    <pageSetUpPr fitToPage="1"/>
  </sheetPr>
  <dimension ref="A1:AY32"/>
  <sheetViews>
    <sheetView showGridLines="0" view="pageBreakPreview" zoomScaleNormal="100" zoomScaleSheetLayoutView="100" workbookViewId="0">
      <selection activeCell="A2" sqref="A2:D2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209" t="s">
        <v>30</v>
      </c>
      <c r="P1" s="210"/>
      <c r="Q1" s="210"/>
      <c r="R1" s="211"/>
      <c r="S1" s="218" t="str">
        <f ca="1">IF(INDIRECT("変更履歴!S1")&lt;&gt;"",INDIRECT("変更履歴!S1"),"")</f>
        <v>テーブル定義書</v>
      </c>
      <c r="T1" s="219"/>
      <c r="U1" s="219"/>
      <c r="V1" s="219"/>
      <c r="W1" s="219"/>
      <c r="X1" s="219"/>
      <c r="Y1" s="219"/>
      <c r="Z1" s="220"/>
      <c r="AA1" s="115" t="s">
        <v>3</v>
      </c>
      <c r="AB1" s="117"/>
      <c r="AC1" s="142" t="str">
        <f ca="1">IF(INDIRECT("変更履歴!AC1")&lt;&gt;"",INDIRECT("変更履歴!AC1"),"")</f>
        <v>TIS</v>
      </c>
      <c r="AD1" s="143"/>
      <c r="AE1" s="143"/>
      <c r="AF1" s="144"/>
      <c r="AG1" s="176">
        <f ca="1">IF(INDIRECT("変更履歴!AG1")&lt;&gt;"",INDIRECT("変更履歴!AG1"),"")</f>
        <v>43594</v>
      </c>
      <c r="AH1" s="177"/>
      <c r="AI1" s="178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212"/>
      <c r="P2" s="213"/>
      <c r="Q2" s="213"/>
      <c r="R2" s="214"/>
      <c r="S2" s="221"/>
      <c r="T2" s="222"/>
      <c r="U2" s="222"/>
      <c r="V2" s="222"/>
      <c r="W2" s="222"/>
      <c r="X2" s="222"/>
      <c r="Y2" s="222"/>
      <c r="Z2" s="223"/>
      <c r="AA2" s="115" t="s">
        <v>4</v>
      </c>
      <c r="AB2" s="117"/>
      <c r="AC2" s="142" t="str">
        <f ca="1">IF(INDIRECT("変更履歴!AC2")&lt;&gt;"",INDIRECT("変更履歴!AC2"),"")</f>
        <v>TIS</v>
      </c>
      <c r="AD2" s="143"/>
      <c r="AE2" s="143"/>
      <c r="AF2" s="144"/>
      <c r="AG2" s="176">
        <f ca="1">IF(INDIRECT("変更履歴!AG2")&lt;&gt;"",INDIRECT("変更履歴!AG2"),"")</f>
        <v>44796</v>
      </c>
      <c r="AH2" s="177"/>
      <c r="AI2" s="178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>プロジェクト管理システム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215"/>
      <c r="P3" s="216"/>
      <c r="Q3" s="216"/>
      <c r="R3" s="217"/>
      <c r="S3" s="224"/>
      <c r="T3" s="225"/>
      <c r="U3" s="225"/>
      <c r="V3" s="225"/>
      <c r="W3" s="225"/>
      <c r="X3" s="225"/>
      <c r="Y3" s="225"/>
      <c r="Z3" s="226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76" t="str">
        <f ca="1">IF(INDIRECT("変更履歴!AG3")&lt;&gt;"",INDIRECT("変更履歴!AG3"),"")</f>
        <v/>
      </c>
      <c r="AH3" s="177"/>
      <c r="AI3" s="178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206" t="s">
        <v>11</v>
      </c>
      <c r="B5" s="207"/>
      <c r="C5" s="207"/>
      <c r="D5" s="207"/>
      <c r="E5" s="208"/>
      <c r="F5" s="156" t="s">
        <v>168</v>
      </c>
      <c r="G5" s="157"/>
      <c r="H5" s="157"/>
      <c r="I5" s="157"/>
      <c r="J5" s="157"/>
      <c r="K5" s="157"/>
      <c r="L5" s="157"/>
      <c r="M5" s="157"/>
      <c r="N5" s="157"/>
      <c r="O5" s="157"/>
      <c r="P5" s="158"/>
      <c r="Q5" s="206" t="s">
        <v>12</v>
      </c>
      <c r="R5" s="207"/>
      <c r="S5" s="207"/>
      <c r="T5" s="207"/>
      <c r="U5" s="207"/>
      <c r="V5" s="208"/>
      <c r="W5" s="156" t="s">
        <v>169</v>
      </c>
      <c r="X5" s="157"/>
      <c r="Y5" s="157"/>
      <c r="Z5" s="157"/>
      <c r="AA5" s="157"/>
      <c r="AB5" s="157"/>
      <c r="AC5" s="157"/>
      <c r="AD5" s="157"/>
      <c r="AE5" s="157"/>
      <c r="AF5" s="157"/>
      <c r="AG5" s="158"/>
    </row>
    <row r="6" spans="1:51" s="16" customFormat="1" ht="33" customHeight="1" x14ac:dyDescent="0.15">
      <c r="A6" s="206" t="s">
        <v>13</v>
      </c>
      <c r="B6" s="207"/>
      <c r="C6" s="207"/>
      <c r="D6" s="207"/>
      <c r="E6" s="208"/>
      <c r="F6" s="156" t="s">
        <v>221</v>
      </c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8"/>
    </row>
    <row r="7" spans="1:51" ht="11.25" customHeight="1" x14ac:dyDescent="0.15"/>
    <row r="8" spans="1:51" x14ac:dyDescent="0.15">
      <c r="A8" s="191" t="s">
        <v>31</v>
      </c>
      <c r="B8" s="197" t="s">
        <v>14</v>
      </c>
      <c r="C8" s="198"/>
      <c r="D8" s="198"/>
      <c r="E8" s="198"/>
      <c r="F8" s="199"/>
      <c r="G8" s="197" t="s">
        <v>15</v>
      </c>
      <c r="H8" s="198"/>
      <c r="I8" s="198"/>
      <c r="J8" s="198"/>
      <c r="K8" s="199"/>
      <c r="L8" s="197" t="s">
        <v>20</v>
      </c>
      <c r="M8" s="198"/>
      <c r="N8" s="198"/>
      <c r="O8" s="198"/>
      <c r="P8" s="199"/>
      <c r="Q8" s="197" t="s">
        <v>23</v>
      </c>
      <c r="R8" s="198"/>
      <c r="S8" s="199"/>
      <c r="T8" s="197" t="s">
        <v>22</v>
      </c>
      <c r="U8" s="199"/>
      <c r="V8" s="191" t="s">
        <v>24</v>
      </c>
      <c r="W8" s="191" t="s">
        <v>21</v>
      </c>
      <c r="X8" s="194" t="s">
        <v>25</v>
      </c>
      <c r="Y8" s="195"/>
      <c r="Z8" s="195"/>
      <c r="AA8" s="195"/>
      <c r="AB8" s="195"/>
      <c r="AC8" s="195"/>
      <c r="AD8" s="196"/>
      <c r="AE8" s="197" t="s">
        <v>16</v>
      </c>
      <c r="AF8" s="198"/>
      <c r="AG8" s="198"/>
      <c r="AH8" s="198"/>
      <c r="AI8" s="198"/>
      <c r="AJ8" s="198"/>
      <c r="AK8" s="198"/>
      <c r="AL8" s="198"/>
      <c r="AM8" s="198"/>
      <c r="AN8" s="199"/>
      <c r="AO8" s="197" t="s">
        <v>17</v>
      </c>
      <c r="AP8" s="199"/>
      <c r="AQ8" s="197" t="s">
        <v>19</v>
      </c>
      <c r="AR8" s="199"/>
      <c r="AS8" s="187" t="s">
        <v>18</v>
      </c>
      <c r="AT8" s="187"/>
      <c r="AU8" s="187"/>
      <c r="AV8" s="187"/>
      <c r="AW8" s="187"/>
      <c r="AX8" s="187"/>
      <c r="AY8" s="187"/>
    </row>
    <row r="9" spans="1:51" x14ac:dyDescent="0.15">
      <c r="A9" s="192"/>
      <c r="B9" s="200"/>
      <c r="C9" s="201"/>
      <c r="D9" s="201"/>
      <c r="E9" s="201"/>
      <c r="F9" s="202"/>
      <c r="G9" s="200"/>
      <c r="H9" s="201"/>
      <c r="I9" s="201"/>
      <c r="J9" s="201"/>
      <c r="K9" s="202"/>
      <c r="L9" s="200"/>
      <c r="M9" s="201"/>
      <c r="N9" s="201"/>
      <c r="O9" s="201"/>
      <c r="P9" s="202"/>
      <c r="Q9" s="200"/>
      <c r="R9" s="201"/>
      <c r="S9" s="202"/>
      <c r="T9" s="200"/>
      <c r="U9" s="202"/>
      <c r="V9" s="192"/>
      <c r="W9" s="192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200"/>
      <c r="AF9" s="201"/>
      <c r="AG9" s="201"/>
      <c r="AH9" s="201"/>
      <c r="AI9" s="201"/>
      <c r="AJ9" s="201"/>
      <c r="AK9" s="201"/>
      <c r="AL9" s="201"/>
      <c r="AM9" s="201"/>
      <c r="AN9" s="202"/>
      <c r="AO9" s="200"/>
      <c r="AP9" s="202"/>
      <c r="AQ9" s="200"/>
      <c r="AR9" s="202"/>
      <c r="AS9" s="187"/>
      <c r="AT9" s="187"/>
      <c r="AU9" s="187"/>
      <c r="AV9" s="187"/>
      <c r="AW9" s="187"/>
      <c r="AX9" s="187"/>
      <c r="AY9" s="187"/>
    </row>
    <row r="10" spans="1:51" x14ac:dyDescent="0.15">
      <c r="A10" s="193"/>
      <c r="B10" s="203"/>
      <c r="C10" s="204"/>
      <c r="D10" s="204"/>
      <c r="E10" s="204"/>
      <c r="F10" s="205"/>
      <c r="G10" s="203"/>
      <c r="H10" s="204"/>
      <c r="I10" s="204"/>
      <c r="J10" s="204"/>
      <c r="K10" s="205"/>
      <c r="L10" s="203"/>
      <c r="M10" s="204"/>
      <c r="N10" s="204"/>
      <c r="O10" s="204"/>
      <c r="P10" s="205"/>
      <c r="Q10" s="203"/>
      <c r="R10" s="204"/>
      <c r="S10" s="205"/>
      <c r="T10" s="203"/>
      <c r="U10" s="205"/>
      <c r="V10" s="193"/>
      <c r="W10" s="193"/>
      <c r="X10" s="69"/>
      <c r="Y10" s="69"/>
      <c r="Z10" s="69"/>
      <c r="AA10" s="69"/>
      <c r="AB10" s="69"/>
      <c r="AC10" s="69"/>
      <c r="AD10" s="69"/>
      <c r="AE10" s="203"/>
      <c r="AF10" s="204"/>
      <c r="AG10" s="204"/>
      <c r="AH10" s="204"/>
      <c r="AI10" s="204"/>
      <c r="AJ10" s="204"/>
      <c r="AK10" s="204"/>
      <c r="AL10" s="204"/>
      <c r="AM10" s="204"/>
      <c r="AN10" s="205"/>
      <c r="AO10" s="203"/>
      <c r="AP10" s="205"/>
      <c r="AQ10" s="203"/>
      <c r="AR10" s="205"/>
      <c r="AS10" s="187"/>
      <c r="AT10" s="187"/>
      <c r="AU10" s="187"/>
      <c r="AV10" s="187"/>
      <c r="AW10" s="187"/>
      <c r="AX10" s="187"/>
      <c r="AY10" s="187"/>
    </row>
    <row r="11" spans="1:51" ht="11.25" customHeight="1" x14ac:dyDescent="0.15">
      <c r="A11" s="70">
        <v>1</v>
      </c>
      <c r="B11" s="86" t="s">
        <v>137</v>
      </c>
      <c r="C11" s="89"/>
      <c r="D11" s="89"/>
      <c r="E11" s="89"/>
      <c r="F11" s="90"/>
      <c r="G11" s="86" t="s">
        <v>153</v>
      </c>
      <c r="H11" s="81"/>
      <c r="I11" s="81"/>
      <c r="J11" s="81"/>
      <c r="K11" s="82"/>
      <c r="L11" s="83"/>
      <c r="M11" s="84"/>
      <c r="N11" s="84"/>
      <c r="O11" s="84"/>
      <c r="P11" s="85"/>
      <c r="Q11" s="80" t="s">
        <v>36</v>
      </c>
      <c r="R11" s="81"/>
      <c r="S11" s="82"/>
      <c r="T11" s="183">
        <v>8</v>
      </c>
      <c r="U11" s="230"/>
      <c r="V11" s="70">
        <v>1</v>
      </c>
      <c r="W11" s="71" t="s">
        <v>87</v>
      </c>
      <c r="X11" s="72"/>
      <c r="Y11" s="72"/>
      <c r="Z11" s="73"/>
      <c r="AA11" s="73"/>
      <c r="AB11" s="73"/>
      <c r="AC11" s="73"/>
      <c r="AD11" s="73"/>
      <c r="AE11" s="175"/>
      <c r="AF11" s="157"/>
      <c r="AG11" s="157"/>
      <c r="AH11" s="157"/>
      <c r="AI11" s="157"/>
      <c r="AJ11" s="157"/>
      <c r="AK11" s="157"/>
      <c r="AL11" s="157"/>
      <c r="AM11" s="157"/>
      <c r="AN11" s="158"/>
      <c r="AO11" s="174"/>
      <c r="AP11" s="155"/>
      <c r="AQ11" s="181"/>
      <c r="AR11" s="182"/>
      <c r="AS11" s="180"/>
      <c r="AT11" s="180"/>
      <c r="AU11" s="180"/>
      <c r="AV11" s="180"/>
      <c r="AW11" s="180"/>
      <c r="AX11" s="180"/>
      <c r="AY11" s="180"/>
    </row>
    <row r="12" spans="1:51" ht="11.25" customHeight="1" x14ac:dyDescent="0.15">
      <c r="A12" s="70">
        <v>2</v>
      </c>
      <c r="B12" s="86" t="s">
        <v>138</v>
      </c>
      <c r="C12" s="89"/>
      <c r="D12" s="89"/>
      <c r="E12" s="89"/>
      <c r="F12" s="90"/>
      <c r="G12" s="86" t="s">
        <v>154</v>
      </c>
      <c r="H12" s="81"/>
      <c r="I12" s="81"/>
      <c r="J12" s="81"/>
      <c r="K12" s="82"/>
      <c r="L12" s="87"/>
      <c r="M12" s="84"/>
      <c r="N12" s="84"/>
      <c r="O12" s="84"/>
      <c r="P12" s="85"/>
      <c r="Q12" s="86" t="s">
        <v>120</v>
      </c>
      <c r="R12" s="81"/>
      <c r="S12" s="82"/>
      <c r="T12" s="183">
        <v>2</v>
      </c>
      <c r="U12" s="230"/>
      <c r="V12" s="70">
        <v>2</v>
      </c>
      <c r="W12" s="71" t="s">
        <v>87</v>
      </c>
      <c r="X12" s="72"/>
      <c r="Y12" s="72"/>
      <c r="Z12" s="73"/>
      <c r="AA12" s="73"/>
      <c r="AB12" s="73"/>
      <c r="AC12" s="73"/>
      <c r="AD12" s="73"/>
      <c r="AE12" s="175"/>
      <c r="AF12" s="157"/>
      <c r="AG12" s="157"/>
      <c r="AH12" s="157"/>
      <c r="AI12" s="157"/>
      <c r="AJ12" s="157"/>
      <c r="AK12" s="157"/>
      <c r="AL12" s="157"/>
      <c r="AM12" s="157"/>
      <c r="AN12" s="158"/>
      <c r="AO12" s="174"/>
      <c r="AP12" s="155"/>
      <c r="AQ12" s="181"/>
      <c r="AR12" s="182"/>
      <c r="AS12" s="180"/>
      <c r="AT12" s="180"/>
      <c r="AU12" s="180"/>
      <c r="AV12" s="180"/>
      <c r="AW12" s="180"/>
      <c r="AX12" s="180"/>
      <c r="AY12" s="180"/>
    </row>
    <row r="13" spans="1:51" ht="11.25" customHeight="1" x14ac:dyDescent="0.15">
      <c r="A13" s="70">
        <v>3</v>
      </c>
      <c r="B13" s="86" t="s">
        <v>170</v>
      </c>
      <c r="C13" s="89"/>
      <c r="D13" s="89"/>
      <c r="E13" s="89"/>
      <c r="F13" s="90"/>
      <c r="G13" s="86" t="s">
        <v>190</v>
      </c>
      <c r="H13" s="81"/>
      <c r="I13" s="81"/>
      <c r="J13" s="81"/>
      <c r="K13" s="82"/>
      <c r="L13" s="87"/>
      <c r="M13" s="84"/>
      <c r="N13" s="84"/>
      <c r="O13" s="84"/>
      <c r="P13" s="85"/>
      <c r="Q13" s="86" t="s">
        <v>120</v>
      </c>
      <c r="R13" s="81"/>
      <c r="S13" s="82"/>
      <c r="T13" s="183">
        <v>1</v>
      </c>
      <c r="U13" s="230"/>
      <c r="V13" s="70"/>
      <c r="W13" s="71" t="s">
        <v>87</v>
      </c>
      <c r="X13" s="73"/>
      <c r="Y13" s="73"/>
      <c r="Z13" s="73"/>
      <c r="AA13" s="73"/>
      <c r="AB13" s="73"/>
      <c r="AC13" s="73"/>
      <c r="AD13" s="73"/>
      <c r="AE13" s="175"/>
      <c r="AF13" s="157"/>
      <c r="AG13" s="157"/>
      <c r="AH13" s="157"/>
      <c r="AI13" s="157"/>
      <c r="AJ13" s="157"/>
      <c r="AK13" s="157"/>
      <c r="AL13" s="157"/>
      <c r="AM13" s="157"/>
      <c r="AN13" s="158"/>
      <c r="AO13" s="174"/>
      <c r="AP13" s="155"/>
      <c r="AQ13" s="181"/>
      <c r="AR13" s="182"/>
      <c r="AS13" s="180"/>
      <c r="AT13" s="180"/>
      <c r="AU13" s="180"/>
      <c r="AV13" s="180"/>
      <c r="AW13" s="180"/>
      <c r="AX13" s="180"/>
      <c r="AY13" s="180"/>
    </row>
    <row r="14" spans="1:51" x14ac:dyDescent="0.15">
      <c r="A14" s="70">
        <v>4</v>
      </c>
      <c r="B14" s="80" t="s">
        <v>171</v>
      </c>
      <c r="C14" s="81"/>
      <c r="D14" s="81"/>
      <c r="E14" s="81"/>
      <c r="F14" s="82"/>
      <c r="G14" s="80" t="s">
        <v>191</v>
      </c>
      <c r="H14" s="81"/>
      <c r="I14" s="81"/>
      <c r="J14" s="81"/>
      <c r="K14" s="82"/>
      <c r="L14" s="175"/>
      <c r="M14" s="157"/>
      <c r="N14" s="157"/>
      <c r="O14" s="157"/>
      <c r="P14" s="158"/>
      <c r="Q14" s="86" t="s">
        <v>120</v>
      </c>
      <c r="R14" s="81"/>
      <c r="S14" s="82"/>
      <c r="T14" s="183">
        <v>1</v>
      </c>
      <c r="U14" s="184"/>
      <c r="V14" s="70"/>
      <c r="W14" s="71"/>
      <c r="X14" s="73"/>
      <c r="Y14" s="73"/>
      <c r="Z14" s="73"/>
      <c r="AA14" s="73"/>
      <c r="AB14" s="73"/>
      <c r="AC14" s="73"/>
      <c r="AD14" s="73"/>
      <c r="AE14" s="175"/>
      <c r="AF14" s="157"/>
      <c r="AG14" s="157"/>
      <c r="AH14" s="157"/>
      <c r="AI14" s="157"/>
      <c r="AJ14" s="157"/>
      <c r="AK14" s="157"/>
      <c r="AL14" s="157"/>
      <c r="AM14" s="157"/>
      <c r="AN14" s="158"/>
      <c r="AO14" s="174"/>
      <c r="AP14" s="155"/>
      <c r="AQ14" s="181"/>
      <c r="AR14" s="182"/>
      <c r="AS14" s="180"/>
      <c r="AT14" s="180"/>
      <c r="AU14" s="180"/>
      <c r="AV14" s="180"/>
      <c r="AW14" s="180"/>
      <c r="AX14" s="180"/>
      <c r="AY14" s="180"/>
    </row>
    <row r="15" spans="1:51" x14ac:dyDescent="0.15">
      <c r="A15" s="70">
        <v>5</v>
      </c>
      <c r="B15" s="80" t="s">
        <v>172</v>
      </c>
      <c r="C15" s="81"/>
      <c r="D15" s="81"/>
      <c r="E15" s="81"/>
      <c r="F15" s="82"/>
      <c r="G15" s="80" t="s">
        <v>192</v>
      </c>
      <c r="H15" s="81"/>
      <c r="I15" s="81"/>
      <c r="J15" s="81"/>
      <c r="K15" s="82"/>
      <c r="L15" s="175"/>
      <c r="M15" s="157"/>
      <c r="N15" s="157"/>
      <c r="O15" s="157"/>
      <c r="P15" s="158"/>
      <c r="Q15" s="86" t="s">
        <v>120</v>
      </c>
      <c r="R15" s="81"/>
      <c r="S15" s="82"/>
      <c r="T15" s="183">
        <v>1</v>
      </c>
      <c r="U15" s="184"/>
      <c r="V15" s="70"/>
      <c r="W15" s="71"/>
      <c r="X15" s="73"/>
      <c r="Y15" s="73"/>
      <c r="Z15" s="73"/>
      <c r="AA15" s="73"/>
      <c r="AB15" s="73"/>
      <c r="AC15" s="73"/>
      <c r="AD15" s="73"/>
      <c r="AE15" s="175"/>
      <c r="AF15" s="157"/>
      <c r="AG15" s="157"/>
      <c r="AH15" s="157"/>
      <c r="AI15" s="157"/>
      <c r="AJ15" s="157"/>
      <c r="AK15" s="157"/>
      <c r="AL15" s="157"/>
      <c r="AM15" s="157"/>
      <c r="AN15" s="158"/>
      <c r="AO15" s="174"/>
      <c r="AP15" s="155"/>
      <c r="AQ15" s="181"/>
      <c r="AR15" s="182"/>
      <c r="AS15" s="180"/>
      <c r="AT15" s="180"/>
      <c r="AU15" s="180"/>
      <c r="AV15" s="180"/>
      <c r="AW15" s="180"/>
      <c r="AX15" s="180"/>
      <c r="AY15" s="180"/>
    </row>
    <row r="16" spans="1:51" x14ac:dyDescent="0.15">
      <c r="A16" s="70">
        <v>6</v>
      </c>
      <c r="B16" s="80" t="s">
        <v>173</v>
      </c>
      <c r="C16" s="81"/>
      <c r="D16" s="81"/>
      <c r="E16" s="81"/>
      <c r="F16" s="82"/>
      <c r="G16" s="80" t="s">
        <v>193</v>
      </c>
      <c r="H16" s="81"/>
      <c r="I16" s="81"/>
      <c r="J16" s="81"/>
      <c r="K16" s="82"/>
      <c r="L16" s="175"/>
      <c r="M16" s="157"/>
      <c r="N16" s="157"/>
      <c r="O16" s="157"/>
      <c r="P16" s="158"/>
      <c r="Q16" s="86" t="s">
        <v>120</v>
      </c>
      <c r="R16" s="81"/>
      <c r="S16" s="82"/>
      <c r="T16" s="183">
        <v>1</v>
      </c>
      <c r="U16" s="184"/>
      <c r="V16" s="70"/>
      <c r="W16" s="71"/>
      <c r="X16" s="73"/>
      <c r="Y16" s="73"/>
      <c r="Z16" s="73"/>
      <c r="AA16" s="73"/>
      <c r="AB16" s="73"/>
      <c r="AC16" s="73"/>
      <c r="AD16" s="73"/>
      <c r="AE16" s="175"/>
      <c r="AF16" s="157"/>
      <c r="AG16" s="157"/>
      <c r="AH16" s="157"/>
      <c r="AI16" s="157"/>
      <c r="AJ16" s="157"/>
      <c r="AK16" s="157"/>
      <c r="AL16" s="157"/>
      <c r="AM16" s="157"/>
      <c r="AN16" s="158"/>
      <c r="AO16" s="174"/>
      <c r="AP16" s="155"/>
      <c r="AQ16" s="181"/>
      <c r="AR16" s="182"/>
      <c r="AS16" s="180"/>
      <c r="AT16" s="180"/>
      <c r="AU16" s="180"/>
      <c r="AV16" s="180"/>
      <c r="AW16" s="180"/>
      <c r="AX16" s="180"/>
      <c r="AY16" s="180"/>
    </row>
    <row r="17" spans="1:51" x14ac:dyDescent="0.15">
      <c r="A17" s="70">
        <v>7</v>
      </c>
      <c r="B17" s="80" t="s">
        <v>174</v>
      </c>
      <c r="C17" s="81"/>
      <c r="D17" s="81"/>
      <c r="E17" s="81"/>
      <c r="F17" s="82"/>
      <c r="G17" s="80" t="s">
        <v>194</v>
      </c>
      <c r="H17" s="81"/>
      <c r="I17" s="81"/>
      <c r="J17" s="81"/>
      <c r="K17" s="82"/>
      <c r="L17" s="175"/>
      <c r="M17" s="157"/>
      <c r="N17" s="157"/>
      <c r="O17" s="157"/>
      <c r="P17" s="158"/>
      <c r="Q17" s="86" t="s">
        <v>120</v>
      </c>
      <c r="R17" s="81"/>
      <c r="S17" s="82"/>
      <c r="T17" s="183">
        <v>1</v>
      </c>
      <c r="U17" s="184"/>
      <c r="V17" s="70"/>
      <c r="W17" s="71"/>
      <c r="X17" s="73"/>
      <c r="Y17" s="73"/>
      <c r="Z17" s="73"/>
      <c r="AA17" s="73"/>
      <c r="AB17" s="73"/>
      <c r="AC17" s="73"/>
      <c r="AD17" s="73"/>
      <c r="AE17" s="175"/>
      <c r="AF17" s="157"/>
      <c r="AG17" s="157"/>
      <c r="AH17" s="157"/>
      <c r="AI17" s="157"/>
      <c r="AJ17" s="157"/>
      <c r="AK17" s="157"/>
      <c r="AL17" s="157"/>
      <c r="AM17" s="157"/>
      <c r="AN17" s="158"/>
      <c r="AO17" s="174"/>
      <c r="AP17" s="155"/>
      <c r="AQ17" s="181"/>
      <c r="AR17" s="182"/>
      <c r="AS17" s="180"/>
      <c r="AT17" s="180"/>
      <c r="AU17" s="180"/>
      <c r="AV17" s="180"/>
      <c r="AW17" s="180"/>
      <c r="AX17" s="180"/>
      <c r="AY17" s="180"/>
    </row>
    <row r="18" spans="1:51" x14ac:dyDescent="0.15">
      <c r="A18" s="70">
        <v>8</v>
      </c>
      <c r="B18" s="80" t="s">
        <v>175</v>
      </c>
      <c r="C18" s="81"/>
      <c r="D18" s="81"/>
      <c r="E18" s="81"/>
      <c r="F18" s="82"/>
      <c r="G18" s="80" t="s">
        <v>195</v>
      </c>
      <c r="H18" s="81"/>
      <c r="I18" s="81"/>
      <c r="J18" s="81"/>
      <c r="K18" s="82"/>
      <c r="L18" s="175"/>
      <c r="M18" s="157"/>
      <c r="N18" s="157"/>
      <c r="O18" s="157"/>
      <c r="P18" s="158"/>
      <c r="Q18" s="86" t="s">
        <v>120</v>
      </c>
      <c r="R18" s="81"/>
      <c r="S18" s="82"/>
      <c r="T18" s="183">
        <v>1</v>
      </c>
      <c r="U18" s="184"/>
      <c r="V18" s="70"/>
      <c r="W18" s="71"/>
      <c r="X18" s="73"/>
      <c r="Y18" s="73"/>
      <c r="Z18" s="73"/>
      <c r="AA18" s="73"/>
      <c r="AB18" s="73"/>
      <c r="AC18" s="73"/>
      <c r="AD18" s="73"/>
      <c r="AE18" s="175"/>
      <c r="AF18" s="157"/>
      <c r="AG18" s="157"/>
      <c r="AH18" s="157"/>
      <c r="AI18" s="157"/>
      <c r="AJ18" s="157"/>
      <c r="AK18" s="157"/>
      <c r="AL18" s="157"/>
      <c r="AM18" s="157"/>
      <c r="AN18" s="158"/>
      <c r="AO18" s="174"/>
      <c r="AP18" s="155"/>
      <c r="AQ18" s="181"/>
      <c r="AR18" s="182"/>
      <c r="AS18" s="180"/>
      <c r="AT18" s="180"/>
      <c r="AU18" s="180"/>
      <c r="AV18" s="180"/>
      <c r="AW18" s="180"/>
      <c r="AX18" s="180"/>
      <c r="AY18" s="180"/>
    </row>
    <row r="19" spans="1:51" x14ac:dyDescent="0.15">
      <c r="A19" s="70">
        <v>9</v>
      </c>
      <c r="B19" s="80" t="s">
        <v>176</v>
      </c>
      <c r="C19" s="81"/>
      <c r="D19" s="81"/>
      <c r="E19" s="81"/>
      <c r="F19" s="82"/>
      <c r="G19" s="80" t="s">
        <v>196</v>
      </c>
      <c r="H19" s="81"/>
      <c r="I19" s="81"/>
      <c r="J19" s="81"/>
      <c r="K19" s="82"/>
      <c r="L19" s="175"/>
      <c r="M19" s="157"/>
      <c r="N19" s="157"/>
      <c r="O19" s="157"/>
      <c r="P19" s="158"/>
      <c r="Q19" s="86" t="s">
        <v>120</v>
      </c>
      <c r="R19" s="81"/>
      <c r="S19" s="82"/>
      <c r="T19" s="183">
        <v>1</v>
      </c>
      <c r="U19" s="184"/>
      <c r="V19" s="70"/>
      <c r="W19" s="71"/>
      <c r="X19" s="72"/>
      <c r="Y19" s="73"/>
      <c r="Z19" s="73"/>
      <c r="AA19" s="73"/>
      <c r="AB19" s="73"/>
      <c r="AC19" s="73"/>
      <c r="AD19" s="73"/>
      <c r="AE19" s="175"/>
      <c r="AF19" s="157"/>
      <c r="AG19" s="157"/>
      <c r="AH19" s="157"/>
      <c r="AI19" s="157"/>
      <c r="AJ19" s="157"/>
      <c r="AK19" s="157"/>
      <c r="AL19" s="157"/>
      <c r="AM19" s="157"/>
      <c r="AN19" s="158"/>
      <c r="AO19" s="174"/>
      <c r="AP19" s="155"/>
      <c r="AQ19" s="181"/>
      <c r="AR19" s="182"/>
      <c r="AS19" s="180"/>
      <c r="AT19" s="180"/>
      <c r="AU19" s="180"/>
      <c r="AV19" s="180"/>
      <c r="AW19" s="180"/>
      <c r="AX19" s="180"/>
      <c r="AY19" s="180"/>
    </row>
    <row r="20" spans="1:51" x14ac:dyDescent="0.15">
      <c r="A20" s="70">
        <v>10</v>
      </c>
      <c r="B20" s="80" t="s">
        <v>177</v>
      </c>
      <c r="C20" s="81"/>
      <c r="D20" s="81"/>
      <c r="E20" s="81"/>
      <c r="F20" s="82"/>
      <c r="G20" s="80" t="s">
        <v>197</v>
      </c>
      <c r="H20" s="81"/>
      <c r="I20" s="81"/>
      <c r="J20" s="81"/>
      <c r="K20" s="82"/>
      <c r="L20" s="175"/>
      <c r="M20" s="157"/>
      <c r="N20" s="157"/>
      <c r="O20" s="157"/>
      <c r="P20" s="158"/>
      <c r="Q20" s="86" t="s">
        <v>120</v>
      </c>
      <c r="R20" s="81"/>
      <c r="S20" s="82"/>
      <c r="T20" s="183">
        <v>1</v>
      </c>
      <c r="U20" s="184"/>
      <c r="V20" s="70"/>
      <c r="W20" s="71"/>
      <c r="X20" s="73"/>
      <c r="Y20" s="73"/>
      <c r="Z20" s="73"/>
      <c r="AA20" s="73"/>
      <c r="AB20" s="73"/>
      <c r="AC20" s="73"/>
      <c r="AD20" s="73"/>
      <c r="AE20" s="175"/>
      <c r="AF20" s="157"/>
      <c r="AG20" s="157"/>
      <c r="AH20" s="157"/>
      <c r="AI20" s="157"/>
      <c r="AJ20" s="157"/>
      <c r="AK20" s="157"/>
      <c r="AL20" s="157"/>
      <c r="AM20" s="157"/>
      <c r="AN20" s="158"/>
      <c r="AO20" s="174"/>
      <c r="AP20" s="155"/>
      <c r="AQ20" s="181"/>
      <c r="AR20" s="182"/>
      <c r="AS20" s="180"/>
      <c r="AT20" s="180"/>
      <c r="AU20" s="180"/>
      <c r="AV20" s="180"/>
      <c r="AW20" s="180"/>
      <c r="AX20" s="180"/>
      <c r="AY20" s="180"/>
    </row>
    <row r="21" spans="1:51" x14ac:dyDescent="0.15">
      <c r="A21" s="70">
        <v>11</v>
      </c>
      <c r="B21" s="80" t="s">
        <v>178</v>
      </c>
      <c r="C21" s="81"/>
      <c r="D21" s="81"/>
      <c r="E21" s="81"/>
      <c r="F21" s="82"/>
      <c r="G21" s="80" t="s">
        <v>198</v>
      </c>
      <c r="H21" s="81"/>
      <c r="I21" s="81"/>
      <c r="J21" s="81"/>
      <c r="K21" s="82"/>
      <c r="L21" s="175"/>
      <c r="M21" s="157"/>
      <c r="N21" s="157"/>
      <c r="O21" s="157"/>
      <c r="P21" s="158"/>
      <c r="Q21" s="86" t="s">
        <v>120</v>
      </c>
      <c r="R21" s="81"/>
      <c r="S21" s="82"/>
      <c r="T21" s="183">
        <v>1</v>
      </c>
      <c r="U21" s="184"/>
      <c r="V21" s="70"/>
      <c r="W21" s="71"/>
      <c r="X21" s="73"/>
      <c r="Y21" s="73"/>
      <c r="Z21" s="73"/>
      <c r="AA21" s="73"/>
      <c r="AB21" s="73"/>
      <c r="AC21" s="73"/>
      <c r="AD21" s="73"/>
      <c r="AE21" s="175"/>
      <c r="AF21" s="157"/>
      <c r="AG21" s="157"/>
      <c r="AH21" s="157"/>
      <c r="AI21" s="157"/>
      <c r="AJ21" s="157"/>
      <c r="AK21" s="157"/>
      <c r="AL21" s="157"/>
      <c r="AM21" s="157"/>
      <c r="AN21" s="158"/>
      <c r="AO21" s="174"/>
      <c r="AP21" s="155"/>
      <c r="AQ21" s="181"/>
      <c r="AR21" s="182"/>
      <c r="AS21" s="180"/>
      <c r="AT21" s="180"/>
      <c r="AU21" s="180"/>
      <c r="AV21" s="180"/>
      <c r="AW21" s="180"/>
      <c r="AX21" s="180"/>
      <c r="AY21" s="180"/>
    </row>
    <row r="22" spans="1:51" x14ac:dyDescent="0.15">
      <c r="A22" s="70">
        <v>12</v>
      </c>
      <c r="B22" s="80" t="s">
        <v>179</v>
      </c>
      <c r="C22" s="81"/>
      <c r="D22" s="81"/>
      <c r="E22" s="81"/>
      <c r="F22" s="82"/>
      <c r="G22" s="80" t="s">
        <v>199</v>
      </c>
      <c r="H22" s="81"/>
      <c r="I22" s="81"/>
      <c r="J22" s="81"/>
      <c r="K22" s="82"/>
      <c r="L22" s="175"/>
      <c r="M22" s="157"/>
      <c r="N22" s="157"/>
      <c r="O22" s="157"/>
      <c r="P22" s="158"/>
      <c r="Q22" s="86" t="s">
        <v>120</v>
      </c>
      <c r="R22" s="81"/>
      <c r="S22" s="82"/>
      <c r="T22" s="183">
        <v>1</v>
      </c>
      <c r="U22" s="184"/>
      <c r="V22" s="70"/>
      <c r="W22" s="71"/>
      <c r="X22" s="73"/>
      <c r="Y22" s="72"/>
      <c r="Z22" s="73"/>
      <c r="AA22" s="73"/>
      <c r="AB22" s="73"/>
      <c r="AC22" s="73"/>
      <c r="AD22" s="73"/>
      <c r="AE22" s="175"/>
      <c r="AF22" s="157"/>
      <c r="AG22" s="157"/>
      <c r="AH22" s="157"/>
      <c r="AI22" s="157"/>
      <c r="AJ22" s="157"/>
      <c r="AK22" s="157"/>
      <c r="AL22" s="157"/>
      <c r="AM22" s="157"/>
      <c r="AN22" s="158"/>
      <c r="AO22" s="174"/>
      <c r="AP22" s="155"/>
      <c r="AQ22" s="181"/>
      <c r="AR22" s="182"/>
      <c r="AS22" s="180"/>
      <c r="AT22" s="180"/>
      <c r="AU22" s="180"/>
      <c r="AV22" s="180"/>
      <c r="AW22" s="180"/>
      <c r="AX22" s="180"/>
      <c r="AY22" s="180"/>
    </row>
    <row r="23" spans="1:51" x14ac:dyDescent="0.15">
      <c r="A23" s="70">
        <v>13</v>
      </c>
      <c r="B23" s="80" t="s">
        <v>180</v>
      </c>
      <c r="C23" s="81"/>
      <c r="D23" s="81"/>
      <c r="E23" s="81"/>
      <c r="F23" s="82"/>
      <c r="G23" s="80" t="s">
        <v>200</v>
      </c>
      <c r="H23" s="81"/>
      <c r="I23" s="81"/>
      <c r="J23" s="81"/>
      <c r="K23" s="82"/>
      <c r="L23" s="175"/>
      <c r="M23" s="157"/>
      <c r="N23" s="157"/>
      <c r="O23" s="157"/>
      <c r="P23" s="158"/>
      <c r="Q23" s="86" t="s">
        <v>120</v>
      </c>
      <c r="R23" s="81"/>
      <c r="S23" s="82"/>
      <c r="T23" s="183">
        <v>1</v>
      </c>
      <c r="U23" s="184"/>
      <c r="V23" s="70"/>
      <c r="W23" s="71"/>
      <c r="X23" s="73"/>
      <c r="Y23" s="73"/>
      <c r="Z23" s="73"/>
      <c r="AA23" s="73"/>
      <c r="AB23" s="73"/>
      <c r="AC23" s="73"/>
      <c r="AD23" s="73"/>
      <c r="AE23" s="175"/>
      <c r="AF23" s="157"/>
      <c r="AG23" s="157"/>
      <c r="AH23" s="157"/>
      <c r="AI23" s="157"/>
      <c r="AJ23" s="157"/>
      <c r="AK23" s="157"/>
      <c r="AL23" s="157"/>
      <c r="AM23" s="157"/>
      <c r="AN23" s="158"/>
      <c r="AO23" s="174"/>
      <c r="AP23" s="155"/>
      <c r="AQ23" s="181"/>
      <c r="AR23" s="182"/>
      <c r="AS23" s="180"/>
      <c r="AT23" s="180"/>
      <c r="AU23" s="180"/>
      <c r="AV23" s="180"/>
      <c r="AW23" s="180"/>
      <c r="AX23" s="180"/>
      <c r="AY23" s="180"/>
    </row>
    <row r="24" spans="1:51" x14ac:dyDescent="0.15">
      <c r="A24" s="70">
        <v>14</v>
      </c>
      <c r="B24" s="80" t="s">
        <v>181</v>
      </c>
      <c r="C24" s="81"/>
      <c r="D24" s="81"/>
      <c r="E24" s="81"/>
      <c r="F24" s="82"/>
      <c r="G24" s="80" t="s">
        <v>201</v>
      </c>
      <c r="H24" s="81"/>
      <c r="I24" s="81"/>
      <c r="J24" s="81"/>
      <c r="K24" s="82"/>
      <c r="L24" s="175"/>
      <c r="M24" s="157"/>
      <c r="N24" s="157"/>
      <c r="O24" s="157"/>
      <c r="P24" s="158"/>
      <c r="Q24" s="86" t="s">
        <v>120</v>
      </c>
      <c r="R24" s="81"/>
      <c r="S24" s="82"/>
      <c r="T24" s="183">
        <v>1</v>
      </c>
      <c r="U24" s="184"/>
      <c r="V24" s="70"/>
      <c r="W24" s="71"/>
      <c r="X24" s="73"/>
      <c r="Y24" s="73"/>
      <c r="Z24" s="73"/>
      <c r="AA24" s="73"/>
      <c r="AB24" s="73"/>
      <c r="AC24" s="73"/>
      <c r="AD24" s="73"/>
      <c r="AE24" s="175"/>
      <c r="AF24" s="157"/>
      <c r="AG24" s="157"/>
      <c r="AH24" s="157"/>
      <c r="AI24" s="157"/>
      <c r="AJ24" s="157"/>
      <c r="AK24" s="157"/>
      <c r="AL24" s="157"/>
      <c r="AM24" s="157"/>
      <c r="AN24" s="158"/>
      <c r="AO24" s="174"/>
      <c r="AP24" s="155"/>
      <c r="AQ24" s="181"/>
      <c r="AR24" s="182"/>
      <c r="AS24" s="180"/>
      <c r="AT24" s="180"/>
      <c r="AU24" s="180"/>
      <c r="AV24" s="180"/>
      <c r="AW24" s="180"/>
      <c r="AX24" s="180"/>
      <c r="AY24" s="180"/>
    </row>
    <row r="25" spans="1:51" x14ac:dyDescent="0.15">
      <c r="A25" s="70">
        <v>15</v>
      </c>
      <c r="B25" s="80" t="s">
        <v>182</v>
      </c>
      <c r="C25" s="81"/>
      <c r="D25" s="81"/>
      <c r="E25" s="81"/>
      <c r="F25" s="82"/>
      <c r="G25" s="80" t="s">
        <v>202</v>
      </c>
      <c r="H25" s="81"/>
      <c r="I25" s="81"/>
      <c r="J25" s="81"/>
      <c r="K25" s="82"/>
      <c r="L25" s="175"/>
      <c r="M25" s="157"/>
      <c r="N25" s="157"/>
      <c r="O25" s="157"/>
      <c r="P25" s="158"/>
      <c r="Q25" s="86" t="s">
        <v>120</v>
      </c>
      <c r="R25" s="81"/>
      <c r="S25" s="82"/>
      <c r="T25" s="183">
        <v>1</v>
      </c>
      <c r="U25" s="184"/>
      <c r="V25" s="70"/>
      <c r="W25" s="71"/>
      <c r="X25" s="73"/>
      <c r="Y25" s="73"/>
      <c r="Z25" s="73"/>
      <c r="AA25" s="73"/>
      <c r="AB25" s="73"/>
      <c r="AC25" s="73"/>
      <c r="AD25" s="73"/>
      <c r="AE25" s="175"/>
      <c r="AF25" s="157"/>
      <c r="AG25" s="157"/>
      <c r="AH25" s="157"/>
      <c r="AI25" s="157"/>
      <c r="AJ25" s="157"/>
      <c r="AK25" s="157"/>
      <c r="AL25" s="157"/>
      <c r="AM25" s="157"/>
      <c r="AN25" s="158"/>
      <c r="AO25" s="174"/>
      <c r="AP25" s="155"/>
      <c r="AQ25" s="181"/>
      <c r="AR25" s="182"/>
      <c r="AS25" s="180"/>
      <c r="AT25" s="180"/>
      <c r="AU25" s="180"/>
      <c r="AV25" s="180"/>
      <c r="AW25" s="180"/>
      <c r="AX25" s="180"/>
      <c r="AY25" s="180"/>
    </row>
    <row r="26" spans="1:51" x14ac:dyDescent="0.15">
      <c r="A26" s="70">
        <v>16</v>
      </c>
      <c r="B26" s="80" t="s">
        <v>183</v>
      </c>
      <c r="C26" s="81"/>
      <c r="D26" s="81"/>
      <c r="E26" s="81"/>
      <c r="F26" s="82"/>
      <c r="G26" s="80" t="s">
        <v>203</v>
      </c>
      <c r="H26" s="81"/>
      <c r="I26" s="81"/>
      <c r="J26" s="81"/>
      <c r="K26" s="82"/>
      <c r="L26" s="175"/>
      <c r="M26" s="157"/>
      <c r="N26" s="157"/>
      <c r="O26" s="157"/>
      <c r="P26" s="158"/>
      <c r="Q26" s="86" t="s">
        <v>120</v>
      </c>
      <c r="R26" s="81"/>
      <c r="S26" s="82"/>
      <c r="T26" s="183">
        <v>1</v>
      </c>
      <c r="U26" s="184"/>
      <c r="V26" s="70"/>
      <c r="W26" s="71"/>
      <c r="X26" s="73"/>
      <c r="Y26" s="73"/>
      <c r="Z26" s="73"/>
      <c r="AA26" s="73"/>
      <c r="AB26" s="73"/>
      <c r="AC26" s="73"/>
      <c r="AD26" s="73"/>
      <c r="AE26" s="175"/>
      <c r="AF26" s="157"/>
      <c r="AG26" s="157"/>
      <c r="AH26" s="157"/>
      <c r="AI26" s="157"/>
      <c r="AJ26" s="157"/>
      <c r="AK26" s="157"/>
      <c r="AL26" s="157"/>
      <c r="AM26" s="157"/>
      <c r="AN26" s="158"/>
      <c r="AO26" s="174"/>
      <c r="AP26" s="155"/>
      <c r="AQ26" s="181"/>
      <c r="AR26" s="182"/>
      <c r="AS26" s="180"/>
      <c r="AT26" s="180"/>
      <c r="AU26" s="180"/>
      <c r="AV26" s="180"/>
      <c r="AW26" s="180"/>
      <c r="AX26" s="180"/>
      <c r="AY26" s="180"/>
    </row>
    <row r="27" spans="1:51" x14ac:dyDescent="0.15">
      <c r="A27" s="70">
        <v>17</v>
      </c>
      <c r="B27" s="80" t="s">
        <v>184</v>
      </c>
      <c r="C27" s="81"/>
      <c r="D27" s="81"/>
      <c r="E27" s="81"/>
      <c r="F27" s="82"/>
      <c r="G27" s="80" t="s">
        <v>204</v>
      </c>
      <c r="H27" s="81"/>
      <c r="I27" s="81"/>
      <c r="J27" s="81"/>
      <c r="K27" s="82"/>
      <c r="L27" s="175"/>
      <c r="M27" s="157"/>
      <c r="N27" s="157"/>
      <c r="O27" s="157"/>
      <c r="P27" s="158"/>
      <c r="Q27" s="86" t="s">
        <v>120</v>
      </c>
      <c r="R27" s="81"/>
      <c r="S27" s="82"/>
      <c r="T27" s="183">
        <v>1</v>
      </c>
      <c r="U27" s="184"/>
      <c r="V27" s="70"/>
      <c r="W27" s="71"/>
      <c r="X27" s="73"/>
      <c r="Y27" s="73"/>
      <c r="Z27" s="73"/>
      <c r="AA27" s="73"/>
      <c r="AB27" s="73"/>
      <c r="AC27" s="73"/>
      <c r="AD27" s="73"/>
      <c r="AE27" s="175"/>
      <c r="AF27" s="157"/>
      <c r="AG27" s="157"/>
      <c r="AH27" s="157"/>
      <c r="AI27" s="157"/>
      <c r="AJ27" s="157"/>
      <c r="AK27" s="157"/>
      <c r="AL27" s="157"/>
      <c r="AM27" s="157"/>
      <c r="AN27" s="158"/>
      <c r="AO27" s="174"/>
      <c r="AP27" s="155"/>
      <c r="AQ27" s="181"/>
      <c r="AR27" s="182"/>
      <c r="AS27" s="180"/>
      <c r="AT27" s="180"/>
      <c r="AU27" s="180"/>
      <c r="AV27" s="180"/>
      <c r="AW27" s="180"/>
      <c r="AX27" s="180"/>
      <c r="AY27" s="180"/>
    </row>
    <row r="28" spans="1:51" x14ac:dyDescent="0.15">
      <c r="A28" s="70">
        <v>18</v>
      </c>
      <c r="B28" s="80" t="s">
        <v>185</v>
      </c>
      <c r="C28" s="81"/>
      <c r="D28" s="81"/>
      <c r="E28" s="81"/>
      <c r="F28" s="82"/>
      <c r="G28" s="80" t="s">
        <v>205</v>
      </c>
      <c r="H28" s="81"/>
      <c r="I28" s="81"/>
      <c r="J28" s="81"/>
      <c r="K28" s="82"/>
      <c r="L28" s="175"/>
      <c r="M28" s="157"/>
      <c r="N28" s="157"/>
      <c r="O28" s="157"/>
      <c r="P28" s="158"/>
      <c r="Q28" s="86" t="s">
        <v>120</v>
      </c>
      <c r="R28" s="81"/>
      <c r="S28" s="82"/>
      <c r="T28" s="183">
        <v>1</v>
      </c>
      <c r="U28" s="184"/>
      <c r="V28" s="70"/>
      <c r="W28" s="71"/>
      <c r="X28" s="73"/>
      <c r="Y28" s="72"/>
      <c r="Z28" s="73"/>
      <c r="AA28" s="73"/>
      <c r="AB28" s="73"/>
      <c r="AC28" s="73"/>
      <c r="AD28" s="73"/>
      <c r="AE28" s="175"/>
      <c r="AF28" s="157"/>
      <c r="AG28" s="157"/>
      <c r="AH28" s="157"/>
      <c r="AI28" s="157"/>
      <c r="AJ28" s="157"/>
      <c r="AK28" s="157"/>
      <c r="AL28" s="157"/>
      <c r="AM28" s="157"/>
      <c r="AN28" s="158"/>
      <c r="AO28" s="174"/>
      <c r="AP28" s="155"/>
      <c r="AQ28" s="181"/>
      <c r="AR28" s="182"/>
      <c r="AS28" s="180"/>
      <c r="AT28" s="180"/>
      <c r="AU28" s="180"/>
      <c r="AV28" s="180"/>
      <c r="AW28" s="180"/>
      <c r="AX28" s="180"/>
      <c r="AY28" s="180"/>
    </row>
    <row r="29" spans="1:51" x14ac:dyDescent="0.15">
      <c r="A29" s="70">
        <v>19</v>
      </c>
      <c r="B29" s="80" t="s">
        <v>186</v>
      </c>
      <c r="C29" s="81"/>
      <c r="D29" s="81"/>
      <c r="E29" s="81"/>
      <c r="F29" s="82"/>
      <c r="G29" s="80" t="s">
        <v>206</v>
      </c>
      <c r="H29" s="81"/>
      <c r="I29" s="81"/>
      <c r="J29" s="81"/>
      <c r="K29" s="82"/>
      <c r="L29" s="175"/>
      <c r="M29" s="157"/>
      <c r="N29" s="157"/>
      <c r="O29" s="157"/>
      <c r="P29" s="158"/>
      <c r="Q29" s="86" t="s">
        <v>120</v>
      </c>
      <c r="R29" s="81"/>
      <c r="S29" s="82"/>
      <c r="T29" s="183">
        <v>1</v>
      </c>
      <c r="U29" s="184"/>
      <c r="V29" s="70"/>
      <c r="W29" s="71"/>
      <c r="X29" s="73"/>
      <c r="Y29" s="73"/>
      <c r="Z29" s="73"/>
      <c r="AA29" s="73"/>
      <c r="AB29" s="73"/>
      <c r="AC29" s="73"/>
      <c r="AD29" s="73"/>
      <c r="AE29" s="175"/>
      <c r="AF29" s="157"/>
      <c r="AG29" s="157"/>
      <c r="AH29" s="157"/>
      <c r="AI29" s="157"/>
      <c r="AJ29" s="157"/>
      <c r="AK29" s="157"/>
      <c r="AL29" s="157"/>
      <c r="AM29" s="157"/>
      <c r="AN29" s="158"/>
      <c r="AO29" s="174"/>
      <c r="AP29" s="155"/>
      <c r="AQ29" s="181"/>
      <c r="AR29" s="182"/>
      <c r="AS29" s="180"/>
      <c r="AT29" s="180"/>
      <c r="AU29" s="180"/>
      <c r="AV29" s="180"/>
      <c r="AW29" s="180"/>
      <c r="AX29" s="180"/>
      <c r="AY29" s="180"/>
    </row>
    <row r="30" spans="1:51" x14ac:dyDescent="0.15">
      <c r="A30" s="70">
        <v>20</v>
      </c>
      <c r="B30" s="80" t="s">
        <v>187</v>
      </c>
      <c r="C30" s="81"/>
      <c r="D30" s="81"/>
      <c r="E30" s="81"/>
      <c r="F30" s="82"/>
      <c r="G30" s="80" t="s">
        <v>207</v>
      </c>
      <c r="H30" s="81"/>
      <c r="I30" s="81"/>
      <c r="J30" s="81"/>
      <c r="K30" s="82"/>
      <c r="L30" s="175"/>
      <c r="M30" s="157"/>
      <c r="N30" s="157"/>
      <c r="O30" s="157"/>
      <c r="P30" s="158"/>
      <c r="Q30" s="86" t="s">
        <v>120</v>
      </c>
      <c r="R30" s="81"/>
      <c r="S30" s="82"/>
      <c r="T30" s="183">
        <v>1</v>
      </c>
      <c r="U30" s="184"/>
      <c r="V30" s="70"/>
      <c r="W30" s="71"/>
      <c r="X30" s="73"/>
      <c r="Y30" s="73"/>
      <c r="Z30" s="73"/>
      <c r="AA30" s="73"/>
      <c r="AB30" s="73"/>
      <c r="AC30" s="73"/>
      <c r="AD30" s="73"/>
      <c r="AE30" s="175"/>
      <c r="AF30" s="157"/>
      <c r="AG30" s="157"/>
      <c r="AH30" s="157"/>
      <c r="AI30" s="157"/>
      <c r="AJ30" s="157"/>
      <c r="AK30" s="157"/>
      <c r="AL30" s="157"/>
      <c r="AM30" s="157"/>
      <c r="AN30" s="158"/>
      <c r="AO30" s="174"/>
      <c r="AP30" s="155"/>
      <c r="AQ30" s="181"/>
      <c r="AR30" s="182"/>
      <c r="AS30" s="180"/>
      <c r="AT30" s="180"/>
      <c r="AU30" s="180"/>
      <c r="AV30" s="180"/>
      <c r="AW30" s="180"/>
      <c r="AX30" s="180"/>
      <c r="AY30" s="180"/>
    </row>
    <row r="31" spans="1:51" x14ac:dyDescent="0.15">
      <c r="A31" s="70">
        <v>21</v>
      </c>
      <c r="B31" s="80" t="s">
        <v>188</v>
      </c>
      <c r="C31" s="81"/>
      <c r="D31" s="81"/>
      <c r="E31" s="81"/>
      <c r="F31" s="82"/>
      <c r="G31" s="80" t="s">
        <v>208</v>
      </c>
      <c r="H31" s="81"/>
      <c r="I31" s="81"/>
      <c r="J31" s="81"/>
      <c r="K31" s="82"/>
      <c r="L31" s="175"/>
      <c r="M31" s="157"/>
      <c r="N31" s="157"/>
      <c r="O31" s="157"/>
      <c r="P31" s="158"/>
      <c r="Q31" s="86" t="s">
        <v>120</v>
      </c>
      <c r="R31" s="81"/>
      <c r="S31" s="82"/>
      <c r="T31" s="183">
        <v>1</v>
      </c>
      <c r="U31" s="184"/>
      <c r="V31" s="70"/>
      <c r="W31" s="71"/>
      <c r="X31" s="73"/>
      <c r="Y31" s="73"/>
      <c r="Z31" s="73"/>
      <c r="AA31" s="73"/>
      <c r="AB31" s="73"/>
      <c r="AC31" s="73"/>
      <c r="AD31" s="73"/>
      <c r="AE31" s="175"/>
      <c r="AF31" s="157"/>
      <c r="AG31" s="157"/>
      <c r="AH31" s="157"/>
      <c r="AI31" s="157"/>
      <c r="AJ31" s="157"/>
      <c r="AK31" s="157"/>
      <c r="AL31" s="157"/>
      <c r="AM31" s="157"/>
      <c r="AN31" s="158"/>
      <c r="AO31" s="174"/>
      <c r="AP31" s="155"/>
      <c r="AQ31" s="181"/>
      <c r="AR31" s="182"/>
      <c r="AS31" s="180"/>
      <c r="AT31" s="180"/>
      <c r="AU31" s="180"/>
      <c r="AV31" s="180"/>
      <c r="AW31" s="180"/>
      <c r="AX31" s="180"/>
      <c r="AY31" s="180"/>
    </row>
    <row r="32" spans="1:51" x14ac:dyDescent="0.15">
      <c r="A32" s="70">
        <v>22</v>
      </c>
      <c r="B32" s="80" t="s">
        <v>189</v>
      </c>
      <c r="C32" s="81"/>
      <c r="D32" s="81"/>
      <c r="E32" s="81"/>
      <c r="F32" s="82"/>
      <c r="G32" s="80" t="s">
        <v>209</v>
      </c>
      <c r="H32" s="81"/>
      <c r="I32" s="81"/>
      <c r="J32" s="81"/>
      <c r="K32" s="82"/>
      <c r="L32" s="175"/>
      <c r="M32" s="157"/>
      <c r="N32" s="157"/>
      <c r="O32" s="157"/>
      <c r="P32" s="158"/>
      <c r="Q32" s="86" t="s">
        <v>120</v>
      </c>
      <c r="R32" s="81"/>
      <c r="S32" s="82"/>
      <c r="T32" s="183">
        <v>1</v>
      </c>
      <c r="U32" s="184"/>
      <c r="V32" s="70"/>
      <c r="W32" s="71"/>
      <c r="X32" s="73"/>
      <c r="Y32" s="73"/>
      <c r="Z32" s="73"/>
      <c r="AA32" s="73"/>
      <c r="AB32" s="73"/>
      <c r="AC32" s="73"/>
      <c r="AD32" s="73"/>
      <c r="AE32" s="175"/>
      <c r="AF32" s="157"/>
      <c r="AG32" s="157"/>
      <c r="AH32" s="157"/>
      <c r="AI32" s="157"/>
      <c r="AJ32" s="157"/>
      <c r="AK32" s="157"/>
      <c r="AL32" s="157"/>
      <c r="AM32" s="157"/>
      <c r="AN32" s="158"/>
      <c r="AO32" s="174"/>
      <c r="AP32" s="155"/>
      <c r="AQ32" s="181"/>
      <c r="AR32" s="182"/>
      <c r="AS32" s="180"/>
      <c r="AT32" s="180"/>
      <c r="AU32" s="180"/>
      <c r="AV32" s="180"/>
      <c r="AW32" s="180"/>
      <c r="AX32" s="180"/>
      <c r="AY32" s="180"/>
    </row>
  </sheetData>
  <mergeCells count="165">
    <mergeCell ref="L32:P32"/>
    <mergeCell ref="T32:U32"/>
    <mergeCell ref="AE32:AN32"/>
    <mergeCell ref="AO32:AP32"/>
    <mergeCell ref="AQ32:AR32"/>
    <mergeCell ref="AS32:AY32"/>
    <mergeCell ref="L31:P31"/>
    <mergeCell ref="T31:U31"/>
    <mergeCell ref="AE31:AN31"/>
    <mergeCell ref="AO31:AP31"/>
    <mergeCell ref="AQ31:AR31"/>
    <mergeCell ref="AS31:AY31"/>
    <mergeCell ref="L30:P30"/>
    <mergeCell ref="T30:U30"/>
    <mergeCell ref="AE30:AN30"/>
    <mergeCell ref="AO30:AP30"/>
    <mergeCell ref="AQ30:AR30"/>
    <mergeCell ref="AS30:AY30"/>
    <mergeCell ref="L29:P29"/>
    <mergeCell ref="T29:U29"/>
    <mergeCell ref="AE29:AN29"/>
    <mergeCell ref="AO29:AP29"/>
    <mergeCell ref="AQ29:AR29"/>
    <mergeCell ref="AS29:AY29"/>
    <mergeCell ref="L28:P28"/>
    <mergeCell ref="T28:U28"/>
    <mergeCell ref="AE28:AN28"/>
    <mergeCell ref="AO28:AP28"/>
    <mergeCell ref="AQ28:AR28"/>
    <mergeCell ref="AS28:AY28"/>
    <mergeCell ref="L27:P27"/>
    <mergeCell ref="T27:U27"/>
    <mergeCell ref="AE27:AN27"/>
    <mergeCell ref="AO27:AP27"/>
    <mergeCell ref="AQ27:AR27"/>
    <mergeCell ref="AS27:AY27"/>
    <mergeCell ref="L26:P26"/>
    <mergeCell ref="T26:U26"/>
    <mergeCell ref="AE26:AN26"/>
    <mergeCell ref="AO26:AP26"/>
    <mergeCell ref="AQ26:AR26"/>
    <mergeCell ref="AS26:AY26"/>
    <mergeCell ref="L25:P25"/>
    <mergeCell ref="T25:U25"/>
    <mergeCell ref="AE25:AN25"/>
    <mergeCell ref="AO25:AP25"/>
    <mergeCell ref="AQ25:AR25"/>
    <mergeCell ref="AS25:AY25"/>
    <mergeCell ref="L24:P24"/>
    <mergeCell ref="T24:U24"/>
    <mergeCell ref="AE24:AN24"/>
    <mergeCell ref="AO24:AP24"/>
    <mergeCell ref="AQ24:AR24"/>
    <mergeCell ref="AS24:AY24"/>
    <mergeCell ref="L23:P23"/>
    <mergeCell ref="T23:U23"/>
    <mergeCell ref="AE23:AN23"/>
    <mergeCell ref="AO23:AP23"/>
    <mergeCell ref="AQ23:AR23"/>
    <mergeCell ref="AS23:AY23"/>
    <mergeCell ref="L22:P22"/>
    <mergeCell ref="T22:U22"/>
    <mergeCell ref="AE22:AN22"/>
    <mergeCell ref="AO22:AP22"/>
    <mergeCell ref="AQ22:AR22"/>
    <mergeCell ref="AS22:AY22"/>
    <mergeCell ref="L21:P21"/>
    <mergeCell ref="T21:U21"/>
    <mergeCell ref="AE21:AN21"/>
    <mergeCell ref="AO21:AP21"/>
    <mergeCell ref="AQ21:AR21"/>
    <mergeCell ref="AS21:AY21"/>
    <mergeCell ref="L20:P20"/>
    <mergeCell ref="T20:U20"/>
    <mergeCell ref="AE20:AN20"/>
    <mergeCell ref="AO20:AP20"/>
    <mergeCell ref="AQ20:AR20"/>
    <mergeCell ref="AS20:AY20"/>
    <mergeCell ref="L19:P19"/>
    <mergeCell ref="T19:U19"/>
    <mergeCell ref="AE19:AN19"/>
    <mergeCell ref="AO19:AP19"/>
    <mergeCell ref="AQ19:AR19"/>
    <mergeCell ref="AS19:AY19"/>
    <mergeCell ref="L18:P18"/>
    <mergeCell ref="T18:U18"/>
    <mergeCell ref="AE18:AN18"/>
    <mergeCell ref="AO18:AP18"/>
    <mergeCell ref="AQ18:AR18"/>
    <mergeCell ref="AS18:AY18"/>
    <mergeCell ref="L17:P17"/>
    <mergeCell ref="T17:U17"/>
    <mergeCell ref="AE17:AN17"/>
    <mergeCell ref="AO17:AP17"/>
    <mergeCell ref="AQ17:AR17"/>
    <mergeCell ref="AS17:AY17"/>
    <mergeCell ref="L16:P16"/>
    <mergeCell ref="T16:U16"/>
    <mergeCell ref="AE16:AN16"/>
    <mergeCell ref="AO16:AP16"/>
    <mergeCell ref="AQ16:AR16"/>
    <mergeCell ref="AS16:AY16"/>
    <mergeCell ref="L15:P15"/>
    <mergeCell ref="T15:U15"/>
    <mergeCell ref="AE15:AN15"/>
    <mergeCell ref="AO15:AP15"/>
    <mergeCell ref="AQ15:AR15"/>
    <mergeCell ref="AS15:AY15"/>
    <mergeCell ref="L14:P14"/>
    <mergeCell ref="T14:U14"/>
    <mergeCell ref="AE14:AN14"/>
    <mergeCell ref="AO14:AP14"/>
    <mergeCell ref="AQ14:AR14"/>
    <mergeCell ref="AS14:AY14"/>
    <mergeCell ref="T12:U12"/>
    <mergeCell ref="AE12:AN12"/>
    <mergeCell ref="AO12:AP12"/>
    <mergeCell ref="AQ12:AR12"/>
    <mergeCell ref="AS12:AY12"/>
    <mergeCell ref="T13:U13"/>
    <mergeCell ref="AE13:AN13"/>
    <mergeCell ref="AO13:AP13"/>
    <mergeCell ref="AQ13:AR13"/>
    <mergeCell ref="AS13:AY13"/>
    <mergeCell ref="AS8:AY10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W11:W32 AQ11:AR32" xr:uid="{8BE03150-DBDE-421A-A672-7F50F48A2151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A627-A2A6-47E4-91DB-6112D2F54C8B}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209" t="s">
        <v>30</v>
      </c>
      <c r="P1" s="210"/>
      <c r="Q1" s="210"/>
      <c r="R1" s="211"/>
      <c r="S1" s="218" t="str">
        <f ca="1">IF(INDIRECT("変更履歴!S1")&lt;&gt;"",INDIRECT("変更履歴!S1"),"")</f>
        <v>テーブル定義書</v>
      </c>
      <c r="T1" s="219"/>
      <c r="U1" s="219"/>
      <c r="V1" s="219"/>
      <c r="W1" s="219"/>
      <c r="X1" s="219"/>
      <c r="Y1" s="219"/>
      <c r="Z1" s="220"/>
      <c r="AA1" s="115" t="s">
        <v>3</v>
      </c>
      <c r="AB1" s="117"/>
      <c r="AC1" s="142" t="str">
        <f ca="1">IF(INDIRECT("変更履歴!AC1")&lt;&gt;"",INDIRECT("変更履歴!AC1"),"")</f>
        <v>TIS</v>
      </c>
      <c r="AD1" s="143"/>
      <c r="AE1" s="143"/>
      <c r="AF1" s="144"/>
      <c r="AG1" s="176">
        <f ca="1">IF(INDIRECT("変更履歴!AG1")&lt;&gt;"",INDIRECT("変更履歴!AG1"),"")</f>
        <v>43594</v>
      </c>
      <c r="AH1" s="177"/>
      <c r="AI1" s="178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212"/>
      <c r="P2" s="213"/>
      <c r="Q2" s="213"/>
      <c r="R2" s="214"/>
      <c r="S2" s="221"/>
      <c r="T2" s="222"/>
      <c r="U2" s="222"/>
      <c r="V2" s="222"/>
      <c r="W2" s="222"/>
      <c r="X2" s="222"/>
      <c r="Y2" s="222"/>
      <c r="Z2" s="223"/>
      <c r="AA2" s="115" t="s">
        <v>4</v>
      </c>
      <c r="AB2" s="117"/>
      <c r="AC2" s="142" t="str">
        <f ca="1">IF(INDIRECT("変更履歴!AC2")&lt;&gt;"",INDIRECT("変更履歴!AC2"),"")</f>
        <v>TIS</v>
      </c>
      <c r="AD2" s="143"/>
      <c r="AE2" s="143"/>
      <c r="AF2" s="144"/>
      <c r="AG2" s="176">
        <f ca="1">IF(INDIRECT("変更履歴!AG2")&lt;&gt;"",INDIRECT("変更履歴!AG2"),"")</f>
        <v>44796</v>
      </c>
      <c r="AH2" s="177"/>
      <c r="AI2" s="178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>プロジェクト管理システム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215"/>
      <c r="P3" s="216"/>
      <c r="Q3" s="216"/>
      <c r="R3" s="217"/>
      <c r="S3" s="224"/>
      <c r="T3" s="225"/>
      <c r="U3" s="225"/>
      <c r="V3" s="225"/>
      <c r="W3" s="225"/>
      <c r="X3" s="225"/>
      <c r="Y3" s="225"/>
      <c r="Z3" s="226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76" t="str">
        <f ca="1">IF(INDIRECT("変更履歴!AG3")&lt;&gt;"",INDIRECT("変更履歴!AG3"),"")</f>
        <v/>
      </c>
      <c r="AH3" s="177"/>
      <c r="AI3" s="178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206" t="s">
        <v>11</v>
      </c>
      <c r="B5" s="207"/>
      <c r="C5" s="207"/>
      <c r="D5" s="207"/>
      <c r="E5" s="208"/>
      <c r="F5" s="156" t="s">
        <v>210</v>
      </c>
      <c r="G5" s="157"/>
      <c r="H5" s="157"/>
      <c r="I5" s="157"/>
      <c r="J5" s="157"/>
      <c r="K5" s="157"/>
      <c r="L5" s="157"/>
      <c r="M5" s="157"/>
      <c r="N5" s="157"/>
      <c r="O5" s="157"/>
      <c r="P5" s="158"/>
      <c r="Q5" s="206" t="s">
        <v>12</v>
      </c>
      <c r="R5" s="207"/>
      <c r="S5" s="207"/>
      <c r="T5" s="207"/>
      <c r="U5" s="207"/>
      <c r="V5" s="208"/>
      <c r="W5" s="156" t="s">
        <v>211</v>
      </c>
      <c r="X5" s="157"/>
      <c r="Y5" s="157"/>
      <c r="Z5" s="157"/>
      <c r="AA5" s="157"/>
      <c r="AB5" s="157"/>
      <c r="AC5" s="157"/>
      <c r="AD5" s="157"/>
      <c r="AE5" s="157"/>
      <c r="AF5" s="157"/>
      <c r="AG5" s="158"/>
    </row>
    <row r="6" spans="1:51" s="16" customFormat="1" ht="33" customHeight="1" x14ac:dyDescent="0.15">
      <c r="A6" s="206" t="s">
        <v>13</v>
      </c>
      <c r="B6" s="207"/>
      <c r="C6" s="207"/>
      <c r="D6" s="207"/>
      <c r="E6" s="208"/>
      <c r="F6" s="156" t="s">
        <v>221</v>
      </c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8"/>
    </row>
    <row r="7" spans="1:51" ht="11.25" customHeight="1" x14ac:dyDescent="0.15"/>
    <row r="8" spans="1:51" x14ac:dyDescent="0.15">
      <c r="A8" s="191" t="s">
        <v>31</v>
      </c>
      <c r="B8" s="197" t="s">
        <v>14</v>
      </c>
      <c r="C8" s="198"/>
      <c r="D8" s="198"/>
      <c r="E8" s="198"/>
      <c r="F8" s="199"/>
      <c r="G8" s="197" t="s">
        <v>15</v>
      </c>
      <c r="H8" s="198"/>
      <c r="I8" s="198"/>
      <c r="J8" s="198"/>
      <c r="K8" s="199"/>
      <c r="L8" s="197" t="s">
        <v>20</v>
      </c>
      <c r="M8" s="198"/>
      <c r="N8" s="198"/>
      <c r="O8" s="198"/>
      <c r="P8" s="199"/>
      <c r="Q8" s="197" t="s">
        <v>23</v>
      </c>
      <c r="R8" s="198"/>
      <c r="S8" s="199"/>
      <c r="T8" s="197" t="s">
        <v>22</v>
      </c>
      <c r="U8" s="199"/>
      <c r="V8" s="191" t="s">
        <v>24</v>
      </c>
      <c r="W8" s="191" t="s">
        <v>21</v>
      </c>
      <c r="X8" s="194" t="s">
        <v>25</v>
      </c>
      <c r="Y8" s="195"/>
      <c r="Z8" s="195"/>
      <c r="AA8" s="195"/>
      <c r="AB8" s="195"/>
      <c r="AC8" s="195"/>
      <c r="AD8" s="196"/>
      <c r="AE8" s="197" t="s">
        <v>16</v>
      </c>
      <c r="AF8" s="198"/>
      <c r="AG8" s="198"/>
      <c r="AH8" s="198"/>
      <c r="AI8" s="198"/>
      <c r="AJ8" s="198"/>
      <c r="AK8" s="198"/>
      <c r="AL8" s="198"/>
      <c r="AM8" s="198"/>
      <c r="AN8" s="199"/>
      <c r="AO8" s="197" t="s">
        <v>17</v>
      </c>
      <c r="AP8" s="199"/>
      <c r="AQ8" s="197" t="s">
        <v>19</v>
      </c>
      <c r="AR8" s="199"/>
      <c r="AS8" s="187" t="s">
        <v>18</v>
      </c>
      <c r="AT8" s="187"/>
      <c r="AU8" s="187"/>
      <c r="AV8" s="187"/>
      <c r="AW8" s="187"/>
      <c r="AX8" s="187"/>
      <c r="AY8" s="187"/>
    </row>
    <row r="9" spans="1:51" x14ac:dyDescent="0.15">
      <c r="A9" s="192"/>
      <c r="B9" s="200"/>
      <c r="C9" s="201"/>
      <c r="D9" s="201"/>
      <c r="E9" s="201"/>
      <c r="F9" s="202"/>
      <c r="G9" s="200"/>
      <c r="H9" s="201"/>
      <c r="I9" s="201"/>
      <c r="J9" s="201"/>
      <c r="K9" s="202"/>
      <c r="L9" s="200"/>
      <c r="M9" s="201"/>
      <c r="N9" s="201"/>
      <c r="O9" s="201"/>
      <c r="P9" s="202"/>
      <c r="Q9" s="200"/>
      <c r="R9" s="201"/>
      <c r="S9" s="202"/>
      <c r="T9" s="200"/>
      <c r="U9" s="202"/>
      <c r="V9" s="192"/>
      <c r="W9" s="192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200"/>
      <c r="AF9" s="201"/>
      <c r="AG9" s="201"/>
      <c r="AH9" s="201"/>
      <c r="AI9" s="201"/>
      <c r="AJ9" s="201"/>
      <c r="AK9" s="201"/>
      <c r="AL9" s="201"/>
      <c r="AM9" s="201"/>
      <c r="AN9" s="202"/>
      <c r="AO9" s="200"/>
      <c r="AP9" s="202"/>
      <c r="AQ9" s="200"/>
      <c r="AR9" s="202"/>
      <c r="AS9" s="187"/>
      <c r="AT9" s="187"/>
      <c r="AU9" s="187"/>
      <c r="AV9" s="187"/>
      <c r="AW9" s="187"/>
      <c r="AX9" s="187"/>
      <c r="AY9" s="187"/>
    </row>
    <row r="10" spans="1:51" x14ac:dyDescent="0.15">
      <c r="A10" s="193"/>
      <c r="B10" s="203"/>
      <c r="C10" s="204"/>
      <c r="D10" s="204"/>
      <c r="E10" s="204"/>
      <c r="F10" s="205"/>
      <c r="G10" s="203"/>
      <c r="H10" s="204"/>
      <c r="I10" s="204"/>
      <c r="J10" s="204"/>
      <c r="K10" s="205"/>
      <c r="L10" s="203"/>
      <c r="M10" s="204"/>
      <c r="N10" s="204"/>
      <c r="O10" s="204"/>
      <c r="P10" s="205"/>
      <c r="Q10" s="203"/>
      <c r="R10" s="204"/>
      <c r="S10" s="205"/>
      <c r="T10" s="203"/>
      <c r="U10" s="205"/>
      <c r="V10" s="193"/>
      <c r="W10" s="193"/>
      <c r="X10" s="69"/>
      <c r="Y10" s="69"/>
      <c r="Z10" s="69"/>
      <c r="AA10" s="69"/>
      <c r="AB10" s="69"/>
      <c r="AC10" s="69"/>
      <c r="AD10" s="69"/>
      <c r="AE10" s="203"/>
      <c r="AF10" s="204"/>
      <c r="AG10" s="204"/>
      <c r="AH10" s="204"/>
      <c r="AI10" s="204"/>
      <c r="AJ10" s="204"/>
      <c r="AK10" s="204"/>
      <c r="AL10" s="204"/>
      <c r="AM10" s="204"/>
      <c r="AN10" s="205"/>
      <c r="AO10" s="203"/>
      <c r="AP10" s="205"/>
      <c r="AQ10" s="203"/>
      <c r="AR10" s="205"/>
      <c r="AS10" s="187"/>
      <c r="AT10" s="187"/>
      <c r="AU10" s="187"/>
      <c r="AV10" s="187"/>
      <c r="AW10" s="187"/>
      <c r="AX10" s="187"/>
      <c r="AY10" s="187"/>
    </row>
    <row r="11" spans="1:51" ht="11.25" customHeight="1" x14ac:dyDescent="0.15">
      <c r="A11" s="70">
        <v>1</v>
      </c>
      <c r="B11" s="86" t="s">
        <v>214</v>
      </c>
      <c r="C11" s="89"/>
      <c r="D11" s="89"/>
      <c r="E11" s="89"/>
      <c r="F11" s="90"/>
      <c r="G11" s="86" t="s">
        <v>213</v>
      </c>
      <c r="H11" s="81"/>
      <c r="I11" s="81"/>
      <c r="J11" s="81"/>
      <c r="K11" s="82"/>
      <c r="L11" s="83"/>
      <c r="M11" s="84"/>
      <c r="N11" s="84"/>
      <c r="O11" s="84"/>
      <c r="P11" s="85"/>
      <c r="Q11" s="80" t="s">
        <v>36</v>
      </c>
      <c r="R11" s="81"/>
      <c r="S11" s="82"/>
      <c r="T11" s="183">
        <v>36</v>
      </c>
      <c r="U11" s="230"/>
      <c r="V11" s="70">
        <v>1</v>
      </c>
      <c r="W11" s="71" t="s">
        <v>87</v>
      </c>
      <c r="X11" s="72"/>
      <c r="Y11" s="72"/>
      <c r="Z11" s="73"/>
      <c r="AA11" s="73"/>
      <c r="AB11" s="73"/>
      <c r="AC11" s="73"/>
      <c r="AD11" s="73"/>
      <c r="AE11" s="175"/>
      <c r="AF11" s="157"/>
      <c r="AG11" s="157"/>
      <c r="AH11" s="157"/>
      <c r="AI11" s="157"/>
      <c r="AJ11" s="157"/>
      <c r="AK11" s="157"/>
      <c r="AL11" s="157"/>
      <c r="AM11" s="157"/>
      <c r="AN11" s="158"/>
      <c r="AO11" s="174"/>
      <c r="AP11" s="155"/>
      <c r="AQ11" s="181"/>
      <c r="AR11" s="182"/>
      <c r="AS11" s="180"/>
      <c r="AT11" s="180"/>
      <c r="AU11" s="180"/>
      <c r="AV11" s="180"/>
      <c r="AW11" s="180"/>
      <c r="AX11" s="180"/>
      <c r="AY11" s="180"/>
    </row>
    <row r="12" spans="1:51" ht="11.25" customHeight="1" x14ac:dyDescent="0.15">
      <c r="A12" s="70">
        <v>2</v>
      </c>
      <c r="B12" s="86" t="s">
        <v>215</v>
      </c>
      <c r="C12" s="89"/>
      <c r="D12" s="89"/>
      <c r="E12" s="89"/>
      <c r="F12" s="90"/>
      <c r="G12" s="86" t="s">
        <v>212</v>
      </c>
      <c r="H12" s="81"/>
      <c r="I12" s="81"/>
      <c r="J12" s="81"/>
      <c r="K12" s="82"/>
      <c r="L12" s="87"/>
      <c r="M12" s="84"/>
      <c r="N12" s="84"/>
      <c r="O12" s="84"/>
      <c r="P12" s="85"/>
      <c r="Q12" s="86" t="s">
        <v>48</v>
      </c>
      <c r="R12" s="81"/>
      <c r="S12" s="82"/>
      <c r="T12" s="183"/>
      <c r="U12" s="230"/>
      <c r="V12" s="70"/>
      <c r="W12" s="71"/>
      <c r="X12" s="72"/>
      <c r="Y12" s="72"/>
      <c r="Z12" s="73"/>
      <c r="AA12" s="73"/>
      <c r="AB12" s="73"/>
      <c r="AC12" s="73"/>
      <c r="AD12" s="73"/>
      <c r="AE12" s="175"/>
      <c r="AF12" s="157"/>
      <c r="AG12" s="157"/>
      <c r="AH12" s="157"/>
      <c r="AI12" s="157"/>
      <c r="AJ12" s="157"/>
      <c r="AK12" s="157"/>
      <c r="AL12" s="157"/>
      <c r="AM12" s="157"/>
      <c r="AN12" s="158"/>
      <c r="AO12" s="174"/>
      <c r="AP12" s="155"/>
      <c r="AQ12" s="181"/>
      <c r="AR12" s="182"/>
      <c r="AS12" s="180"/>
      <c r="AT12" s="180"/>
      <c r="AU12" s="180"/>
      <c r="AV12" s="180"/>
      <c r="AW12" s="180"/>
      <c r="AX12" s="180"/>
      <c r="AY12" s="180"/>
    </row>
    <row r="13" spans="1:51" ht="11.25" customHeight="1" x14ac:dyDescent="0.15">
      <c r="A13" s="70"/>
      <c r="B13" s="86"/>
      <c r="C13" s="89"/>
      <c r="D13" s="89"/>
      <c r="E13" s="89"/>
      <c r="F13" s="90"/>
      <c r="G13" s="86"/>
      <c r="H13" s="81"/>
      <c r="I13" s="81"/>
      <c r="J13" s="81"/>
      <c r="K13" s="82"/>
      <c r="L13" s="87"/>
      <c r="M13" s="84"/>
      <c r="N13" s="84"/>
      <c r="O13" s="84"/>
      <c r="P13" s="85"/>
      <c r="Q13" s="80"/>
      <c r="R13" s="81"/>
      <c r="S13" s="82"/>
      <c r="T13" s="183"/>
      <c r="U13" s="230"/>
      <c r="V13" s="70"/>
      <c r="W13" s="71"/>
      <c r="X13" s="73"/>
      <c r="Y13" s="73"/>
      <c r="Z13" s="73"/>
      <c r="AA13" s="73"/>
      <c r="AB13" s="73"/>
      <c r="AC13" s="73"/>
      <c r="AD13" s="73"/>
      <c r="AE13" s="175"/>
      <c r="AF13" s="157"/>
      <c r="AG13" s="157"/>
      <c r="AH13" s="157"/>
      <c r="AI13" s="157"/>
      <c r="AJ13" s="157"/>
      <c r="AK13" s="157"/>
      <c r="AL13" s="157"/>
      <c r="AM13" s="157"/>
      <c r="AN13" s="158"/>
      <c r="AO13" s="174"/>
      <c r="AP13" s="155"/>
      <c r="AQ13" s="181"/>
      <c r="AR13" s="182"/>
      <c r="AS13" s="180"/>
      <c r="AT13" s="180"/>
      <c r="AU13" s="180"/>
      <c r="AV13" s="180"/>
      <c r="AW13" s="180"/>
      <c r="AX13" s="180"/>
      <c r="AY13" s="180"/>
    </row>
    <row r="14" spans="1:51" x14ac:dyDescent="0.15">
      <c r="A14" s="70"/>
      <c r="B14" s="174"/>
      <c r="C14" s="154"/>
      <c r="D14" s="154"/>
      <c r="E14" s="154"/>
      <c r="F14" s="155"/>
      <c r="G14" s="175"/>
      <c r="H14" s="157"/>
      <c r="I14" s="157"/>
      <c r="J14" s="157"/>
      <c r="K14" s="158"/>
      <c r="L14" s="175"/>
      <c r="M14" s="157"/>
      <c r="N14" s="157"/>
      <c r="O14" s="157"/>
      <c r="P14" s="158"/>
      <c r="Q14" s="175"/>
      <c r="R14" s="157"/>
      <c r="S14" s="158"/>
      <c r="T14" s="183"/>
      <c r="U14" s="184"/>
      <c r="V14" s="70"/>
      <c r="W14" s="71"/>
      <c r="X14" s="73"/>
      <c r="Y14" s="73"/>
      <c r="Z14" s="73"/>
      <c r="AA14" s="73"/>
      <c r="AB14" s="73"/>
      <c r="AC14" s="73"/>
      <c r="AD14" s="73"/>
      <c r="AE14" s="175"/>
      <c r="AF14" s="157"/>
      <c r="AG14" s="157"/>
      <c r="AH14" s="157"/>
      <c r="AI14" s="157"/>
      <c r="AJ14" s="157"/>
      <c r="AK14" s="157"/>
      <c r="AL14" s="157"/>
      <c r="AM14" s="157"/>
      <c r="AN14" s="158"/>
      <c r="AO14" s="174"/>
      <c r="AP14" s="155"/>
      <c r="AQ14" s="181"/>
      <c r="AR14" s="182"/>
      <c r="AS14" s="180"/>
      <c r="AT14" s="180"/>
      <c r="AU14" s="180"/>
      <c r="AV14" s="180"/>
      <c r="AW14" s="180"/>
      <c r="AX14" s="180"/>
      <c r="AY14" s="180"/>
    </row>
    <row r="15" spans="1:51" x14ac:dyDescent="0.15">
      <c r="A15" s="70"/>
      <c r="B15" s="174"/>
      <c r="C15" s="154"/>
      <c r="D15" s="154"/>
      <c r="E15" s="154"/>
      <c r="F15" s="155"/>
      <c r="G15" s="175"/>
      <c r="H15" s="157"/>
      <c r="I15" s="157"/>
      <c r="J15" s="157"/>
      <c r="K15" s="158"/>
      <c r="L15" s="175"/>
      <c r="M15" s="157"/>
      <c r="N15" s="157"/>
      <c r="O15" s="157"/>
      <c r="P15" s="158"/>
      <c r="Q15" s="175"/>
      <c r="R15" s="157"/>
      <c r="S15" s="158"/>
      <c r="T15" s="183"/>
      <c r="U15" s="184"/>
      <c r="V15" s="70"/>
      <c r="W15" s="71"/>
      <c r="X15" s="73"/>
      <c r="Y15" s="73"/>
      <c r="Z15" s="73"/>
      <c r="AA15" s="73"/>
      <c r="AB15" s="73"/>
      <c r="AC15" s="73"/>
      <c r="AD15" s="73"/>
      <c r="AE15" s="175"/>
      <c r="AF15" s="157"/>
      <c r="AG15" s="157"/>
      <c r="AH15" s="157"/>
      <c r="AI15" s="157"/>
      <c r="AJ15" s="157"/>
      <c r="AK15" s="157"/>
      <c r="AL15" s="157"/>
      <c r="AM15" s="157"/>
      <c r="AN15" s="158"/>
      <c r="AO15" s="174"/>
      <c r="AP15" s="155"/>
      <c r="AQ15" s="181"/>
      <c r="AR15" s="182"/>
      <c r="AS15" s="180"/>
      <c r="AT15" s="180"/>
      <c r="AU15" s="180"/>
      <c r="AV15" s="180"/>
      <c r="AW15" s="180"/>
      <c r="AX15" s="180"/>
      <c r="AY15" s="180"/>
    </row>
    <row r="16" spans="1:51" x14ac:dyDescent="0.15">
      <c r="A16" s="70"/>
      <c r="B16" s="174"/>
      <c r="C16" s="154"/>
      <c r="D16" s="154"/>
      <c r="E16" s="154"/>
      <c r="F16" s="155"/>
      <c r="G16" s="175"/>
      <c r="H16" s="157"/>
      <c r="I16" s="157"/>
      <c r="J16" s="157"/>
      <c r="K16" s="158"/>
      <c r="L16" s="175"/>
      <c r="M16" s="157"/>
      <c r="N16" s="157"/>
      <c r="O16" s="157"/>
      <c r="P16" s="158"/>
      <c r="Q16" s="175"/>
      <c r="R16" s="157"/>
      <c r="S16" s="158"/>
      <c r="T16" s="183"/>
      <c r="U16" s="184"/>
      <c r="V16" s="70"/>
      <c r="W16" s="71"/>
      <c r="X16" s="73"/>
      <c r="Y16" s="73"/>
      <c r="Z16" s="73"/>
      <c r="AA16" s="73"/>
      <c r="AB16" s="73"/>
      <c r="AC16" s="73"/>
      <c r="AD16" s="73"/>
      <c r="AE16" s="175"/>
      <c r="AF16" s="157"/>
      <c r="AG16" s="157"/>
      <c r="AH16" s="157"/>
      <c r="AI16" s="157"/>
      <c r="AJ16" s="157"/>
      <c r="AK16" s="157"/>
      <c r="AL16" s="157"/>
      <c r="AM16" s="157"/>
      <c r="AN16" s="158"/>
      <c r="AO16" s="174"/>
      <c r="AP16" s="155"/>
      <c r="AQ16" s="181"/>
      <c r="AR16" s="182"/>
      <c r="AS16" s="180"/>
      <c r="AT16" s="180"/>
      <c r="AU16" s="180"/>
      <c r="AV16" s="180"/>
      <c r="AW16" s="180"/>
      <c r="AX16" s="180"/>
      <c r="AY16" s="180"/>
    </row>
    <row r="17" spans="1:51" x14ac:dyDescent="0.15">
      <c r="A17" s="70"/>
      <c r="B17" s="174"/>
      <c r="C17" s="154"/>
      <c r="D17" s="154"/>
      <c r="E17" s="154"/>
      <c r="F17" s="155"/>
      <c r="G17" s="175"/>
      <c r="H17" s="157"/>
      <c r="I17" s="157"/>
      <c r="J17" s="157"/>
      <c r="K17" s="158"/>
      <c r="L17" s="175"/>
      <c r="M17" s="157"/>
      <c r="N17" s="157"/>
      <c r="O17" s="157"/>
      <c r="P17" s="158"/>
      <c r="Q17" s="175"/>
      <c r="R17" s="157"/>
      <c r="S17" s="158"/>
      <c r="T17" s="183"/>
      <c r="U17" s="184"/>
      <c r="V17" s="70"/>
      <c r="W17" s="71"/>
      <c r="X17" s="73"/>
      <c r="Y17" s="73"/>
      <c r="Z17" s="73"/>
      <c r="AA17" s="73"/>
      <c r="AB17" s="73"/>
      <c r="AC17" s="73"/>
      <c r="AD17" s="73"/>
      <c r="AE17" s="175"/>
      <c r="AF17" s="157"/>
      <c r="AG17" s="157"/>
      <c r="AH17" s="157"/>
      <c r="AI17" s="157"/>
      <c r="AJ17" s="157"/>
      <c r="AK17" s="157"/>
      <c r="AL17" s="157"/>
      <c r="AM17" s="157"/>
      <c r="AN17" s="158"/>
      <c r="AO17" s="174"/>
      <c r="AP17" s="155"/>
      <c r="AQ17" s="181"/>
      <c r="AR17" s="182"/>
      <c r="AS17" s="180"/>
      <c r="AT17" s="180"/>
      <c r="AU17" s="180"/>
      <c r="AV17" s="180"/>
      <c r="AW17" s="180"/>
      <c r="AX17" s="180"/>
      <c r="AY17" s="180"/>
    </row>
    <row r="18" spans="1:51" x14ac:dyDescent="0.15">
      <c r="A18" s="70"/>
      <c r="B18" s="174"/>
      <c r="C18" s="154"/>
      <c r="D18" s="154"/>
      <c r="E18" s="154"/>
      <c r="F18" s="155"/>
      <c r="G18" s="175"/>
      <c r="H18" s="157"/>
      <c r="I18" s="157"/>
      <c r="J18" s="157"/>
      <c r="K18" s="158"/>
      <c r="L18" s="175"/>
      <c r="M18" s="157"/>
      <c r="N18" s="157"/>
      <c r="O18" s="157"/>
      <c r="P18" s="158"/>
      <c r="Q18" s="175"/>
      <c r="R18" s="157"/>
      <c r="S18" s="158"/>
      <c r="T18" s="183"/>
      <c r="U18" s="184"/>
      <c r="V18" s="70"/>
      <c r="W18" s="71"/>
      <c r="X18" s="73"/>
      <c r="Y18" s="73"/>
      <c r="Z18" s="73"/>
      <c r="AA18" s="73"/>
      <c r="AB18" s="73"/>
      <c r="AC18" s="73"/>
      <c r="AD18" s="73"/>
      <c r="AE18" s="175"/>
      <c r="AF18" s="157"/>
      <c r="AG18" s="157"/>
      <c r="AH18" s="157"/>
      <c r="AI18" s="157"/>
      <c r="AJ18" s="157"/>
      <c r="AK18" s="157"/>
      <c r="AL18" s="157"/>
      <c r="AM18" s="157"/>
      <c r="AN18" s="158"/>
      <c r="AO18" s="174"/>
      <c r="AP18" s="155"/>
      <c r="AQ18" s="181"/>
      <c r="AR18" s="182"/>
      <c r="AS18" s="180"/>
      <c r="AT18" s="180"/>
      <c r="AU18" s="180"/>
      <c r="AV18" s="180"/>
      <c r="AW18" s="180"/>
      <c r="AX18" s="180"/>
      <c r="AY18" s="180"/>
    </row>
    <row r="19" spans="1:51" x14ac:dyDescent="0.15">
      <c r="A19" s="70"/>
      <c r="B19" s="174"/>
      <c r="C19" s="154"/>
      <c r="D19" s="154"/>
      <c r="E19" s="154"/>
      <c r="F19" s="155"/>
      <c r="G19" s="175"/>
      <c r="H19" s="157"/>
      <c r="I19" s="157"/>
      <c r="J19" s="157"/>
      <c r="K19" s="158"/>
      <c r="L19" s="175"/>
      <c r="M19" s="157"/>
      <c r="N19" s="157"/>
      <c r="O19" s="157"/>
      <c r="P19" s="158"/>
      <c r="Q19" s="175"/>
      <c r="R19" s="157"/>
      <c r="S19" s="158"/>
      <c r="T19" s="183"/>
      <c r="U19" s="184"/>
      <c r="V19" s="70"/>
      <c r="W19" s="71"/>
      <c r="X19" s="72"/>
      <c r="Y19" s="73"/>
      <c r="Z19" s="73"/>
      <c r="AA19" s="73"/>
      <c r="AB19" s="73"/>
      <c r="AC19" s="73"/>
      <c r="AD19" s="73"/>
      <c r="AE19" s="175"/>
      <c r="AF19" s="157"/>
      <c r="AG19" s="157"/>
      <c r="AH19" s="157"/>
      <c r="AI19" s="157"/>
      <c r="AJ19" s="157"/>
      <c r="AK19" s="157"/>
      <c r="AL19" s="157"/>
      <c r="AM19" s="157"/>
      <c r="AN19" s="158"/>
      <c r="AO19" s="174"/>
      <c r="AP19" s="155"/>
      <c r="AQ19" s="181"/>
      <c r="AR19" s="182"/>
      <c r="AS19" s="180"/>
      <c r="AT19" s="180"/>
      <c r="AU19" s="180"/>
      <c r="AV19" s="180"/>
      <c r="AW19" s="180"/>
      <c r="AX19" s="180"/>
      <c r="AY19" s="180"/>
    </row>
    <row r="20" spans="1:51" x14ac:dyDescent="0.15">
      <c r="A20" s="70"/>
      <c r="B20" s="174"/>
      <c r="C20" s="154"/>
      <c r="D20" s="154"/>
      <c r="E20" s="154"/>
      <c r="F20" s="155"/>
      <c r="G20" s="175"/>
      <c r="H20" s="157"/>
      <c r="I20" s="157"/>
      <c r="J20" s="157"/>
      <c r="K20" s="158"/>
      <c r="L20" s="175"/>
      <c r="M20" s="157"/>
      <c r="N20" s="157"/>
      <c r="O20" s="157"/>
      <c r="P20" s="158"/>
      <c r="Q20" s="175"/>
      <c r="R20" s="157"/>
      <c r="S20" s="158"/>
      <c r="T20" s="183"/>
      <c r="U20" s="184"/>
      <c r="V20" s="70"/>
      <c r="W20" s="71"/>
      <c r="X20" s="73"/>
      <c r="Y20" s="73"/>
      <c r="Z20" s="73"/>
      <c r="AA20" s="73"/>
      <c r="AB20" s="73"/>
      <c r="AC20" s="73"/>
      <c r="AD20" s="73"/>
      <c r="AE20" s="175"/>
      <c r="AF20" s="157"/>
      <c r="AG20" s="157"/>
      <c r="AH20" s="157"/>
      <c r="AI20" s="157"/>
      <c r="AJ20" s="157"/>
      <c r="AK20" s="157"/>
      <c r="AL20" s="157"/>
      <c r="AM20" s="157"/>
      <c r="AN20" s="158"/>
      <c r="AO20" s="174"/>
      <c r="AP20" s="155"/>
      <c r="AQ20" s="181"/>
      <c r="AR20" s="182"/>
      <c r="AS20" s="180"/>
      <c r="AT20" s="180"/>
      <c r="AU20" s="180"/>
      <c r="AV20" s="180"/>
      <c r="AW20" s="180"/>
      <c r="AX20" s="180"/>
      <c r="AY20" s="180"/>
    </row>
    <row r="21" spans="1:51" x14ac:dyDescent="0.15">
      <c r="A21" s="70"/>
      <c r="B21" s="174"/>
      <c r="C21" s="154"/>
      <c r="D21" s="154"/>
      <c r="E21" s="154"/>
      <c r="F21" s="155"/>
      <c r="G21" s="175"/>
      <c r="H21" s="157"/>
      <c r="I21" s="157"/>
      <c r="J21" s="157"/>
      <c r="K21" s="158"/>
      <c r="L21" s="175"/>
      <c r="M21" s="157"/>
      <c r="N21" s="157"/>
      <c r="O21" s="157"/>
      <c r="P21" s="158"/>
      <c r="Q21" s="175"/>
      <c r="R21" s="157"/>
      <c r="S21" s="158"/>
      <c r="T21" s="183"/>
      <c r="U21" s="184"/>
      <c r="V21" s="70"/>
      <c r="W21" s="71"/>
      <c r="X21" s="73"/>
      <c r="Y21" s="73"/>
      <c r="Z21" s="73"/>
      <c r="AA21" s="73"/>
      <c r="AB21" s="73"/>
      <c r="AC21" s="73"/>
      <c r="AD21" s="73"/>
      <c r="AE21" s="175"/>
      <c r="AF21" s="157"/>
      <c r="AG21" s="157"/>
      <c r="AH21" s="157"/>
      <c r="AI21" s="157"/>
      <c r="AJ21" s="157"/>
      <c r="AK21" s="157"/>
      <c r="AL21" s="157"/>
      <c r="AM21" s="157"/>
      <c r="AN21" s="158"/>
      <c r="AO21" s="174"/>
      <c r="AP21" s="155"/>
      <c r="AQ21" s="181"/>
      <c r="AR21" s="182"/>
      <c r="AS21" s="180"/>
      <c r="AT21" s="180"/>
      <c r="AU21" s="180"/>
      <c r="AV21" s="180"/>
      <c r="AW21" s="180"/>
      <c r="AX21" s="180"/>
      <c r="AY21" s="180"/>
    </row>
    <row r="22" spans="1:51" x14ac:dyDescent="0.15">
      <c r="A22" s="70"/>
      <c r="B22" s="174"/>
      <c r="C22" s="154"/>
      <c r="D22" s="154"/>
      <c r="E22" s="154"/>
      <c r="F22" s="155"/>
      <c r="G22" s="175"/>
      <c r="H22" s="157"/>
      <c r="I22" s="157"/>
      <c r="J22" s="157"/>
      <c r="K22" s="158"/>
      <c r="L22" s="175"/>
      <c r="M22" s="157"/>
      <c r="N22" s="157"/>
      <c r="O22" s="157"/>
      <c r="P22" s="158"/>
      <c r="Q22" s="175"/>
      <c r="R22" s="157"/>
      <c r="S22" s="158"/>
      <c r="T22" s="183"/>
      <c r="U22" s="184"/>
      <c r="V22" s="70"/>
      <c r="W22" s="71"/>
      <c r="X22" s="73"/>
      <c r="Y22" s="72"/>
      <c r="Z22" s="73"/>
      <c r="AA22" s="73"/>
      <c r="AB22" s="73"/>
      <c r="AC22" s="73"/>
      <c r="AD22" s="73"/>
      <c r="AE22" s="175"/>
      <c r="AF22" s="157"/>
      <c r="AG22" s="157"/>
      <c r="AH22" s="157"/>
      <c r="AI22" s="157"/>
      <c r="AJ22" s="157"/>
      <c r="AK22" s="157"/>
      <c r="AL22" s="157"/>
      <c r="AM22" s="157"/>
      <c r="AN22" s="158"/>
      <c r="AO22" s="174"/>
      <c r="AP22" s="155"/>
      <c r="AQ22" s="181"/>
      <c r="AR22" s="182"/>
      <c r="AS22" s="180"/>
      <c r="AT22" s="180"/>
      <c r="AU22" s="180"/>
      <c r="AV22" s="180"/>
      <c r="AW22" s="180"/>
      <c r="AX22" s="180"/>
      <c r="AY22" s="180"/>
    </row>
    <row r="23" spans="1:51" x14ac:dyDescent="0.15">
      <c r="A23" s="70"/>
      <c r="B23" s="174"/>
      <c r="C23" s="154"/>
      <c r="D23" s="154"/>
      <c r="E23" s="154"/>
      <c r="F23" s="155"/>
      <c r="G23" s="175"/>
      <c r="H23" s="157"/>
      <c r="I23" s="157"/>
      <c r="J23" s="157"/>
      <c r="K23" s="158"/>
      <c r="L23" s="175"/>
      <c r="M23" s="157"/>
      <c r="N23" s="157"/>
      <c r="O23" s="157"/>
      <c r="P23" s="158"/>
      <c r="Q23" s="175"/>
      <c r="R23" s="157"/>
      <c r="S23" s="158"/>
      <c r="T23" s="183"/>
      <c r="U23" s="184"/>
      <c r="V23" s="70"/>
      <c r="W23" s="71"/>
      <c r="X23" s="73"/>
      <c r="Y23" s="73"/>
      <c r="Z23" s="73"/>
      <c r="AA23" s="73"/>
      <c r="AB23" s="73"/>
      <c r="AC23" s="73"/>
      <c r="AD23" s="73"/>
      <c r="AE23" s="175"/>
      <c r="AF23" s="157"/>
      <c r="AG23" s="157"/>
      <c r="AH23" s="157"/>
      <c r="AI23" s="157"/>
      <c r="AJ23" s="157"/>
      <c r="AK23" s="157"/>
      <c r="AL23" s="157"/>
      <c r="AM23" s="157"/>
      <c r="AN23" s="158"/>
      <c r="AO23" s="174"/>
      <c r="AP23" s="155"/>
      <c r="AQ23" s="181"/>
      <c r="AR23" s="182"/>
      <c r="AS23" s="180"/>
      <c r="AT23" s="180"/>
      <c r="AU23" s="180"/>
      <c r="AV23" s="180"/>
      <c r="AW23" s="180"/>
      <c r="AX23" s="180"/>
      <c r="AY23" s="180"/>
    </row>
    <row r="24" spans="1:51" x14ac:dyDescent="0.15">
      <c r="A24" s="70"/>
      <c r="B24" s="174"/>
      <c r="C24" s="154"/>
      <c r="D24" s="154"/>
      <c r="E24" s="154"/>
      <c r="F24" s="155"/>
      <c r="G24" s="175"/>
      <c r="H24" s="157"/>
      <c r="I24" s="157"/>
      <c r="J24" s="157"/>
      <c r="K24" s="158"/>
      <c r="L24" s="175"/>
      <c r="M24" s="157"/>
      <c r="N24" s="157"/>
      <c r="O24" s="157"/>
      <c r="P24" s="158"/>
      <c r="Q24" s="175"/>
      <c r="R24" s="157"/>
      <c r="S24" s="158"/>
      <c r="T24" s="183"/>
      <c r="U24" s="184"/>
      <c r="V24" s="70"/>
      <c r="W24" s="71"/>
      <c r="X24" s="73"/>
      <c r="Y24" s="73"/>
      <c r="Z24" s="73"/>
      <c r="AA24" s="73"/>
      <c r="AB24" s="73"/>
      <c r="AC24" s="73"/>
      <c r="AD24" s="73"/>
      <c r="AE24" s="175"/>
      <c r="AF24" s="157"/>
      <c r="AG24" s="157"/>
      <c r="AH24" s="157"/>
      <c r="AI24" s="157"/>
      <c r="AJ24" s="157"/>
      <c r="AK24" s="157"/>
      <c r="AL24" s="157"/>
      <c r="AM24" s="157"/>
      <c r="AN24" s="158"/>
      <c r="AO24" s="174"/>
      <c r="AP24" s="155"/>
      <c r="AQ24" s="181"/>
      <c r="AR24" s="182"/>
      <c r="AS24" s="180"/>
      <c r="AT24" s="180"/>
      <c r="AU24" s="180"/>
      <c r="AV24" s="180"/>
      <c r="AW24" s="180"/>
      <c r="AX24" s="180"/>
      <c r="AY24" s="180"/>
    </row>
    <row r="25" spans="1:51" x14ac:dyDescent="0.15">
      <c r="A25" s="70"/>
      <c r="B25" s="174"/>
      <c r="C25" s="154"/>
      <c r="D25" s="154"/>
      <c r="E25" s="154"/>
      <c r="F25" s="155"/>
      <c r="G25" s="175"/>
      <c r="H25" s="157"/>
      <c r="I25" s="157"/>
      <c r="J25" s="157"/>
      <c r="K25" s="158"/>
      <c r="L25" s="175"/>
      <c r="M25" s="157"/>
      <c r="N25" s="157"/>
      <c r="O25" s="157"/>
      <c r="P25" s="158"/>
      <c r="Q25" s="175"/>
      <c r="R25" s="157"/>
      <c r="S25" s="158"/>
      <c r="T25" s="183"/>
      <c r="U25" s="184"/>
      <c r="V25" s="70"/>
      <c r="W25" s="71"/>
      <c r="X25" s="73"/>
      <c r="Y25" s="73"/>
      <c r="Z25" s="73"/>
      <c r="AA25" s="73"/>
      <c r="AB25" s="73"/>
      <c r="AC25" s="73"/>
      <c r="AD25" s="73"/>
      <c r="AE25" s="175"/>
      <c r="AF25" s="157"/>
      <c r="AG25" s="157"/>
      <c r="AH25" s="157"/>
      <c r="AI25" s="157"/>
      <c r="AJ25" s="157"/>
      <c r="AK25" s="157"/>
      <c r="AL25" s="157"/>
      <c r="AM25" s="157"/>
      <c r="AN25" s="158"/>
      <c r="AO25" s="174"/>
      <c r="AP25" s="155"/>
      <c r="AQ25" s="181"/>
      <c r="AR25" s="182"/>
      <c r="AS25" s="180"/>
      <c r="AT25" s="180"/>
      <c r="AU25" s="180"/>
      <c r="AV25" s="180"/>
      <c r="AW25" s="180"/>
      <c r="AX25" s="180"/>
      <c r="AY25" s="180"/>
    </row>
    <row r="26" spans="1:51" x14ac:dyDescent="0.15">
      <c r="A26" s="70"/>
      <c r="B26" s="174"/>
      <c r="C26" s="154"/>
      <c r="D26" s="154"/>
      <c r="E26" s="154"/>
      <c r="F26" s="155"/>
      <c r="G26" s="175"/>
      <c r="H26" s="157"/>
      <c r="I26" s="157"/>
      <c r="J26" s="157"/>
      <c r="K26" s="158"/>
      <c r="L26" s="175"/>
      <c r="M26" s="157"/>
      <c r="N26" s="157"/>
      <c r="O26" s="157"/>
      <c r="P26" s="158"/>
      <c r="Q26" s="175"/>
      <c r="R26" s="157"/>
      <c r="S26" s="158"/>
      <c r="T26" s="183"/>
      <c r="U26" s="184"/>
      <c r="V26" s="70"/>
      <c r="W26" s="71"/>
      <c r="X26" s="73"/>
      <c r="Y26" s="73"/>
      <c r="Z26" s="73"/>
      <c r="AA26" s="73"/>
      <c r="AB26" s="73"/>
      <c r="AC26" s="73"/>
      <c r="AD26" s="73"/>
      <c r="AE26" s="175"/>
      <c r="AF26" s="157"/>
      <c r="AG26" s="157"/>
      <c r="AH26" s="157"/>
      <c r="AI26" s="157"/>
      <c r="AJ26" s="157"/>
      <c r="AK26" s="157"/>
      <c r="AL26" s="157"/>
      <c r="AM26" s="157"/>
      <c r="AN26" s="158"/>
      <c r="AO26" s="174"/>
      <c r="AP26" s="155"/>
      <c r="AQ26" s="181"/>
      <c r="AR26" s="182"/>
      <c r="AS26" s="180"/>
      <c r="AT26" s="180"/>
      <c r="AU26" s="180"/>
      <c r="AV26" s="180"/>
      <c r="AW26" s="180"/>
      <c r="AX26" s="180"/>
      <c r="AY26" s="180"/>
    </row>
  </sheetData>
  <mergeCells count="168">
    <mergeCell ref="AO26:AP26"/>
    <mergeCell ref="AQ26:AR26"/>
    <mergeCell ref="AS26:AY26"/>
    <mergeCell ref="B26:F26"/>
    <mergeCell ref="G26:K26"/>
    <mergeCell ref="L26:P26"/>
    <mergeCell ref="Q26:S26"/>
    <mergeCell ref="T26:U26"/>
    <mergeCell ref="AE26:AN26"/>
    <mergeCell ref="B25:F25"/>
    <mergeCell ref="G25:K25"/>
    <mergeCell ref="L25:P25"/>
    <mergeCell ref="Q25:S25"/>
    <mergeCell ref="T25:U25"/>
    <mergeCell ref="AE25:AN25"/>
    <mergeCell ref="AO25:AP25"/>
    <mergeCell ref="AQ25:AR25"/>
    <mergeCell ref="AS25:AY25"/>
    <mergeCell ref="B24:F24"/>
    <mergeCell ref="G24:K24"/>
    <mergeCell ref="L24:P24"/>
    <mergeCell ref="Q24:S24"/>
    <mergeCell ref="T24:U24"/>
    <mergeCell ref="AE24:AN24"/>
    <mergeCell ref="AO24:AP24"/>
    <mergeCell ref="AQ24:AR24"/>
    <mergeCell ref="AS24:AY24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B22:F22"/>
    <mergeCell ref="G22:K22"/>
    <mergeCell ref="L22:P22"/>
    <mergeCell ref="Q22:S22"/>
    <mergeCell ref="T22:U22"/>
    <mergeCell ref="AE22:AN22"/>
    <mergeCell ref="AQ23:AR23"/>
    <mergeCell ref="AS23:AY23"/>
    <mergeCell ref="B21:F21"/>
    <mergeCell ref="G21:K21"/>
    <mergeCell ref="L21:P21"/>
    <mergeCell ref="Q21:S21"/>
    <mergeCell ref="T21:U21"/>
    <mergeCell ref="AE21:AN21"/>
    <mergeCell ref="AO21:AP21"/>
    <mergeCell ref="AQ21:AR21"/>
    <mergeCell ref="AS21:AY21"/>
    <mergeCell ref="B20:F20"/>
    <mergeCell ref="G20:K20"/>
    <mergeCell ref="L20:P20"/>
    <mergeCell ref="Q20:S20"/>
    <mergeCell ref="T20:U20"/>
    <mergeCell ref="AE20:AN20"/>
    <mergeCell ref="AO20:AP20"/>
    <mergeCell ref="AQ20:AR20"/>
    <mergeCell ref="AS20:AY20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B18:F18"/>
    <mergeCell ref="G18:K18"/>
    <mergeCell ref="L18:P18"/>
    <mergeCell ref="Q18:S18"/>
    <mergeCell ref="T18:U18"/>
    <mergeCell ref="AE18:AN18"/>
    <mergeCell ref="AQ19:AR19"/>
    <mergeCell ref="AS19:AY19"/>
    <mergeCell ref="B17:F17"/>
    <mergeCell ref="G17:K17"/>
    <mergeCell ref="L17:P17"/>
    <mergeCell ref="Q17:S17"/>
    <mergeCell ref="T17:U17"/>
    <mergeCell ref="AE17:AN17"/>
    <mergeCell ref="AO17:AP17"/>
    <mergeCell ref="AQ17:AR17"/>
    <mergeCell ref="AS17:AY17"/>
    <mergeCell ref="B16:F16"/>
    <mergeCell ref="G16:K16"/>
    <mergeCell ref="L16:P16"/>
    <mergeCell ref="Q16:S16"/>
    <mergeCell ref="T16:U16"/>
    <mergeCell ref="AE16:AN16"/>
    <mergeCell ref="AO16:AP16"/>
    <mergeCell ref="AQ16:AR16"/>
    <mergeCell ref="AS16:AY16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B14:F14"/>
    <mergeCell ref="G14:K14"/>
    <mergeCell ref="L14:P14"/>
    <mergeCell ref="Q14:S14"/>
    <mergeCell ref="T14:U14"/>
    <mergeCell ref="AE14:AN14"/>
    <mergeCell ref="AQ15:AR15"/>
    <mergeCell ref="AS15:AY15"/>
    <mergeCell ref="T12:U12"/>
    <mergeCell ref="AE12:AN12"/>
    <mergeCell ref="AO12:AP12"/>
    <mergeCell ref="AQ12:AR12"/>
    <mergeCell ref="AS12:AY12"/>
    <mergeCell ref="T13:U13"/>
    <mergeCell ref="AE13:AN13"/>
    <mergeCell ref="AO13:AP13"/>
    <mergeCell ref="AQ13:AR13"/>
    <mergeCell ref="AS13:AY13"/>
    <mergeCell ref="AS8:AY10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AQ11:AR26 W11:W26" xr:uid="{A5EC5569-E346-4967-A9BC-999E775BAB2D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572D3-CBB9-4B5D-91BD-9F738AB01B33}">
  <dimension ref="A1"/>
  <sheetViews>
    <sheetView workbookViewId="0">
      <selection activeCell="E22" sqref="E21:E22"/>
    </sheetView>
  </sheetViews>
  <sheetFormatPr defaultRowHeight="11.25" x14ac:dyDescent="0.15"/>
  <sheetData/>
  <phoneticPr fontId="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activeCell="Q10" sqref="Q10:AE10"/>
    </sheetView>
  </sheetViews>
  <sheetFormatPr defaultColWidth="4.83203125" defaultRowHeight="11.25" x14ac:dyDescent="0.15"/>
  <cols>
    <col min="1" max="16384" width="4.83203125" style="19"/>
  </cols>
  <sheetData>
    <row r="1" spans="1:40" s="11" customFormat="1" x14ac:dyDescent="0.15">
      <c r="A1" s="115" t="s">
        <v>32</v>
      </c>
      <c r="B1" s="116"/>
      <c r="C1" s="116"/>
      <c r="D1" s="117"/>
      <c r="E1" s="118" t="s">
        <v>71</v>
      </c>
      <c r="F1" s="119"/>
      <c r="G1" s="119"/>
      <c r="H1" s="119"/>
      <c r="I1" s="119"/>
      <c r="J1" s="119"/>
      <c r="K1" s="119"/>
      <c r="L1" s="119"/>
      <c r="M1" s="119"/>
      <c r="N1" s="120"/>
      <c r="O1" s="124" t="s">
        <v>27</v>
      </c>
      <c r="P1" s="125"/>
      <c r="Q1" s="125"/>
      <c r="R1" s="126"/>
      <c r="S1" s="133" t="s">
        <v>70</v>
      </c>
      <c r="T1" s="134"/>
      <c r="U1" s="134"/>
      <c r="V1" s="134"/>
      <c r="W1" s="134"/>
      <c r="X1" s="134"/>
      <c r="Y1" s="134"/>
      <c r="Z1" s="135"/>
      <c r="AA1" s="115" t="s">
        <v>28</v>
      </c>
      <c r="AB1" s="117"/>
      <c r="AC1" s="142" t="str">
        <f>IF(AF8="","",AF8)</f>
        <v>TIS</v>
      </c>
      <c r="AD1" s="143"/>
      <c r="AE1" s="143"/>
      <c r="AF1" s="144"/>
      <c r="AG1" s="109">
        <f>IF(D8="","",D8)</f>
        <v>43594</v>
      </c>
      <c r="AH1" s="110"/>
      <c r="AI1" s="111"/>
      <c r="AJ1" s="9"/>
      <c r="AK1" s="9"/>
      <c r="AL1" s="9"/>
      <c r="AM1" s="9"/>
      <c r="AN1" s="10"/>
    </row>
    <row r="2" spans="1:40" s="11" customFormat="1" x14ac:dyDescent="0.15">
      <c r="A2" s="115" t="s">
        <v>1</v>
      </c>
      <c r="B2" s="116"/>
      <c r="C2" s="116"/>
      <c r="D2" s="117"/>
      <c r="E2" s="118" t="s">
        <v>72</v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128"/>
      <c r="Q2" s="128"/>
      <c r="R2" s="129"/>
      <c r="S2" s="136"/>
      <c r="T2" s="137"/>
      <c r="U2" s="137"/>
      <c r="V2" s="137"/>
      <c r="W2" s="137"/>
      <c r="X2" s="137"/>
      <c r="Y2" s="137"/>
      <c r="Z2" s="138"/>
      <c r="AA2" s="115" t="s">
        <v>29</v>
      </c>
      <c r="AB2" s="117"/>
      <c r="AC2" s="121" t="str">
        <f ca="1">IF(COUNTA(AF9:AF33)&lt;&gt;0,INDIRECT("AF"&amp;(COUNTA(AF9:AF33)+8)),"")</f>
        <v>TIS</v>
      </c>
      <c r="AD2" s="122"/>
      <c r="AE2" s="122"/>
      <c r="AF2" s="123"/>
      <c r="AG2" s="109">
        <f>IF(D9="","",MAX(D9:F33))</f>
        <v>44796</v>
      </c>
      <c r="AH2" s="110"/>
      <c r="AI2" s="111"/>
      <c r="AJ2" s="9"/>
      <c r="AK2" s="9"/>
      <c r="AL2" s="9"/>
      <c r="AM2" s="9"/>
      <c r="AN2" s="9"/>
    </row>
    <row r="3" spans="1:40" s="11" customFormat="1" x14ac:dyDescent="0.15">
      <c r="A3" s="115" t="s">
        <v>2</v>
      </c>
      <c r="B3" s="116"/>
      <c r="C3" s="116"/>
      <c r="D3" s="117"/>
      <c r="E3" s="145" t="s">
        <v>73</v>
      </c>
      <c r="F3" s="119"/>
      <c r="G3" s="119"/>
      <c r="H3" s="119"/>
      <c r="I3" s="119"/>
      <c r="J3" s="119"/>
      <c r="K3" s="119"/>
      <c r="L3" s="119"/>
      <c r="M3" s="119"/>
      <c r="N3" s="120"/>
      <c r="O3" s="130"/>
      <c r="P3" s="131"/>
      <c r="Q3" s="131"/>
      <c r="R3" s="132"/>
      <c r="S3" s="139"/>
      <c r="T3" s="140"/>
      <c r="U3" s="140"/>
      <c r="V3" s="140"/>
      <c r="W3" s="140"/>
      <c r="X3" s="140"/>
      <c r="Y3" s="140"/>
      <c r="Z3" s="141"/>
      <c r="AA3" s="115"/>
      <c r="AB3" s="117"/>
      <c r="AC3" s="142"/>
      <c r="AD3" s="143"/>
      <c r="AE3" s="143"/>
      <c r="AF3" s="144"/>
      <c r="AG3" s="109"/>
      <c r="AH3" s="110"/>
      <c r="AI3" s="111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3" customFormat="1" ht="15" customHeight="1" x14ac:dyDescent="0.15">
      <c r="N6" s="74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26</v>
      </c>
      <c r="B7" s="112" t="s">
        <v>6</v>
      </c>
      <c r="C7" s="113"/>
      <c r="D7" s="112" t="s">
        <v>7</v>
      </c>
      <c r="E7" s="114"/>
      <c r="F7" s="113"/>
      <c r="G7" s="112" t="s">
        <v>8</v>
      </c>
      <c r="H7" s="114"/>
      <c r="I7" s="113"/>
      <c r="J7" s="112" t="s">
        <v>35</v>
      </c>
      <c r="K7" s="114"/>
      <c r="L7" s="114"/>
      <c r="M7" s="114"/>
      <c r="N7" s="114"/>
      <c r="O7" s="114"/>
      <c r="P7" s="113"/>
      <c r="Q7" s="112" t="s">
        <v>9</v>
      </c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3"/>
      <c r="AF7" s="112" t="s">
        <v>10</v>
      </c>
      <c r="AG7" s="114"/>
      <c r="AH7" s="114"/>
      <c r="AI7" s="113"/>
    </row>
    <row r="8" spans="1:40" s="18" customFormat="1" ht="15" customHeight="1" thickTop="1" x14ac:dyDescent="0.15">
      <c r="A8" s="77">
        <v>1</v>
      </c>
      <c r="B8" s="159" t="s">
        <v>65</v>
      </c>
      <c r="C8" s="160"/>
      <c r="D8" s="161">
        <v>43594</v>
      </c>
      <c r="E8" s="162"/>
      <c r="F8" s="163"/>
      <c r="G8" s="164" t="s">
        <v>66</v>
      </c>
      <c r="H8" s="165"/>
      <c r="I8" s="166"/>
      <c r="J8" s="167" t="s">
        <v>67</v>
      </c>
      <c r="K8" s="168"/>
      <c r="L8" s="168"/>
      <c r="M8" s="168"/>
      <c r="N8" s="168"/>
      <c r="O8" s="168"/>
      <c r="P8" s="169"/>
      <c r="Q8" s="170" t="s">
        <v>68</v>
      </c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2"/>
      <c r="AF8" s="167" t="s">
        <v>69</v>
      </c>
      <c r="AG8" s="168"/>
      <c r="AH8" s="168"/>
      <c r="AI8" s="169"/>
    </row>
    <row r="9" spans="1:40" s="18" customFormat="1" ht="42" customHeight="1" x14ac:dyDescent="0.15">
      <c r="A9" s="91">
        <v>2</v>
      </c>
      <c r="B9" s="146" t="s">
        <v>222</v>
      </c>
      <c r="C9" s="147"/>
      <c r="D9" s="148">
        <v>44796</v>
      </c>
      <c r="E9" s="149"/>
      <c r="F9" s="150"/>
      <c r="G9" s="151" t="s">
        <v>223</v>
      </c>
      <c r="H9" s="152"/>
      <c r="I9" s="147"/>
      <c r="J9" s="153" t="s">
        <v>224</v>
      </c>
      <c r="K9" s="154"/>
      <c r="L9" s="154"/>
      <c r="M9" s="154"/>
      <c r="N9" s="154"/>
      <c r="O9" s="154"/>
      <c r="P9" s="155"/>
      <c r="Q9" s="156" t="s">
        <v>254</v>
      </c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8"/>
      <c r="AF9" s="153" t="s">
        <v>225</v>
      </c>
      <c r="AG9" s="154"/>
      <c r="AH9" s="154"/>
      <c r="AI9" s="155"/>
    </row>
    <row r="10" spans="1:40" s="18" customFormat="1" ht="15" customHeight="1" x14ac:dyDescent="0.15">
      <c r="A10" s="70"/>
      <c r="B10" s="173"/>
      <c r="C10" s="147"/>
      <c r="D10" s="148"/>
      <c r="E10" s="149"/>
      <c r="F10" s="150"/>
      <c r="G10" s="173"/>
      <c r="H10" s="152"/>
      <c r="I10" s="147"/>
      <c r="J10" s="174"/>
      <c r="K10" s="154"/>
      <c r="L10" s="154"/>
      <c r="M10" s="154"/>
      <c r="N10" s="154"/>
      <c r="O10" s="154"/>
      <c r="P10" s="155"/>
      <c r="Q10" s="175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8"/>
      <c r="AF10" s="174"/>
      <c r="AG10" s="154"/>
      <c r="AH10" s="154"/>
      <c r="AI10" s="155"/>
    </row>
    <row r="11" spans="1:40" s="18" customFormat="1" ht="15" customHeight="1" x14ac:dyDescent="0.15">
      <c r="A11" s="70"/>
      <c r="B11" s="173"/>
      <c r="C11" s="147"/>
      <c r="D11" s="148"/>
      <c r="E11" s="149"/>
      <c r="F11" s="150"/>
      <c r="G11" s="173"/>
      <c r="H11" s="152"/>
      <c r="I11" s="147"/>
      <c r="J11" s="174"/>
      <c r="K11" s="154"/>
      <c r="L11" s="154"/>
      <c r="M11" s="154"/>
      <c r="N11" s="154"/>
      <c r="O11" s="154"/>
      <c r="P11" s="155"/>
      <c r="Q11" s="175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8"/>
      <c r="AF11" s="174"/>
      <c r="AG11" s="154"/>
      <c r="AH11" s="154"/>
      <c r="AI11" s="155"/>
    </row>
    <row r="12" spans="1:40" s="18" customFormat="1" ht="15" customHeight="1" x14ac:dyDescent="0.15">
      <c r="A12" s="70"/>
      <c r="B12" s="173"/>
      <c r="C12" s="147"/>
      <c r="D12" s="148"/>
      <c r="E12" s="149"/>
      <c r="F12" s="150"/>
      <c r="G12" s="173"/>
      <c r="H12" s="152"/>
      <c r="I12" s="147"/>
      <c r="J12" s="174"/>
      <c r="K12" s="154"/>
      <c r="L12" s="154"/>
      <c r="M12" s="154"/>
      <c r="N12" s="154"/>
      <c r="O12" s="154"/>
      <c r="P12" s="155"/>
      <c r="Q12" s="175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8"/>
      <c r="AF12" s="174"/>
      <c r="AG12" s="154"/>
      <c r="AH12" s="154"/>
      <c r="AI12" s="155"/>
    </row>
    <row r="13" spans="1:40" s="18" customFormat="1" ht="15" customHeight="1" x14ac:dyDescent="0.15">
      <c r="A13" s="70"/>
      <c r="B13" s="173"/>
      <c r="C13" s="147"/>
      <c r="D13" s="148"/>
      <c r="E13" s="149"/>
      <c r="F13" s="150"/>
      <c r="G13" s="173"/>
      <c r="H13" s="152"/>
      <c r="I13" s="147"/>
      <c r="J13" s="174"/>
      <c r="K13" s="154"/>
      <c r="L13" s="154"/>
      <c r="M13" s="154"/>
      <c r="N13" s="154"/>
      <c r="O13" s="154"/>
      <c r="P13" s="155"/>
      <c r="Q13" s="175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8"/>
      <c r="AF13" s="174"/>
      <c r="AG13" s="154"/>
      <c r="AH13" s="154"/>
      <c r="AI13" s="155"/>
    </row>
    <row r="14" spans="1:40" s="18" customFormat="1" ht="15" customHeight="1" x14ac:dyDescent="0.15">
      <c r="A14" s="70"/>
      <c r="B14" s="173"/>
      <c r="C14" s="147"/>
      <c r="D14" s="148"/>
      <c r="E14" s="149"/>
      <c r="F14" s="150"/>
      <c r="G14" s="173"/>
      <c r="H14" s="152"/>
      <c r="I14" s="147"/>
      <c r="J14" s="174"/>
      <c r="K14" s="154"/>
      <c r="L14" s="154"/>
      <c r="M14" s="154"/>
      <c r="N14" s="154"/>
      <c r="O14" s="154"/>
      <c r="P14" s="155"/>
      <c r="Q14" s="175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8"/>
      <c r="AF14" s="174"/>
      <c r="AG14" s="154"/>
      <c r="AH14" s="154"/>
      <c r="AI14" s="155"/>
    </row>
    <row r="15" spans="1:40" s="18" customFormat="1" ht="15" customHeight="1" x14ac:dyDescent="0.15">
      <c r="A15" s="70"/>
      <c r="B15" s="173"/>
      <c r="C15" s="147"/>
      <c r="D15" s="148"/>
      <c r="E15" s="149"/>
      <c r="F15" s="150"/>
      <c r="G15" s="173"/>
      <c r="H15" s="152"/>
      <c r="I15" s="147"/>
      <c r="J15" s="174"/>
      <c r="K15" s="154"/>
      <c r="L15" s="154"/>
      <c r="M15" s="154"/>
      <c r="N15" s="154"/>
      <c r="O15" s="154"/>
      <c r="P15" s="155"/>
      <c r="Q15" s="175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8"/>
      <c r="AF15" s="174"/>
      <c r="AG15" s="154"/>
      <c r="AH15" s="154"/>
      <c r="AI15" s="155"/>
    </row>
    <row r="16" spans="1:40" s="18" customFormat="1" ht="15" customHeight="1" x14ac:dyDescent="0.15">
      <c r="A16" s="70"/>
      <c r="B16" s="173"/>
      <c r="C16" s="147"/>
      <c r="D16" s="148"/>
      <c r="E16" s="149"/>
      <c r="F16" s="150"/>
      <c r="G16" s="173"/>
      <c r="H16" s="152"/>
      <c r="I16" s="147"/>
      <c r="J16" s="174"/>
      <c r="K16" s="154"/>
      <c r="L16" s="154"/>
      <c r="M16" s="154"/>
      <c r="N16" s="154"/>
      <c r="O16" s="154"/>
      <c r="P16" s="155"/>
      <c r="Q16" s="175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8"/>
      <c r="AF16" s="174"/>
      <c r="AG16" s="154"/>
      <c r="AH16" s="154"/>
      <c r="AI16" s="155"/>
    </row>
    <row r="17" spans="1:35" s="18" customFormat="1" ht="15" customHeight="1" x14ac:dyDescent="0.15">
      <c r="A17" s="70"/>
      <c r="B17" s="173"/>
      <c r="C17" s="147"/>
      <c r="D17" s="148"/>
      <c r="E17" s="149"/>
      <c r="F17" s="150"/>
      <c r="G17" s="173"/>
      <c r="H17" s="152"/>
      <c r="I17" s="147"/>
      <c r="J17" s="174"/>
      <c r="K17" s="154"/>
      <c r="L17" s="154"/>
      <c r="M17" s="154"/>
      <c r="N17" s="154"/>
      <c r="O17" s="154"/>
      <c r="P17" s="155"/>
      <c r="Q17" s="175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8"/>
      <c r="AF17" s="174"/>
      <c r="AG17" s="154"/>
      <c r="AH17" s="154"/>
      <c r="AI17" s="155"/>
    </row>
    <row r="18" spans="1:35" s="18" customFormat="1" ht="15" customHeight="1" x14ac:dyDescent="0.15">
      <c r="A18" s="70"/>
      <c r="B18" s="173"/>
      <c r="C18" s="147"/>
      <c r="D18" s="148"/>
      <c r="E18" s="149"/>
      <c r="F18" s="150"/>
      <c r="G18" s="173"/>
      <c r="H18" s="152"/>
      <c r="I18" s="147"/>
      <c r="J18" s="174"/>
      <c r="K18" s="154"/>
      <c r="L18" s="154"/>
      <c r="M18" s="154"/>
      <c r="N18" s="154"/>
      <c r="O18" s="154"/>
      <c r="P18" s="155"/>
      <c r="Q18" s="175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8"/>
      <c r="AF18" s="174"/>
      <c r="AG18" s="154"/>
      <c r="AH18" s="154"/>
      <c r="AI18" s="155"/>
    </row>
    <row r="19" spans="1:35" s="18" customFormat="1" ht="15" customHeight="1" x14ac:dyDescent="0.15">
      <c r="A19" s="70"/>
      <c r="B19" s="173"/>
      <c r="C19" s="147"/>
      <c r="D19" s="148"/>
      <c r="E19" s="149"/>
      <c r="F19" s="150"/>
      <c r="G19" s="173"/>
      <c r="H19" s="152"/>
      <c r="I19" s="147"/>
      <c r="J19" s="174"/>
      <c r="K19" s="154"/>
      <c r="L19" s="154"/>
      <c r="M19" s="154"/>
      <c r="N19" s="154"/>
      <c r="O19" s="154"/>
      <c r="P19" s="155"/>
      <c r="Q19" s="175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8"/>
      <c r="AF19" s="174"/>
      <c r="AG19" s="154"/>
      <c r="AH19" s="154"/>
      <c r="AI19" s="155"/>
    </row>
    <row r="20" spans="1:35" s="18" customFormat="1" ht="15" customHeight="1" x14ac:dyDescent="0.15">
      <c r="A20" s="70"/>
      <c r="B20" s="173"/>
      <c r="C20" s="147"/>
      <c r="D20" s="148"/>
      <c r="E20" s="149"/>
      <c r="F20" s="150"/>
      <c r="G20" s="173"/>
      <c r="H20" s="152"/>
      <c r="I20" s="147"/>
      <c r="J20" s="174"/>
      <c r="K20" s="154"/>
      <c r="L20" s="154"/>
      <c r="M20" s="154"/>
      <c r="N20" s="154"/>
      <c r="O20" s="154"/>
      <c r="P20" s="155"/>
      <c r="Q20" s="175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8"/>
      <c r="AF20" s="174"/>
      <c r="AG20" s="154"/>
      <c r="AH20" s="154"/>
      <c r="AI20" s="155"/>
    </row>
    <row r="21" spans="1:35" s="18" customFormat="1" ht="15" customHeight="1" x14ac:dyDescent="0.15">
      <c r="A21" s="70"/>
      <c r="B21" s="173"/>
      <c r="C21" s="147"/>
      <c r="D21" s="148"/>
      <c r="E21" s="149"/>
      <c r="F21" s="150"/>
      <c r="G21" s="173"/>
      <c r="H21" s="152"/>
      <c r="I21" s="147"/>
      <c r="J21" s="174"/>
      <c r="K21" s="154"/>
      <c r="L21" s="154"/>
      <c r="M21" s="154"/>
      <c r="N21" s="154"/>
      <c r="O21" s="154"/>
      <c r="P21" s="155"/>
      <c r="Q21" s="175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8"/>
      <c r="AF21" s="174"/>
      <c r="AG21" s="154"/>
      <c r="AH21" s="154"/>
      <c r="AI21" s="155"/>
    </row>
    <row r="22" spans="1:35" s="18" customFormat="1" ht="15" customHeight="1" x14ac:dyDescent="0.15">
      <c r="A22" s="70"/>
      <c r="B22" s="173"/>
      <c r="C22" s="147"/>
      <c r="D22" s="148"/>
      <c r="E22" s="149"/>
      <c r="F22" s="150"/>
      <c r="G22" s="173"/>
      <c r="H22" s="152"/>
      <c r="I22" s="147"/>
      <c r="J22" s="174"/>
      <c r="K22" s="154"/>
      <c r="L22" s="154"/>
      <c r="M22" s="154"/>
      <c r="N22" s="154"/>
      <c r="O22" s="154"/>
      <c r="P22" s="155"/>
      <c r="Q22" s="175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8"/>
      <c r="AF22" s="174"/>
      <c r="AG22" s="154"/>
      <c r="AH22" s="154"/>
      <c r="AI22" s="155"/>
    </row>
    <row r="23" spans="1:35" s="18" customFormat="1" ht="15" customHeight="1" x14ac:dyDescent="0.15">
      <c r="A23" s="70"/>
      <c r="B23" s="173"/>
      <c r="C23" s="147"/>
      <c r="D23" s="148"/>
      <c r="E23" s="149"/>
      <c r="F23" s="150"/>
      <c r="G23" s="173"/>
      <c r="H23" s="152"/>
      <c r="I23" s="147"/>
      <c r="J23" s="174"/>
      <c r="K23" s="154"/>
      <c r="L23" s="154"/>
      <c r="M23" s="154"/>
      <c r="N23" s="154"/>
      <c r="O23" s="154"/>
      <c r="P23" s="155"/>
      <c r="Q23" s="175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8"/>
      <c r="AF23" s="174"/>
      <c r="AG23" s="154"/>
      <c r="AH23" s="154"/>
      <c r="AI23" s="155"/>
    </row>
    <row r="24" spans="1:35" s="18" customFormat="1" ht="15" customHeight="1" x14ac:dyDescent="0.15">
      <c r="A24" s="70"/>
      <c r="B24" s="173"/>
      <c r="C24" s="147"/>
      <c r="D24" s="148"/>
      <c r="E24" s="149"/>
      <c r="F24" s="150"/>
      <c r="G24" s="173"/>
      <c r="H24" s="152"/>
      <c r="I24" s="147"/>
      <c r="J24" s="174"/>
      <c r="K24" s="154"/>
      <c r="L24" s="154"/>
      <c r="M24" s="154"/>
      <c r="N24" s="154"/>
      <c r="O24" s="154"/>
      <c r="P24" s="155"/>
      <c r="Q24" s="175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8"/>
      <c r="AF24" s="174"/>
      <c r="AG24" s="154"/>
      <c r="AH24" s="154"/>
      <c r="AI24" s="155"/>
    </row>
    <row r="25" spans="1:35" s="18" customFormat="1" ht="15" customHeight="1" x14ac:dyDescent="0.15">
      <c r="A25" s="70"/>
      <c r="B25" s="173"/>
      <c r="C25" s="147"/>
      <c r="D25" s="148"/>
      <c r="E25" s="149"/>
      <c r="F25" s="150"/>
      <c r="G25" s="173"/>
      <c r="H25" s="152"/>
      <c r="I25" s="147"/>
      <c r="J25" s="174"/>
      <c r="K25" s="154"/>
      <c r="L25" s="154"/>
      <c r="M25" s="154"/>
      <c r="N25" s="154"/>
      <c r="O25" s="154"/>
      <c r="P25" s="155"/>
      <c r="Q25" s="175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8"/>
      <c r="AF25" s="174"/>
      <c r="AG25" s="154"/>
      <c r="AH25" s="154"/>
      <c r="AI25" s="155"/>
    </row>
    <row r="26" spans="1:35" s="18" customFormat="1" ht="15" customHeight="1" x14ac:dyDescent="0.15">
      <c r="A26" s="70"/>
      <c r="B26" s="173"/>
      <c r="C26" s="147"/>
      <c r="D26" s="148"/>
      <c r="E26" s="149"/>
      <c r="F26" s="150"/>
      <c r="G26" s="173"/>
      <c r="H26" s="152"/>
      <c r="I26" s="147"/>
      <c r="J26" s="174"/>
      <c r="K26" s="154"/>
      <c r="L26" s="154"/>
      <c r="M26" s="154"/>
      <c r="N26" s="154"/>
      <c r="O26" s="154"/>
      <c r="P26" s="155"/>
      <c r="Q26" s="175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8"/>
      <c r="AF26" s="174"/>
      <c r="AG26" s="154"/>
      <c r="AH26" s="154"/>
      <c r="AI26" s="155"/>
    </row>
    <row r="27" spans="1:35" s="18" customFormat="1" ht="15" customHeight="1" x14ac:dyDescent="0.15">
      <c r="A27" s="70"/>
      <c r="B27" s="173"/>
      <c r="C27" s="147"/>
      <c r="D27" s="148"/>
      <c r="E27" s="149"/>
      <c r="F27" s="150"/>
      <c r="G27" s="173"/>
      <c r="H27" s="152"/>
      <c r="I27" s="147"/>
      <c r="J27" s="174"/>
      <c r="K27" s="154"/>
      <c r="L27" s="154"/>
      <c r="M27" s="154"/>
      <c r="N27" s="154"/>
      <c r="O27" s="154"/>
      <c r="P27" s="155"/>
      <c r="Q27" s="175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8"/>
      <c r="AF27" s="174"/>
      <c r="AG27" s="154"/>
      <c r="AH27" s="154"/>
      <c r="AI27" s="155"/>
    </row>
    <row r="28" spans="1:35" s="18" customFormat="1" ht="15" customHeight="1" x14ac:dyDescent="0.15">
      <c r="A28" s="70"/>
      <c r="B28" s="173"/>
      <c r="C28" s="147"/>
      <c r="D28" s="148"/>
      <c r="E28" s="149"/>
      <c r="F28" s="150"/>
      <c r="G28" s="173"/>
      <c r="H28" s="152"/>
      <c r="I28" s="147"/>
      <c r="J28" s="174"/>
      <c r="K28" s="154"/>
      <c r="L28" s="154"/>
      <c r="M28" s="154"/>
      <c r="N28" s="154"/>
      <c r="O28" s="154"/>
      <c r="P28" s="155"/>
      <c r="Q28" s="175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8"/>
      <c r="AF28" s="174"/>
      <c r="AG28" s="154"/>
      <c r="AH28" s="154"/>
      <c r="AI28" s="155"/>
    </row>
    <row r="29" spans="1:35" s="18" customFormat="1" ht="15" customHeight="1" x14ac:dyDescent="0.15">
      <c r="A29" s="70"/>
      <c r="B29" s="173"/>
      <c r="C29" s="147"/>
      <c r="D29" s="148"/>
      <c r="E29" s="149"/>
      <c r="F29" s="150"/>
      <c r="G29" s="173"/>
      <c r="H29" s="152"/>
      <c r="I29" s="147"/>
      <c r="J29" s="174"/>
      <c r="K29" s="154"/>
      <c r="L29" s="154"/>
      <c r="M29" s="154"/>
      <c r="N29" s="154"/>
      <c r="O29" s="154"/>
      <c r="P29" s="155"/>
      <c r="Q29" s="175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8"/>
      <c r="AF29" s="174"/>
      <c r="AG29" s="154"/>
      <c r="AH29" s="154"/>
      <c r="AI29" s="155"/>
    </row>
    <row r="30" spans="1:35" s="18" customFormat="1" ht="15" customHeight="1" x14ac:dyDescent="0.15">
      <c r="A30" s="70"/>
      <c r="B30" s="173"/>
      <c r="C30" s="147"/>
      <c r="D30" s="148"/>
      <c r="E30" s="149"/>
      <c r="F30" s="150"/>
      <c r="G30" s="173"/>
      <c r="H30" s="152"/>
      <c r="I30" s="147"/>
      <c r="J30" s="174"/>
      <c r="K30" s="154"/>
      <c r="L30" s="154"/>
      <c r="M30" s="154"/>
      <c r="N30" s="154"/>
      <c r="O30" s="154"/>
      <c r="P30" s="155"/>
      <c r="Q30" s="175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8"/>
      <c r="AF30" s="174"/>
      <c r="AG30" s="154"/>
      <c r="AH30" s="154"/>
      <c r="AI30" s="155"/>
    </row>
    <row r="31" spans="1:35" s="18" customFormat="1" ht="15" customHeight="1" x14ac:dyDescent="0.15">
      <c r="A31" s="70"/>
      <c r="B31" s="173"/>
      <c r="C31" s="147"/>
      <c r="D31" s="148"/>
      <c r="E31" s="149"/>
      <c r="F31" s="150"/>
      <c r="G31" s="173"/>
      <c r="H31" s="152"/>
      <c r="I31" s="147"/>
      <c r="J31" s="174"/>
      <c r="K31" s="154"/>
      <c r="L31" s="154"/>
      <c r="M31" s="154"/>
      <c r="N31" s="154"/>
      <c r="O31" s="154"/>
      <c r="P31" s="155"/>
      <c r="Q31" s="175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8"/>
      <c r="AF31" s="174"/>
      <c r="AG31" s="154"/>
      <c r="AH31" s="154"/>
      <c r="AI31" s="155"/>
    </row>
    <row r="32" spans="1:35" s="18" customFormat="1" ht="15" customHeight="1" x14ac:dyDescent="0.15">
      <c r="A32" s="70"/>
      <c r="B32" s="173"/>
      <c r="C32" s="147"/>
      <c r="D32" s="148"/>
      <c r="E32" s="149"/>
      <c r="F32" s="150"/>
      <c r="G32" s="173"/>
      <c r="H32" s="152"/>
      <c r="I32" s="147"/>
      <c r="J32" s="174"/>
      <c r="K32" s="154"/>
      <c r="L32" s="154"/>
      <c r="M32" s="154"/>
      <c r="N32" s="154"/>
      <c r="O32" s="154"/>
      <c r="P32" s="155"/>
      <c r="Q32" s="175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8"/>
      <c r="AF32" s="174"/>
      <c r="AG32" s="154"/>
      <c r="AH32" s="154"/>
      <c r="AI32" s="155"/>
    </row>
    <row r="33" spans="1:35" s="18" customFormat="1" ht="15" customHeight="1" x14ac:dyDescent="0.15">
      <c r="A33" s="70"/>
      <c r="B33" s="173"/>
      <c r="C33" s="147"/>
      <c r="D33" s="148"/>
      <c r="E33" s="149"/>
      <c r="F33" s="150"/>
      <c r="G33" s="173"/>
      <c r="H33" s="152"/>
      <c r="I33" s="147"/>
      <c r="J33" s="174"/>
      <c r="K33" s="154"/>
      <c r="L33" s="154"/>
      <c r="M33" s="154"/>
      <c r="N33" s="154"/>
      <c r="O33" s="154"/>
      <c r="P33" s="155"/>
      <c r="Q33" s="175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8"/>
      <c r="AF33" s="174"/>
      <c r="AG33" s="154"/>
      <c r="AH33" s="154"/>
      <c r="AI33" s="155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0" customWidth="1"/>
    <col min="17" max="17" width="4.83203125" style="56" customWidth="1"/>
    <col min="18" max="33" width="4.83203125" style="40" customWidth="1"/>
    <col min="34" max="34" width="4.83203125" style="56" customWidth="1"/>
    <col min="35" max="256" width="4.83203125" style="40"/>
    <col min="257" max="290" width="4.83203125" style="40" customWidth="1"/>
    <col min="291" max="512" width="4.83203125" style="40"/>
    <col min="513" max="546" width="4.83203125" style="40" customWidth="1"/>
    <col min="547" max="768" width="4.83203125" style="40"/>
    <col min="769" max="802" width="4.83203125" style="40" customWidth="1"/>
    <col min="803" max="1024" width="4.83203125" style="40"/>
    <col min="1025" max="1058" width="4.83203125" style="40" customWidth="1"/>
    <col min="1059" max="1280" width="4.83203125" style="40"/>
    <col min="1281" max="1314" width="4.83203125" style="40" customWidth="1"/>
    <col min="1315" max="1536" width="4.83203125" style="40"/>
    <col min="1537" max="1570" width="4.83203125" style="40" customWidth="1"/>
    <col min="1571" max="1792" width="4.83203125" style="40"/>
    <col min="1793" max="1826" width="4.83203125" style="40" customWidth="1"/>
    <col min="1827" max="2048" width="4.83203125" style="40"/>
    <col min="2049" max="2082" width="4.83203125" style="40" customWidth="1"/>
    <col min="2083" max="2304" width="4.83203125" style="40"/>
    <col min="2305" max="2338" width="4.83203125" style="40" customWidth="1"/>
    <col min="2339" max="2560" width="4.83203125" style="40"/>
    <col min="2561" max="2594" width="4.83203125" style="40" customWidth="1"/>
    <col min="2595" max="2816" width="4.83203125" style="40"/>
    <col min="2817" max="2850" width="4.83203125" style="40" customWidth="1"/>
    <col min="2851" max="3072" width="4.83203125" style="40"/>
    <col min="3073" max="3106" width="4.83203125" style="40" customWidth="1"/>
    <col min="3107" max="3328" width="4.83203125" style="40"/>
    <col min="3329" max="3362" width="4.83203125" style="40" customWidth="1"/>
    <col min="3363" max="3584" width="4.83203125" style="40"/>
    <col min="3585" max="3618" width="4.83203125" style="40" customWidth="1"/>
    <col min="3619" max="3840" width="4.83203125" style="40"/>
    <col min="3841" max="3874" width="4.83203125" style="40" customWidth="1"/>
    <col min="3875" max="4096" width="4.83203125" style="40"/>
    <col min="4097" max="4130" width="4.83203125" style="40" customWidth="1"/>
    <col min="4131" max="4352" width="4.83203125" style="40"/>
    <col min="4353" max="4386" width="4.83203125" style="40" customWidth="1"/>
    <col min="4387" max="4608" width="4.83203125" style="40"/>
    <col min="4609" max="4642" width="4.83203125" style="40" customWidth="1"/>
    <col min="4643" max="4864" width="4.83203125" style="40"/>
    <col min="4865" max="4898" width="4.83203125" style="40" customWidth="1"/>
    <col min="4899" max="5120" width="4.83203125" style="40"/>
    <col min="5121" max="5154" width="4.83203125" style="40" customWidth="1"/>
    <col min="5155" max="5376" width="4.83203125" style="40"/>
    <col min="5377" max="5410" width="4.83203125" style="40" customWidth="1"/>
    <col min="5411" max="5632" width="4.83203125" style="40"/>
    <col min="5633" max="5666" width="4.83203125" style="40" customWidth="1"/>
    <col min="5667" max="5888" width="4.83203125" style="40"/>
    <col min="5889" max="5922" width="4.83203125" style="40" customWidth="1"/>
    <col min="5923" max="6144" width="4.83203125" style="40"/>
    <col min="6145" max="6178" width="4.83203125" style="40" customWidth="1"/>
    <col min="6179" max="6400" width="4.83203125" style="40"/>
    <col min="6401" max="6434" width="4.83203125" style="40" customWidth="1"/>
    <col min="6435" max="6656" width="4.83203125" style="40"/>
    <col min="6657" max="6690" width="4.83203125" style="40" customWidth="1"/>
    <col min="6691" max="6912" width="4.83203125" style="40"/>
    <col min="6913" max="6946" width="4.83203125" style="40" customWidth="1"/>
    <col min="6947" max="7168" width="4.83203125" style="40"/>
    <col min="7169" max="7202" width="4.83203125" style="40" customWidth="1"/>
    <col min="7203" max="7424" width="4.83203125" style="40"/>
    <col min="7425" max="7458" width="4.83203125" style="40" customWidth="1"/>
    <col min="7459" max="7680" width="4.83203125" style="40"/>
    <col min="7681" max="7714" width="4.83203125" style="40" customWidth="1"/>
    <col min="7715" max="7936" width="4.83203125" style="40"/>
    <col min="7937" max="7970" width="4.83203125" style="40" customWidth="1"/>
    <col min="7971" max="8192" width="4.83203125" style="40"/>
    <col min="8193" max="8226" width="4.83203125" style="40" customWidth="1"/>
    <col min="8227" max="8448" width="4.83203125" style="40"/>
    <col min="8449" max="8482" width="4.83203125" style="40" customWidth="1"/>
    <col min="8483" max="8704" width="4.83203125" style="40"/>
    <col min="8705" max="8738" width="4.83203125" style="40" customWidth="1"/>
    <col min="8739" max="8960" width="4.83203125" style="40"/>
    <col min="8961" max="8994" width="4.83203125" style="40" customWidth="1"/>
    <col min="8995" max="9216" width="4.83203125" style="40"/>
    <col min="9217" max="9250" width="4.83203125" style="40" customWidth="1"/>
    <col min="9251" max="9472" width="4.83203125" style="40"/>
    <col min="9473" max="9506" width="4.83203125" style="40" customWidth="1"/>
    <col min="9507" max="9728" width="4.83203125" style="40"/>
    <col min="9729" max="9762" width="4.83203125" style="40" customWidth="1"/>
    <col min="9763" max="9984" width="4.83203125" style="40"/>
    <col min="9985" max="10018" width="4.83203125" style="40" customWidth="1"/>
    <col min="10019" max="10240" width="4.83203125" style="40"/>
    <col min="10241" max="10274" width="4.83203125" style="40" customWidth="1"/>
    <col min="10275" max="10496" width="4.83203125" style="40"/>
    <col min="10497" max="10530" width="4.83203125" style="40" customWidth="1"/>
    <col min="10531" max="10752" width="4.83203125" style="40"/>
    <col min="10753" max="10786" width="4.83203125" style="40" customWidth="1"/>
    <col min="10787" max="11008" width="4.83203125" style="40"/>
    <col min="11009" max="11042" width="4.83203125" style="40" customWidth="1"/>
    <col min="11043" max="11264" width="4.83203125" style="40"/>
    <col min="11265" max="11298" width="4.83203125" style="40" customWidth="1"/>
    <col min="11299" max="11520" width="4.83203125" style="40"/>
    <col min="11521" max="11554" width="4.83203125" style="40" customWidth="1"/>
    <col min="11555" max="11776" width="4.83203125" style="40"/>
    <col min="11777" max="11810" width="4.83203125" style="40" customWidth="1"/>
    <col min="11811" max="12032" width="4.83203125" style="40"/>
    <col min="12033" max="12066" width="4.83203125" style="40" customWidth="1"/>
    <col min="12067" max="12288" width="4.83203125" style="40"/>
    <col min="12289" max="12322" width="4.83203125" style="40" customWidth="1"/>
    <col min="12323" max="12544" width="4.83203125" style="40"/>
    <col min="12545" max="12578" width="4.83203125" style="40" customWidth="1"/>
    <col min="12579" max="12800" width="4.83203125" style="40"/>
    <col min="12801" max="12834" width="4.83203125" style="40" customWidth="1"/>
    <col min="12835" max="13056" width="4.83203125" style="40"/>
    <col min="13057" max="13090" width="4.83203125" style="40" customWidth="1"/>
    <col min="13091" max="13312" width="4.83203125" style="40"/>
    <col min="13313" max="13346" width="4.83203125" style="40" customWidth="1"/>
    <col min="13347" max="13568" width="4.83203125" style="40"/>
    <col min="13569" max="13602" width="4.83203125" style="40" customWidth="1"/>
    <col min="13603" max="13824" width="4.83203125" style="40"/>
    <col min="13825" max="13858" width="4.83203125" style="40" customWidth="1"/>
    <col min="13859" max="14080" width="4.83203125" style="40"/>
    <col min="14081" max="14114" width="4.83203125" style="40" customWidth="1"/>
    <col min="14115" max="14336" width="4.83203125" style="40"/>
    <col min="14337" max="14370" width="4.83203125" style="40" customWidth="1"/>
    <col min="14371" max="14592" width="4.83203125" style="40"/>
    <col min="14593" max="14626" width="4.83203125" style="40" customWidth="1"/>
    <col min="14627" max="14848" width="4.83203125" style="40"/>
    <col min="14849" max="14882" width="4.83203125" style="40" customWidth="1"/>
    <col min="14883" max="15104" width="4.83203125" style="40"/>
    <col min="15105" max="15138" width="4.83203125" style="40" customWidth="1"/>
    <col min="15139" max="15360" width="4.83203125" style="40"/>
    <col min="15361" max="15394" width="4.83203125" style="40" customWidth="1"/>
    <col min="15395" max="15616" width="4.83203125" style="40"/>
    <col min="15617" max="15650" width="4.83203125" style="40" customWidth="1"/>
    <col min="15651" max="15872" width="4.83203125" style="40"/>
    <col min="15873" max="15906" width="4.83203125" style="40" customWidth="1"/>
    <col min="15907" max="16128" width="4.83203125" style="40"/>
    <col min="16129" max="16162" width="4.83203125" style="40" customWidth="1"/>
    <col min="16163" max="16384" width="4.83203125" style="40"/>
  </cols>
  <sheetData>
    <row r="1" spans="1:38" s="11" customFormat="1" ht="11.25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124" t="s">
        <v>27</v>
      </c>
      <c r="P1" s="125"/>
      <c r="Q1" s="125"/>
      <c r="R1" s="126"/>
      <c r="S1" s="179" t="str">
        <f ca="1">IF(INDIRECT("変更履歴!S1")&lt;&gt;"",INDIRECT("変更履歴!S1"),"")</f>
        <v>テーブル定義書</v>
      </c>
      <c r="T1" s="134"/>
      <c r="U1" s="134"/>
      <c r="V1" s="134"/>
      <c r="W1" s="134"/>
      <c r="X1" s="134"/>
      <c r="Y1" s="134"/>
      <c r="Z1" s="135"/>
      <c r="AA1" s="115" t="s">
        <v>28</v>
      </c>
      <c r="AB1" s="117"/>
      <c r="AC1" s="142" t="str">
        <f ca="1">IF(INDIRECT("変更履歴!AC1")&lt;&gt;"",INDIRECT("変更履歴!AC1"),"")</f>
        <v>TIS</v>
      </c>
      <c r="AD1" s="143"/>
      <c r="AE1" s="143"/>
      <c r="AF1" s="144"/>
      <c r="AG1" s="176">
        <f ca="1">IF(INDIRECT("変更履歴!AG1")&lt;&gt;"",INDIRECT("変更履歴!AG1"),"")</f>
        <v>43594</v>
      </c>
      <c r="AH1" s="177"/>
      <c r="AI1" s="178"/>
      <c r="AJ1" s="9"/>
      <c r="AK1" s="9"/>
      <c r="AL1" s="10"/>
    </row>
    <row r="2" spans="1:38" s="11" customFormat="1" ht="11.25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127"/>
      <c r="P2" s="128"/>
      <c r="Q2" s="128"/>
      <c r="R2" s="129"/>
      <c r="S2" s="136"/>
      <c r="T2" s="137"/>
      <c r="U2" s="137"/>
      <c r="V2" s="137"/>
      <c r="W2" s="137"/>
      <c r="X2" s="137"/>
      <c r="Y2" s="137"/>
      <c r="Z2" s="138"/>
      <c r="AA2" s="115" t="s">
        <v>29</v>
      </c>
      <c r="AB2" s="117"/>
      <c r="AC2" s="142" t="str">
        <f ca="1">IF(INDIRECT("変更履歴!AC2")&lt;&gt;"",INDIRECT("変更履歴!AC2"),"")</f>
        <v>TIS</v>
      </c>
      <c r="AD2" s="143"/>
      <c r="AE2" s="143"/>
      <c r="AF2" s="144"/>
      <c r="AG2" s="176">
        <f ca="1">IF(INDIRECT("変更履歴!AG2")&lt;&gt;"",INDIRECT("変更履歴!AG2"),"")</f>
        <v>44796</v>
      </c>
      <c r="AH2" s="177"/>
      <c r="AI2" s="178"/>
      <c r="AJ2" s="9"/>
      <c r="AK2" s="9"/>
      <c r="AL2" s="9"/>
    </row>
    <row r="3" spans="1:38" s="11" customFormat="1" ht="11.25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>プロジェクト管理システム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130"/>
      <c r="P3" s="131"/>
      <c r="Q3" s="131"/>
      <c r="R3" s="132"/>
      <c r="S3" s="139"/>
      <c r="T3" s="140"/>
      <c r="U3" s="140"/>
      <c r="V3" s="140"/>
      <c r="W3" s="140"/>
      <c r="X3" s="140"/>
      <c r="Y3" s="140"/>
      <c r="Z3" s="141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76" t="str">
        <f ca="1">IF(INDIRECT("変更履歴!AG3")&lt;&gt;"",INDIRECT("変更履歴!AG3"),"")</f>
        <v/>
      </c>
      <c r="AH3" s="177"/>
      <c r="AI3" s="178"/>
      <c r="AJ3" s="9"/>
      <c r="AK3" s="9"/>
      <c r="AL3" s="9"/>
    </row>
    <row r="4" spans="1:38" s="31" customFormat="1" ht="19.5" customHeight="1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/>
      <c r="AD4" s="29"/>
      <c r="AE4" s="29"/>
      <c r="AF4" s="29"/>
      <c r="AG4" s="29"/>
      <c r="AH4" s="29"/>
      <c r="AI4" s="29"/>
    </row>
    <row r="5" spans="1:38" s="31" customFormat="1" ht="15" customHeight="1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2" t="s">
        <v>33</v>
      </c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30"/>
      <c r="AD5" s="29"/>
      <c r="AE5" s="29"/>
      <c r="AF5" s="29"/>
      <c r="AG5" s="29"/>
      <c r="AH5" s="29"/>
      <c r="AI5" s="29"/>
    </row>
    <row r="6" spans="1:38" s="31" customFormat="1" ht="15" customHeight="1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32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30"/>
      <c r="AD6" s="29"/>
      <c r="AE6" s="29"/>
      <c r="AF6" s="29"/>
      <c r="AG6" s="29"/>
      <c r="AH6" s="29"/>
      <c r="AI6" s="29"/>
    </row>
    <row r="7" spans="1:38" ht="15" customHeight="1" x14ac:dyDescent="0.15">
      <c r="A7" s="33"/>
      <c r="B7" s="68" t="s">
        <v>34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5"/>
      <c r="O7" s="34"/>
      <c r="P7" s="36"/>
      <c r="Q7" s="29"/>
      <c r="R7" s="37"/>
      <c r="S7" s="34"/>
      <c r="T7" s="34"/>
      <c r="U7" s="33"/>
      <c r="V7" s="33"/>
      <c r="W7" s="33"/>
      <c r="X7" s="33"/>
      <c r="Y7" s="33"/>
      <c r="Z7" s="33"/>
      <c r="AA7" s="33"/>
      <c r="AB7" s="33"/>
      <c r="AC7" s="33"/>
      <c r="AD7" s="33"/>
      <c r="AE7" s="34"/>
      <c r="AF7" s="34"/>
      <c r="AG7" s="36"/>
      <c r="AH7" s="38"/>
      <c r="AI7" s="39"/>
    </row>
    <row r="8" spans="1:38" ht="15" customHeight="1" x14ac:dyDescent="0.15">
      <c r="A8" s="33"/>
      <c r="B8" s="34"/>
      <c r="C8" s="78" t="s">
        <v>80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  <c r="O8" s="34"/>
      <c r="P8" s="36"/>
      <c r="Q8" s="29"/>
      <c r="R8" s="37"/>
      <c r="S8" s="33"/>
      <c r="T8" s="33"/>
      <c r="U8" s="29"/>
      <c r="V8" s="29"/>
      <c r="W8" s="29"/>
      <c r="X8" s="29"/>
      <c r="Y8" s="34"/>
      <c r="Z8" s="34"/>
      <c r="AA8" s="34"/>
      <c r="AB8" s="34"/>
      <c r="AC8" s="34"/>
      <c r="AD8" s="34"/>
      <c r="AE8" s="33"/>
      <c r="AF8" s="34"/>
      <c r="AG8" s="36"/>
      <c r="AH8" s="38"/>
      <c r="AI8" s="39"/>
    </row>
    <row r="9" spans="1:38" ht="15" customHeight="1" x14ac:dyDescent="0.15">
      <c r="A9" s="33"/>
      <c r="B9" s="34"/>
      <c r="C9" s="78" t="s">
        <v>91</v>
      </c>
      <c r="D9" s="33"/>
      <c r="E9" s="34"/>
      <c r="F9" s="34"/>
      <c r="G9" s="34"/>
      <c r="H9" s="34"/>
      <c r="I9" s="34"/>
      <c r="J9" s="34"/>
      <c r="K9" s="34"/>
      <c r="L9" s="34"/>
      <c r="M9" s="34"/>
      <c r="N9" s="35"/>
      <c r="O9" s="34"/>
      <c r="P9" s="36"/>
      <c r="Q9" s="29"/>
      <c r="R9" s="37"/>
      <c r="S9" s="33"/>
      <c r="T9" s="33"/>
      <c r="U9" s="33"/>
      <c r="V9" s="33"/>
      <c r="W9" s="33"/>
      <c r="X9" s="33"/>
      <c r="Y9" s="34"/>
      <c r="Z9" s="34"/>
      <c r="AA9" s="34"/>
      <c r="AB9" s="34"/>
      <c r="AC9" s="34"/>
      <c r="AD9" s="34"/>
      <c r="AE9" s="34"/>
      <c r="AF9" s="34"/>
      <c r="AG9" s="36"/>
      <c r="AH9" s="38"/>
      <c r="AI9" s="39"/>
    </row>
    <row r="10" spans="1:38" ht="15" customHeight="1" x14ac:dyDescent="0.15">
      <c r="A10" s="33"/>
      <c r="B10" s="34"/>
      <c r="C10" s="79" t="s">
        <v>92</v>
      </c>
      <c r="D10" s="33"/>
      <c r="E10" s="39"/>
      <c r="F10" s="39"/>
      <c r="G10" s="39"/>
      <c r="H10" s="34"/>
      <c r="I10" s="39"/>
      <c r="J10" s="39"/>
      <c r="K10" s="39"/>
      <c r="L10" s="39"/>
      <c r="M10" s="39"/>
      <c r="N10" s="39"/>
      <c r="O10" s="39"/>
      <c r="P10" s="39"/>
      <c r="Q10" s="41"/>
      <c r="R10" s="33"/>
      <c r="S10" s="33"/>
      <c r="T10" s="33"/>
      <c r="U10" s="33"/>
      <c r="V10" s="33"/>
      <c r="W10" s="33"/>
      <c r="X10" s="33"/>
      <c r="Y10" s="34"/>
      <c r="Z10" s="34"/>
      <c r="AA10" s="34"/>
      <c r="AB10" s="34"/>
      <c r="AC10" s="34"/>
      <c r="AD10" s="34"/>
      <c r="AE10" s="34"/>
      <c r="AF10" s="34"/>
      <c r="AG10" s="36"/>
      <c r="AH10" s="38"/>
      <c r="AI10" s="39"/>
    </row>
    <row r="11" spans="1:38" ht="15" customHeight="1" x14ac:dyDescent="0.15">
      <c r="A11" s="33"/>
      <c r="B11" s="39"/>
      <c r="C11" s="78" t="s">
        <v>93</v>
      </c>
      <c r="D11" s="39"/>
      <c r="E11" s="39"/>
      <c r="F11" s="39"/>
      <c r="G11" s="39"/>
      <c r="H11" s="34"/>
      <c r="I11" s="39"/>
      <c r="J11" s="39"/>
      <c r="K11" s="39"/>
      <c r="L11" s="39"/>
      <c r="M11" s="39"/>
      <c r="N11" s="39"/>
      <c r="O11" s="39"/>
      <c r="P11" s="39"/>
      <c r="Q11" s="41"/>
      <c r="R11" s="33"/>
      <c r="S11" s="33"/>
      <c r="T11" s="33"/>
      <c r="U11" s="33"/>
      <c r="V11" s="33"/>
      <c r="W11" s="33"/>
      <c r="X11" s="33"/>
      <c r="Y11" s="34"/>
      <c r="Z11" s="34"/>
      <c r="AA11" s="34"/>
      <c r="AB11" s="34"/>
      <c r="AC11" s="34"/>
      <c r="AD11" s="34"/>
      <c r="AE11" s="34"/>
      <c r="AF11" s="34"/>
      <c r="AG11" s="36"/>
      <c r="AH11" s="38"/>
      <c r="AI11" s="39"/>
    </row>
    <row r="12" spans="1:38" ht="15" customHeight="1" x14ac:dyDescent="0.15">
      <c r="A12" s="33"/>
      <c r="B12" s="41"/>
      <c r="C12" s="78" t="s">
        <v>94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5"/>
      <c r="O12" s="34"/>
      <c r="P12" s="36"/>
      <c r="Q12" s="29"/>
      <c r="R12" s="33"/>
      <c r="S12" s="33"/>
      <c r="T12" s="33"/>
      <c r="U12" s="39"/>
      <c r="V12" s="33"/>
      <c r="W12" s="33"/>
      <c r="X12" s="39"/>
      <c r="Y12" s="39"/>
      <c r="Z12" s="39"/>
      <c r="AA12" s="39"/>
      <c r="AB12" s="39"/>
      <c r="AC12" s="39"/>
      <c r="AD12" s="39"/>
      <c r="AE12" s="34"/>
      <c r="AF12" s="34"/>
      <c r="AG12" s="36"/>
      <c r="AH12" s="38"/>
      <c r="AI12" s="39"/>
    </row>
    <row r="13" spans="1:38" ht="15" customHeight="1" x14ac:dyDescent="0.15">
      <c r="A13" s="33"/>
      <c r="B13" s="29"/>
      <c r="C13" s="40" t="s">
        <v>216</v>
      </c>
      <c r="D13" s="29"/>
      <c r="E13" s="29"/>
      <c r="F13" s="29"/>
      <c r="G13" s="29"/>
      <c r="H13" s="34"/>
      <c r="I13" s="29"/>
      <c r="J13" s="29"/>
      <c r="K13" s="29"/>
      <c r="L13" s="29"/>
      <c r="M13" s="29"/>
      <c r="N13" s="29"/>
      <c r="O13" s="34"/>
      <c r="P13" s="30"/>
      <c r="Q13" s="29"/>
      <c r="R13" s="29"/>
      <c r="S13" s="29"/>
      <c r="T13" s="29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6"/>
      <c r="AH13" s="38"/>
      <c r="AI13" s="39"/>
    </row>
    <row r="14" spans="1:38" ht="15" customHeight="1" x14ac:dyDescent="0.15">
      <c r="A14" s="33"/>
      <c r="B14" s="41"/>
      <c r="C14" s="40" t="s">
        <v>217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5"/>
      <c r="O14" s="34"/>
      <c r="P14" s="36"/>
      <c r="Q14" s="29"/>
      <c r="R14" s="33"/>
      <c r="S14" s="33"/>
      <c r="T14" s="33"/>
      <c r="U14" s="39"/>
      <c r="V14" s="33"/>
      <c r="W14" s="33"/>
      <c r="X14" s="39"/>
      <c r="Y14" s="39"/>
      <c r="Z14" s="39"/>
      <c r="AA14" s="39"/>
      <c r="AB14" s="39"/>
      <c r="AC14" s="39"/>
      <c r="AD14" s="39"/>
      <c r="AE14" s="34"/>
      <c r="AF14" s="34"/>
      <c r="AG14" s="36"/>
      <c r="AH14" s="38"/>
      <c r="AI14" s="39"/>
    </row>
    <row r="15" spans="1:38" ht="15" customHeight="1" x14ac:dyDescent="0.15">
      <c r="A15" s="33"/>
      <c r="B15" s="29"/>
      <c r="C15" s="33" t="s">
        <v>218</v>
      </c>
      <c r="D15" s="29"/>
      <c r="E15" s="29"/>
      <c r="F15" s="29"/>
      <c r="G15" s="29"/>
      <c r="H15" s="34"/>
      <c r="I15" s="29"/>
      <c r="J15" s="29"/>
      <c r="K15" s="29"/>
      <c r="L15" s="29"/>
      <c r="M15" s="29"/>
      <c r="N15" s="29"/>
      <c r="O15" s="34"/>
      <c r="P15" s="30"/>
      <c r="Q15" s="29"/>
      <c r="R15" s="29"/>
      <c r="S15" s="29"/>
      <c r="T15" s="29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6"/>
      <c r="AH15" s="38"/>
      <c r="AI15" s="39"/>
    </row>
    <row r="16" spans="1:38" ht="15" customHeight="1" x14ac:dyDescent="0.15">
      <c r="A16" s="33"/>
      <c r="B16" s="29"/>
      <c r="C16" s="33" t="s">
        <v>219</v>
      </c>
      <c r="D16" s="29"/>
      <c r="E16" s="29"/>
      <c r="F16" s="29"/>
      <c r="G16" s="29"/>
      <c r="H16" s="34"/>
      <c r="I16" s="29"/>
      <c r="J16" s="29"/>
      <c r="K16" s="29"/>
      <c r="L16" s="29"/>
      <c r="M16" s="29"/>
      <c r="N16" s="29"/>
      <c r="O16" s="34"/>
      <c r="P16" s="30"/>
      <c r="Q16" s="29"/>
      <c r="R16" s="29"/>
      <c r="S16" s="29"/>
      <c r="T16" s="29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6"/>
      <c r="AH16" s="38"/>
      <c r="AI16" s="39"/>
    </row>
    <row r="17" spans="1:35" ht="15" customHeight="1" x14ac:dyDescent="0.15">
      <c r="A17" s="33"/>
      <c r="B17" s="29"/>
      <c r="C17" s="33" t="s">
        <v>220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34"/>
      <c r="P17" s="30"/>
      <c r="Q17" s="29"/>
      <c r="R17" s="29"/>
      <c r="S17" s="29"/>
      <c r="T17" s="29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6"/>
      <c r="AH17" s="38"/>
      <c r="AI17" s="39"/>
    </row>
    <row r="18" spans="1:35" ht="15" customHeight="1" x14ac:dyDescent="0.15">
      <c r="A18" s="33"/>
      <c r="B18" s="29"/>
      <c r="C18" s="33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4"/>
      <c r="P18" s="30"/>
      <c r="Q18" s="29"/>
      <c r="R18" s="29"/>
      <c r="S18" s="29"/>
      <c r="T18" s="29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6"/>
      <c r="AH18" s="38"/>
      <c r="AI18" s="39"/>
    </row>
    <row r="19" spans="1:35" ht="15" customHeight="1" x14ac:dyDescent="0.15">
      <c r="A19" s="33"/>
      <c r="B19" s="29"/>
      <c r="C19" s="33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34"/>
      <c r="P19" s="30"/>
      <c r="Q19" s="29"/>
      <c r="R19" s="29"/>
      <c r="S19" s="29"/>
      <c r="T19" s="29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6"/>
      <c r="AH19" s="38"/>
      <c r="AI19" s="39"/>
    </row>
    <row r="20" spans="1:35" ht="15" customHeight="1" x14ac:dyDescent="0.15">
      <c r="A20" s="33"/>
      <c r="B20" s="29"/>
      <c r="C20" s="33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34"/>
      <c r="P20" s="30"/>
      <c r="Q20" s="29"/>
      <c r="R20" s="29"/>
      <c r="S20" s="29"/>
      <c r="T20" s="29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6"/>
      <c r="AH20" s="38"/>
      <c r="AI20" s="39"/>
    </row>
    <row r="21" spans="1:35" ht="15" customHeight="1" x14ac:dyDescent="0.15">
      <c r="A21" s="33"/>
      <c r="B21" s="41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5"/>
      <c r="O21" s="34"/>
      <c r="P21" s="30"/>
      <c r="Q21" s="29"/>
      <c r="R21" s="33"/>
      <c r="S21" s="33"/>
      <c r="T21" s="33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6"/>
      <c r="AH21" s="38"/>
      <c r="AI21" s="39"/>
    </row>
    <row r="22" spans="1:35" ht="15" customHeight="1" x14ac:dyDescent="0.15">
      <c r="A22" s="33"/>
      <c r="B22" s="29"/>
      <c r="C22" s="33"/>
      <c r="D22" s="29"/>
      <c r="E22" s="29"/>
      <c r="F22" s="29"/>
      <c r="G22" s="29"/>
      <c r="H22" s="33"/>
      <c r="I22" s="29"/>
      <c r="J22" s="29"/>
      <c r="K22" s="29"/>
      <c r="L22" s="29"/>
      <c r="M22" s="29"/>
      <c r="N22" s="29"/>
      <c r="O22" s="29"/>
      <c r="P22" s="30"/>
      <c r="Q22" s="29"/>
      <c r="R22" s="33"/>
      <c r="S22" s="33"/>
      <c r="T22" s="33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6"/>
      <c r="AH22" s="38"/>
      <c r="AI22" s="39"/>
    </row>
    <row r="23" spans="1:35" ht="15" customHeight="1" x14ac:dyDescent="0.15">
      <c r="A23" s="33"/>
      <c r="B23" s="29"/>
      <c r="C23" s="33"/>
      <c r="D23" s="29"/>
      <c r="E23" s="29"/>
      <c r="F23" s="29"/>
      <c r="G23" s="29"/>
      <c r="H23" s="33"/>
      <c r="I23" s="29"/>
      <c r="J23" s="29"/>
      <c r="K23" s="29"/>
      <c r="L23" s="29"/>
      <c r="M23" s="29"/>
      <c r="N23" s="29"/>
      <c r="O23" s="29"/>
      <c r="P23" s="30"/>
      <c r="Q23" s="29"/>
      <c r="R23" s="33"/>
      <c r="S23" s="33"/>
      <c r="T23" s="33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6"/>
      <c r="AH23" s="38"/>
      <c r="AI23" s="39"/>
    </row>
    <row r="24" spans="1:35" ht="15" customHeight="1" x14ac:dyDescent="0.15">
      <c r="A24" s="33"/>
      <c r="B24" s="29"/>
      <c r="C24" s="33"/>
      <c r="D24" s="29"/>
      <c r="E24" s="29"/>
      <c r="F24" s="29"/>
      <c r="G24" s="29"/>
      <c r="H24" s="33"/>
      <c r="I24" s="29"/>
      <c r="J24" s="29"/>
      <c r="K24" s="29"/>
      <c r="L24" s="29"/>
      <c r="M24" s="29"/>
      <c r="N24" s="29"/>
      <c r="O24" s="29"/>
      <c r="P24" s="30"/>
      <c r="Q24" s="29"/>
      <c r="R24" s="33"/>
      <c r="S24" s="33"/>
      <c r="T24" s="33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6"/>
      <c r="AH24" s="38"/>
      <c r="AI24" s="39"/>
    </row>
    <row r="25" spans="1:35" ht="15" customHeight="1" x14ac:dyDescent="0.15">
      <c r="A25" s="33"/>
      <c r="B25" s="29"/>
      <c r="C25" s="33"/>
      <c r="D25" s="29"/>
      <c r="E25" s="29"/>
      <c r="F25" s="29"/>
      <c r="G25" s="29"/>
      <c r="H25" s="33"/>
      <c r="I25" s="29"/>
      <c r="J25" s="29"/>
      <c r="K25" s="29"/>
      <c r="L25" s="29"/>
      <c r="M25" s="29"/>
      <c r="N25" s="29"/>
      <c r="O25" s="29"/>
      <c r="P25" s="30"/>
      <c r="Q25" s="29"/>
      <c r="R25" s="33"/>
      <c r="S25" s="33"/>
      <c r="T25" s="33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6"/>
      <c r="AH25" s="38"/>
      <c r="AI25" s="39"/>
    </row>
    <row r="26" spans="1:35" ht="15" customHeight="1" x14ac:dyDescent="0.15">
      <c r="A26" s="33"/>
      <c r="B26" s="29"/>
      <c r="C26" s="33"/>
      <c r="D26" s="29"/>
      <c r="E26" s="29"/>
      <c r="F26" s="29"/>
      <c r="G26" s="29"/>
      <c r="H26" s="33"/>
      <c r="I26" s="29"/>
      <c r="J26" s="29"/>
      <c r="K26" s="29"/>
      <c r="L26" s="29"/>
      <c r="M26" s="34"/>
      <c r="N26" s="35"/>
      <c r="O26" s="29"/>
      <c r="P26" s="30"/>
      <c r="Q26" s="29"/>
      <c r="R26" s="33"/>
      <c r="S26" s="39"/>
      <c r="T26" s="33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6"/>
      <c r="AH26" s="38"/>
      <c r="AI26" s="39"/>
    </row>
    <row r="27" spans="1:35" ht="15" customHeight="1" x14ac:dyDescent="0.15">
      <c r="A27" s="33"/>
      <c r="B27" s="29"/>
      <c r="C27" s="33"/>
      <c r="D27" s="29"/>
      <c r="E27" s="29"/>
      <c r="F27" s="29"/>
      <c r="G27" s="29"/>
      <c r="H27" s="33"/>
      <c r="I27" s="29"/>
      <c r="J27" s="29"/>
      <c r="K27" s="29"/>
      <c r="L27" s="29"/>
      <c r="M27" s="29"/>
      <c r="N27" s="29"/>
      <c r="O27" s="29"/>
      <c r="P27" s="30"/>
      <c r="Q27" s="29"/>
      <c r="R27" s="33"/>
      <c r="S27" s="33"/>
      <c r="T27" s="33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6"/>
      <c r="AH27" s="38"/>
      <c r="AI27" s="39"/>
    </row>
    <row r="28" spans="1:35" ht="15" customHeight="1" x14ac:dyDescent="0.15">
      <c r="A28" s="42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  <c r="Q28" s="29"/>
      <c r="R28" s="33"/>
      <c r="S28" s="33"/>
      <c r="T28" s="3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5"/>
      <c r="AI28" s="46"/>
    </row>
    <row r="29" spans="1:35" ht="15" customHeight="1" x14ac:dyDescent="0.15">
      <c r="A29" s="42"/>
      <c r="B29" s="29"/>
      <c r="C29" s="30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67"/>
      <c r="R29" s="33"/>
      <c r="S29" s="47"/>
      <c r="T29" s="34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5"/>
      <c r="AI29" s="46"/>
    </row>
    <row r="30" spans="1:35" ht="15" customHeight="1" x14ac:dyDescent="0.15">
      <c r="A30" s="42"/>
      <c r="B30" s="48"/>
      <c r="C30" s="33"/>
      <c r="D30" s="42"/>
      <c r="E30" s="48"/>
      <c r="F30" s="48"/>
      <c r="G30" s="48"/>
      <c r="H30" s="48"/>
      <c r="I30" s="48"/>
      <c r="J30" s="48"/>
      <c r="K30" s="49"/>
      <c r="L30" s="48"/>
      <c r="M30" s="48"/>
      <c r="N30" s="48"/>
      <c r="O30" s="48"/>
      <c r="P30" s="50"/>
      <c r="Q30" s="67"/>
      <c r="R30" s="42"/>
      <c r="S30" s="51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5"/>
      <c r="AI30" s="46"/>
    </row>
    <row r="31" spans="1:35" ht="15" customHeight="1" x14ac:dyDescent="0.15">
      <c r="A31" s="42"/>
      <c r="B31" s="48"/>
      <c r="C31" s="33"/>
      <c r="D31" s="42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50"/>
      <c r="Q31" s="67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3"/>
      <c r="AF31" s="43"/>
      <c r="AG31" s="44"/>
      <c r="AH31" s="45"/>
      <c r="AI31" s="46"/>
    </row>
    <row r="32" spans="1:35" ht="15" customHeight="1" x14ac:dyDescent="0.15">
      <c r="A32" s="42"/>
      <c r="B32" s="48"/>
      <c r="C32" s="33"/>
      <c r="D32" s="42"/>
      <c r="E32" s="48"/>
      <c r="F32" s="48"/>
      <c r="G32" s="48"/>
      <c r="H32" s="48"/>
      <c r="I32" s="48"/>
      <c r="J32" s="48"/>
      <c r="K32" s="49"/>
      <c r="L32" s="48"/>
      <c r="M32" s="48"/>
      <c r="N32" s="48"/>
      <c r="O32" s="48"/>
      <c r="P32" s="50"/>
      <c r="Q32" s="67"/>
      <c r="R32" s="42"/>
      <c r="S32" s="51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5"/>
      <c r="AI32" s="46"/>
    </row>
    <row r="33" spans="1:35" ht="15" customHeight="1" x14ac:dyDescent="0.15">
      <c r="A33" s="42"/>
      <c r="B33" s="48"/>
      <c r="C33" s="33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50"/>
      <c r="Q33" s="67"/>
      <c r="R33" s="42"/>
      <c r="S33" s="46"/>
      <c r="T33" s="46"/>
      <c r="U33" s="52"/>
      <c r="V33" s="46"/>
      <c r="W33" s="46"/>
      <c r="X33" s="46"/>
      <c r="Y33" s="46"/>
      <c r="Z33" s="46"/>
      <c r="AA33" s="46"/>
      <c r="AB33" s="46"/>
      <c r="AC33" s="46"/>
      <c r="AD33" s="46"/>
      <c r="AE33" s="43"/>
      <c r="AF33" s="43"/>
      <c r="AG33" s="44"/>
      <c r="AH33" s="45"/>
      <c r="AI33" s="46"/>
    </row>
    <row r="34" spans="1:35" ht="15" customHeight="1" x14ac:dyDescent="0.1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8"/>
      <c r="P34" s="50"/>
      <c r="Q34" s="53"/>
      <c r="R34" s="42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2"/>
      <c r="AF34" s="42"/>
      <c r="AG34" s="42"/>
      <c r="AH34" s="53"/>
      <c r="AI34" s="42"/>
    </row>
    <row r="35" spans="1:35" ht="15" customHeight="1" x14ac:dyDescent="0.15">
      <c r="B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5"/>
      <c r="S35" s="57"/>
      <c r="T35" s="57"/>
      <c r="U35" s="58"/>
      <c r="V35" s="57"/>
      <c r="W35" s="57"/>
      <c r="X35" s="57"/>
      <c r="Y35" s="57"/>
      <c r="Z35" s="57"/>
      <c r="AA35" s="57"/>
      <c r="AB35" s="57"/>
      <c r="AC35" s="57"/>
      <c r="AD35" s="57"/>
      <c r="AE35" s="59"/>
      <c r="AF35" s="59"/>
      <c r="AG35" s="60"/>
      <c r="AH35" s="61"/>
      <c r="AI35" s="57"/>
    </row>
    <row r="36" spans="1:35" ht="15" customHeight="1" x14ac:dyDescent="0.15">
      <c r="S36" s="57"/>
      <c r="T36" s="57"/>
      <c r="U36" s="58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62"/>
      <c r="AG36" s="63"/>
      <c r="AH36" s="64"/>
      <c r="AI36" s="57"/>
    </row>
    <row r="37" spans="1:35" ht="15" customHeight="1" x14ac:dyDescent="0.15">
      <c r="Q37" s="65"/>
      <c r="S37" s="57"/>
      <c r="T37" s="58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62"/>
      <c r="AG37" s="62"/>
      <c r="AH37" s="64"/>
      <c r="AI37" s="57"/>
    </row>
    <row r="38" spans="1:35" ht="15" customHeight="1" x14ac:dyDescent="0.15"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63"/>
      <c r="AH38" s="64"/>
      <c r="AI38" s="57"/>
    </row>
    <row r="39" spans="1:35" ht="15" customHeight="1" x14ac:dyDescent="0.15">
      <c r="J39" s="54"/>
      <c r="K39" s="54"/>
      <c r="L39" s="54"/>
      <c r="M39" s="54"/>
      <c r="N39" s="54"/>
      <c r="O39" s="54"/>
      <c r="P39" s="54"/>
      <c r="AE39" s="57"/>
      <c r="AF39" s="57"/>
      <c r="AG39" s="63"/>
      <c r="AH39" s="64"/>
      <c r="AI39" s="57"/>
    </row>
    <row r="40" spans="1:35" ht="15" customHeight="1" x14ac:dyDescent="0.15">
      <c r="AE40" s="57"/>
      <c r="AF40" s="62"/>
      <c r="AG40" s="63"/>
      <c r="AH40" s="64"/>
      <c r="AI40" s="57"/>
    </row>
    <row r="41" spans="1:35" ht="15" customHeight="1" x14ac:dyDescent="0.15">
      <c r="AE41" s="57"/>
      <c r="AF41" s="62"/>
      <c r="AG41" s="62"/>
      <c r="AH41" s="64"/>
      <c r="AI41" s="57"/>
    </row>
    <row r="42" spans="1:35" ht="15" customHeight="1" x14ac:dyDescent="0.15">
      <c r="A42" s="54"/>
      <c r="AF42" s="66"/>
      <c r="AG42" s="66"/>
    </row>
    <row r="43" spans="1:35" ht="15" customHeight="1" x14ac:dyDescent="0.15">
      <c r="A43" s="54"/>
      <c r="AG43" s="66"/>
    </row>
    <row r="44" spans="1:35" ht="15" customHeight="1" x14ac:dyDescent="0.15">
      <c r="AF44" s="66"/>
      <c r="AG44" s="66"/>
    </row>
    <row r="45" spans="1:35" ht="15" customHeight="1" x14ac:dyDescent="0.15">
      <c r="AG45" s="66"/>
    </row>
    <row r="46" spans="1:35" ht="15" customHeight="1" x14ac:dyDescent="0.15">
      <c r="S46" s="54"/>
      <c r="T46" s="54"/>
      <c r="V46" s="54"/>
      <c r="W46" s="54"/>
      <c r="X46" s="54"/>
      <c r="Y46" s="54"/>
      <c r="Z46" s="54"/>
      <c r="AA46" s="54"/>
      <c r="AB46" s="54"/>
      <c r="AC46" s="54"/>
      <c r="AD46" s="54"/>
    </row>
    <row r="47" spans="1:35" ht="15" customHeight="1" x14ac:dyDescent="0.15">
      <c r="R47" s="54"/>
      <c r="S47" s="54"/>
      <c r="T47" s="54"/>
      <c r="V47" s="54"/>
      <c r="W47" s="54"/>
      <c r="X47" s="54"/>
      <c r="Y47" s="54"/>
      <c r="Z47" s="54"/>
      <c r="AA47" s="54"/>
      <c r="AB47" s="54"/>
      <c r="AC47" s="54"/>
      <c r="AD47" s="54"/>
      <c r="AG47" s="66"/>
    </row>
    <row r="48" spans="1:35" ht="15" customHeight="1" x14ac:dyDescent="0.15">
      <c r="R48" s="54"/>
    </row>
    <row r="49" spans="1:34" s="54" customFormat="1" ht="15" customHeight="1" x14ac:dyDescent="0.15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56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H49" s="65"/>
    </row>
    <row r="50" spans="1:34" s="54" customFormat="1" ht="15" customHeight="1" x14ac:dyDescent="0.15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56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H50" s="6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I25"/>
  <sheetViews>
    <sheetView showGridLines="0" tabSelected="1" view="pageBreakPreview" zoomScale="130" zoomScaleNormal="100" zoomScaleSheetLayoutView="130" workbookViewId="0">
      <selection activeCell="A6" sqref="A6:E6"/>
    </sheetView>
  </sheetViews>
  <sheetFormatPr defaultColWidth="4.83203125" defaultRowHeight="11.25" x14ac:dyDescent="0.15"/>
  <cols>
    <col min="1" max="16384" width="4.83203125" style="19"/>
  </cols>
  <sheetData>
    <row r="1" spans="1:61" s="16" customForma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209" t="s">
        <v>30</v>
      </c>
      <c r="P1" s="210"/>
      <c r="Q1" s="210"/>
      <c r="R1" s="211"/>
      <c r="S1" s="218" t="str">
        <f ca="1">IF(INDIRECT("変更履歴!S1")&lt;&gt;"",INDIRECT("変更履歴!S1"),"")</f>
        <v>テーブル定義書</v>
      </c>
      <c r="T1" s="219"/>
      <c r="U1" s="219"/>
      <c r="V1" s="219"/>
      <c r="W1" s="219"/>
      <c r="X1" s="219"/>
      <c r="Y1" s="219"/>
      <c r="Z1" s="220"/>
      <c r="AA1" s="115" t="s">
        <v>3</v>
      </c>
      <c r="AB1" s="117"/>
      <c r="AC1" s="142" t="str">
        <f ca="1">IF(INDIRECT("変更履歴!AC1")&lt;&gt;"",INDIRECT("変更履歴!AC1"),"")</f>
        <v>TIS</v>
      </c>
      <c r="AD1" s="143"/>
      <c r="AE1" s="143"/>
      <c r="AF1" s="144"/>
      <c r="AG1" s="176">
        <f ca="1">IF(INDIRECT("変更履歴!AG1")&lt;&gt;"",INDIRECT("変更履歴!AG1"),"")</f>
        <v>43594</v>
      </c>
      <c r="AH1" s="177"/>
      <c r="AI1" s="178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61" s="16" customForma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212"/>
      <c r="P2" s="213"/>
      <c r="Q2" s="213"/>
      <c r="R2" s="214"/>
      <c r="S2" s="221"/>
      <c r="T2" s="222"/>
      <c r="U2" s="222"/>
      <c r="V2" s="222"/>
      <c r="W2" s="222"/>
      <c r="X2" s="222"/>
      <c r="Y2" s="222"/>
      <c r="Z2" s="223"/>
      <c r="AA2" s="115" t="s">
        <v>4</v>
      </c>
      <c r="AB2" s="117"/>
      <c r="AC2" s="142" t="str">
        <f ca="1">IF(INDIRECT("変更履歴!AC2")&lt;&gt;"",INDIRECT("変更履歴!AC2"),"")</f>
        <v>TIS</v>
      </c>
      <c r="AD2" s="143"/>
      <c r="AE2" s="143"/>
      <c r="AF2" s="144"/>
      <c r="AG2" s="176">
        <f ca="1">IF(INDIRECT("変更履歴!AG2")&lt;&gt;"",INDIRECT("変更履歴!AG2"),"")</f>
        <v>44796</v>
      </c>
      <c r="AH2" s="177"/>
      <c r="AI2" s="178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61" s="16" customForma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>プロジェクト管理システム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215"/>
      <c r="P3" s="216"/>
      <c r="Q3" s="216"/>
      <c r="R3" s="217"/>
      <c r="S3" s="224"/>
      <c r="T3" s="225"/>
      <c r="U3" s="225"/>
      <c r="V3" s="225"/>
      <c r="W3" s="225"/>
      <c r="X3" s="225"/>
      <c r="Y3" s="225"/>
      <c r="Z3" s="226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76" t="str">
        <f ca="1">IF(INDIRECT("変更履歴!AG3")&lt;&gt;"",INDIRECT("変更履歴!AG3"),"")</f>
        <v/>
      </c>
      <c r="AH3" s="177"/>
      <c r="AI3" s="178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61" s="16" customFormat="1" ht="22.5" customHeight="1" x14ac:dyDescent="0.15">
      <c r="A5" s="206" t="s">
        <v>11</v>
      </c>
      <c r="B5" s="207"/>
      <c r="C5" s="207"/>
      <c r="D5" s="207"/>
      <c r="E5" s="208"/>
      <c r="F5" s="175" t="s">
        <v>38</v>
      </c>
      <c r="G5" s="157"/>
      <c r="H5" s="157"/>
      <c r="I5" s="157"/>
      <c r="J5" s="157"/>
      <c r="K5" s="157"/>
      <c r="L5" s="157"/>
      <c r="M5" s="157"/>
      <c r="N5" s="157"/>
      <c r="O5" s="157"/>
      <c r="P5" s="158"/>
      <c r="Q5" s="206" t="s">
        <v>12</v>
      </c>
      <c r="R5" s="207"/>
      <c r="S5" s="207"/>
      <c r="T5" s="207"/>
      <c r="U5" s="207"/>
      <c r="V5" s="208"/>
      <c r="W5" s="156" t="s">
        <v>97</v>
      </c>
      <c r="X5" s="157"/>
      <c r="Y5" s="157"/>
      <c r="Z5" s="157"/>
      <c r="AA5" s="157"/>
      <c r="AB5" s="157"/>
      <c r="AC5" s="157"/>
      <c r="AD5" s="157"/>
      <c r="AE5" s="157"/>
      <c r="AF5" s="157"/>
      <c r="AG5" s="158"/>
    </row>
    <row r="6" spans="1:61" s="16" customFormat="1" ht="33" customHeight="1" x14ac:dyDescent="0.15">
      <c r="A6" s="206" t="s">
        <v>13</v>
      </c>
      <c r="B6" s="207"/>
      <c r="C6" s="207"/>
      <c r="D6" s="207"/>
      <c r="E6" s="208"/>
      <c r="F6" s="175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8"/>
    </row>
    <row r="7" spans="1:61" ht="11.25" customHeight="1" x14ac:dyDescent="0.15"/>
    <row r="8" spans="1:61" ht="11.25" customHeight="1" x14ac:dyDescent="0.15">
      <c r="A8" s="191" t="s">
        <v>31</v>
      </c>
      <c r="B8" s="197" t="s">
        <v>14</v>
      </c>
      <c r="C8" s="198"/>
      <c r="D8" s="198"/>
      <c r="E8" s="198"/>
      <c r="F8" s="199"/>
      <c r="G8" s="197" t="s">
        <v>15</v>
      </c>
      <c r="H8" s="198"/>
      <c r="I8" s="198"/>
      <c r="J8" s="198"/>
      <c r="K8" s="199"/>
      <c r="L8" s="197" t="s">
        <v>20</v>
      </c>
      <c r="M8" s="198"/>
      <c r="N8" s="198"/>
      <c r="O8" s="198"/>
      <c r="P8" s="199"/>
      <c r="Q8" s="197" t="s">
        <v>23</v>
      </c>
      <c r="R8" s="198"/>
      <c r="S8" s="199"/>
      <c r="T8" s="197" t="s">
        <v>22</v>
      </c>
      <c r="U8" s="199"/>
      <c r="V8" s="191" t="s">
        <v>24</v>
      </c>
      <c r="W8" s="191" t="s">
        <v>21</v>
      </c>
      <c r="X8" s="194" t="s">
        <v>25</v>
      </c>
      <c r="Y8" s="195"/>
      <c r="Z8" s="195"/>
      <c r="AA8" s="195"/>
      <c r="AB8" s="195"/>
      <c r="AC8" s="195"/>
      <c r="AD8" s="196"/>
      <c r="AE8" s="231" t="s">
        <v>256</v>
      </c>
      <c r="AF8" s="198"/>
      <c r="AG8" s="198"/>
      <c r="AH8" s="198"/>
      <c r="AI8" s="198"/>
      <c r="AJ8" s="198"/>
      <c r="AK8" s="198"/>
      <c r="AL8" s="198"/>
      <c r="AM8" s="198"/>
      <c r="AN8" s="199"/>
      <c r="AO8" s="197" t="s">
        <v>16</v>
      </c>
      <c r="AP8" s="198"/>
      <c r="AQ8" s="198"/>
      <c r="AR8" s="198"/>
      <c r="AS8" s="198"/>
      <c r="AT8" s="198"/>
      <c r="AU8" s="198"/>
      <c r="AV8" s="198"/>
      <c r="AW8" s="198"/>
      <c r="AX8" s="199"/>
      <c r="AY8" s="97" t="s">
        <v>17</v>
      </c>
      <c r="AZ8" s="99"/>
      <c r="BA8" s="97" t="s">
        <v>19</v>
      </c>
      <c r="BB8" s="99"/>
      <c r="BC8" s="97" t="s">
        <v>18</v>
      </c>
      <c r="BD8" s="98"/>
      <c r="BE8" s="98"/>
      <c r="BF8" s="98"/>
      <c r="BG8" s="98"/>
      <c r="BH8" s="98"/>
      <c r="BI8" s="99"/>
    </row>
    <row r="9" spans="1:61" x14ac:dyDescent="0.15">
      <c r="A9" s="192"/>
      <c r="B9" s="200"/>
      <c r="C9" s="201"/>
      <c r="D9" s="201"/>
      <c r="E9" s="201"/>
      <c r="F9" s="202"/>
      <c r="G9" s="200"/>
      <c r="H9" s="201"/>
      <c r="I9" s="201"/>
      <c r="J9" s="201"/>
      <c r="K9" s="202"/>
      <c r="L9" s="200"/>
      <c r="M9" s="201"/>
      <c r="N9" s="201"/>
      <c r="O9" s="201"/>
      <c r="P9" s="202"/>
      <c r="Q9" s="200"/>
      <c r="R9" s="201"/>
      <c r="S9" s="202"/>
      <c r="T9" s="200"/>
      <c r="U9" s="202"/>
      <c r="V9" s="192"/>
      <c r="W9" s="192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200"/>
      <c r="AF9" s="201"/>
      <c r="AG9" s="201"/>
      <c r="AH9" s="201"/>
      <c r="AI9" s="201"/>
      <c r="AJ9" s="201"/>
      <c r="AK9" s="201"/>
      <c r="AL9" s="201"/>
      <c r="AM9" s="201"/>
      <c r="AN9" s="202"/>
      <c r="AO9" s="200"/>
      <c r="AP9" s="201"/>
      <c r="AQ9" s="201"/>
      <c r="AR9" s="201"/>
      <c r="AS9" s="201"/>
      <c r="AT9" s="201"/>
      <c r="AU9" s="201"/>
      <c r="AV9" s="201"/>
      <c r="AW9" s="201"/>
      <c r="AX9" s="202"/>
      <c r="AY9" s="100"/>
      <c r="AZ9" s="102"/>
      <c r="BA9" s="100"/>
      <c r="BB9" s="102"/>
      <c r="BC9" s="100"/>
      <c r="BD9" s="101"/>
      <c r="BE9" s="101"/>
      <c r="BF9" s="101"/>
      <c r="BG9" s="101"/>
      <c r="BH9" s="101"/>
      <c r="BI9" s="102"/>
    </row>
    <row r="10" spans="1:61" x14ac:dyDescent="0.15">
      <c r="A10" s="193"/>
      <c r="B10" s="203"/>
      <c r="C10" s="204"/>
      <c r="D10" s="204"/>
      <c r="E10" s="204"/>
      <c r="F10" s="205"/>
      <c r="G10" s="203"/>
      <c r="H10" s="204"/>
      <c r="I10" s="204"/>
      <c r="J10" s="204"/>
      <c r="K10" s="205"/>
      <c r="L10" s="203"/>
      <c r="M10" s="204"/>
      <c r="N10" s="204"/>
      <c r="O10" s="204"/>
      <c r="P10" s="205"/>
      <c r="Q10" s="203"/>
      <c r="R10" s="204"/>
      <c r="S10" s="205"/>
      <c r="T10" s="203"/>
      <c r="U10" s="205"/>
      <c r="V10" s="193"/>
      <c r="W10" s="193"/>
      <c r="X10" s="75" t="s">
        <v>64</v>
      </c>
      <c r="Y10" s="69"/>
      <c r="Z10" s="69"/>
      <c r="AA10" s="69"/>
      <c r="AB10" s="69"/>
      <c r="AC10" s="69"/>
      <c r="AD10" s="69"/>
      <c r="AE10" s="203"/>
      <c r="AF10" s="204"/>
      <c r="AG10" s="204"/>
      <c r="AH10" s="204"/>
      <c r="AI10" s="204"/>
      <c r="AJ10" s="204"/>
      <c r="AK10" s="204"/>
      <c r="AL10" s="204"/>
      <c r="AM10" s="204"/>
      <c r="AN10" s="205"/>
      <c r="AO10" s="203"/>
      <c r="AP10" s="204"/>
      <c r="AQ10" s="204"/>
      <c r="AR10" s="204"/>
      <c r="AS10" s="204"/>
      <c r="AT10" s="204"/>
      <c r="AU10" s="204"/>
      <c r="AV10" s="204"/>
      <c r="AW10" s="204"/>
      <c r="AX10" s="205"/>
      <c r="AY10" s="103"/>
      <c r="AZ10" s="105"/>
      <c r="BA10" s="103"/>
      <c r="BB10" s="105"/>
      <c r="BC10" s="103"/>
      <c r="BD10" s="104"/>
      <c r="BE10" s="104"/>
      <c r="BF10" s="104"/>
      <c r="BG10" s="104"/>
      <c r="BH10" s="104"/>
      <c r="BI10" s="105"/>
    </row>
    <row r="11" spans="1:61" ht="11.25" customHeight="1" x14ac:dyDescent="0.15">
      <c r="A11" s="70">
        <v>1</v>
      </c>
      <c r="B11" s="174" t="s">
        <v>39</v>
      </c>
      <c r="C11" s="154"/>
      <c r="D11" s="154"/>
      <c r="E11" s="154"/>
      <c r="F11" s="155"/>
      <c r="G11" s="80" t="s">
        <v>98</v>
      </c>
      <c r="H11" s="81"/>
      <c r="I11" s="81"/>
      <c r="J11" s="81"/>
      <c r="K11" s="82"/>
      <c r="L11" s="188" t="s">
        <v>86</v>
      </c>
      <c r="M11" s="189"/>
      <c r="N11" s="189"/>
      <c r="O11" s="189"/>
      <c r="P11" s="190"/>
      <c r="Q11" s="188" t="s">
        <v>228</v>
      </c>
      <c r="R11" s="189"/>
      <c r="S11" s="190"/>
      <c r="T11" s="183"/>
      <c r="U11" s="184"/>
      <c r="V11" s="70">
        <v>1</v>
      </c>
      <c r="W11" s="71" t="s">
        <v>87</v>
      </c>
      <c r="X11" s="72"/>
      <c r="Y11" s="72"/>
      <c r="Z11" s="73"/>
      <c r="AA11" s="73"/>
      <c r="AB11" s="73"/>
      <c r="AC11" s="73"/>
      <c r="AD11" s="73"/>
      <c r="AE11" s="156"/>
      <c r="AF11" s="185"/>
      <c r="AG11" s="185"/>
      <c r="AH11" s="185"/>
      <c r="AI11" s="185"/>
      <c r="AJ11" s="185"/>
      <c r="AK11" s="185"/>
      <c r="AL11" s="185"/>
      <c r="AM11" s="185"/>
      <c r="AN11" s="186"/>
      <c r="AO11" s="175"/>
      <c r="AP11" s="157"/>
      <c r="AQ11" s="157"/>
      <c r="AR11" s="157"/>
      <c r="AS11" s="157"/>
      <c r="AT11" s="157"/>
      <c r="AU11" s="157"/>
      <c r="AV11" s="157"/>
      <c r="AW11" s="157"/>
      <c r="AX11" s="158"/>
      <c r="AY11" s="92"/>
      <c r="AZ11" s="93"/>
      <c r="BA11" s="106"/>
      <c r="BB11" s="107"/>
      <c r="BC11" s="94"/>
      <c r="BD11" s="95"/>
      <c r="BE11" s="95"/>
      <c r="BF11" s="95"/>
      <c r="BG11" s="95"/>
      <c r="BH11" s="95"/>
      <c r="BI11" s="96"/>
    </row>
    <row r="12" spans="1:61" ht="11.25" customHeight="1" x14ac:dyDescent="0.15">
      <c r="A12" s="70">
        <v>2</v>
      </c>
      <c r="B12" s="174" t="s">
        <v>41</v>
      </c>
      <c r="C12" s="154"/>
      <c r="D12" s="154"/>
      <c r="E12" s="154"/>
      <c r="F12" s="155"/>
      <c r="G12" s="80" t="s">
        <v>99</v>
      </c>
      <c r="H12" s="81"/>
      <c r="I12" s="81"/>
      <c r="J12" s="81"/>
      <c r="K12" s="82"/>
      <c r="L12" s="175" t="s">
        <v>41</v>
      </c>
      <c r="M12" s="157"/>
      <c r="N12" s="157"/>
      <c r="O12" s="157"/>
      <c r="P12" s="158"/>
      <c r="Q12" s="175" t="s">
        <v>36</v>
      </c>
      <c r="R12" s="157"/>
      <c r="S12" s="158"/>
      <c r="T12" s="183">
        <v>20</v>
      </c>
      <c r="U12" s="184"/>
      <c r="V12" s="70"/>
      <c r="W12" s="71" t="s">
        <v>87</v>
      </c>
      <c r="X12" s="76" t="s">
        <v>255</v>
      </c>
      <c r="Y12" s="72"/>
      <c r="Z12" s="73"/>
      <c r="AA12" s="73"/>
      <c r="AB12" s="73"/>
      <c r="AC12" s="73"/>
      <c r="AD12" s="73"/>
      <c r="AE12" s="156"/>
      <c r="AF12" s="185"/>
      <c r="AG12" s="185"/>
      <c r="AH12" s="185"/>
      <c r="AI12" s="185"/>
      <c r="AJ12" s="185"/>
      <c r="AK12" s="185"/>
      <c r="AL12" s="185"/>
      <c r="AM12" s="185"/>
      <c r="AN12" s="186"/>
      <c r="AO12" s="175"/>
      <c r="AP12" s="157"/>
      <c r="AQ12" s="157"/>
      <c r="AR12" s="157"/>
      <c r="AS12" s="157"/>
      <c r="AT12" s="157"/>
      <c r="AU12" s="157"/>
      <c r="AV12" s="157"/>
      <c r="AW12" s="157"/>
      <c r="AX12" s="158"/>
      <c r="AY12" s="92"/>
      <c r="AZ12" s="93"/>
      <c r="BA12" s="106"/>
      <c r="BB12" s="107"/>
      <c r="BC12" s="94"/>
      <c r="BD12" s="95"/>
      <c r="BE12" s="95"/>
      <c r="BF12" s="95"/>
      <c r="BG12" s="95"/>
      <c r="BH12" s="95"/>
      <c r="BI12" s="96"/>
    </row>
    <row r="13" spans="1:61" ht="11.25" customHeight="1" x14ac:dyDescent="0.15">
      <c r="A13" s="70">
        <v>3</v>
      </c>
      <c r="B13" s="153" t="s">
        <v>249</v>
      </c>
      <c r="C13" s="154"/>
      <c r="D13" s="154"/>
      <c r="E13" s="154"/>
      <c r="F13" s="155"/>
      <c r="G13" s="80" t="s">
        <v>100</v>
      </c>
      <c r="H13" s="81"/>
      <c r="I13" s="81"/>
      <c r="J13" s="81"/>
      <c r="K13" s="82"/>
      <c r="L13" s="156" t="s">
        <v>233</v>
      </c>
      <c r="M13" s="157"/>
      <c r="N13" s="157"/>
      <c r="O13" s="157"/>
      <c r="P13" s="158"/>
      <c r="Q13" s="175" t="s">
        <v>36</v>
      </c>
      <c r="R13" s="157"/>
      <c r="S13" s="158"/>
      <c r="T13" s="183">
        <v>44</v>
      </c>
      <c r="U13" s="184"/>
      <c r="V13" s="70"/>
      <c r="W13" s="71" t="s">
        <v>87</v>
      </c>
      <c r="X13" s="73"/>
      <c r="Y13" s="73"/>
      <c r="Z13" s="73"/>
      <c r="AA13" s="73"/>
      <c r="AB13" s="73"/>
      <c r="AC13" s="73"/>
      <c r="AD13" s="73"/>
      <c r="AE13" s="156"/>
      <c r="AF13" s="185"/>
      <c r="AG13" s="185"/>
      <c r="AH13" s="185"/>
      <c r="AI13" s="185"/>
      <c r="AJ13" s="185"/>
      <c r="AK13" s="185"/>
      <c r="AL13" s="185"/>
      <c r="AM13" s="185"/>
      <c r="AN13" s="186"/>
      <c r="AO13" s="175"/>
      <c r="AP13" s="157"/>
      <c r="AQ13" s="157"/>
      <c r="AR13" s="157"/>
      <c r="AS13" s="157"/>
      <c r="AT13" s="157"/>
      <c r="AU13" s="157"/>
      <c r="AV13" s="157"/>
      <c r="AW13" s="157"/>
      <c r="AX13" s="158"/>
      <c r="AY13" s="92"/>
      <c r="AZ13" s="93"/>
      <c r="BA13" s="106"/>
      <c r="BB13" s="107"/>
      <c r="BC13" s="94"/>
      <c r="BD13" s="95"/>
      <c r="BE13" s="95"/>
      <c r="BF13" s="95"/>
      <c r="BG13" s="95"/>
      <c r="BH13" s="95"/>
      <c r="BI13" s="96"/>
    </row>
    <row r="14" spans="1:61" ht="21.75" customHeight="1" x14ac:dyDescent="0.15">
      <c r="A14" s="70">
        <v>4</v>
      </c>
      <c r="B14" s="174" t="s">
        <v>42</v>
      </c>
      <c r="C14" s="154"/>
      <c r="D14" s="154"/>
      <c r="E14" s="154"/>
      <c r="F14" s="155"/>
      <c r="G14" s="156" t="s">
        <v>253</v>
      </c>
      <c r="H14" s="185"/>
      <c r="I14" s="185"/>
      <c r="J14" s="185"/>
      <c r="K14" s="186"/>
      <c r="L14" s="156" t="s">
        <v>232</v>
      </c>
      <c r="M14" s="157"/>
      <c r="N14" s="157"/>
      <c r="O14" s="157"/>
      <c r="P14" s="158"/>
      <c r="Q14" s="175" t="s">
        <v>44</v>
      </c>
      <c r="R14" s="157"/>
      <c r="S14" s="158"/>
      <c r="T14" s="183"/>
      <c r="U14" s="184"/>
      <c r="V14" s="70"/>
      <c r="W14" s="71" t="s">
        <v>87</v>
      </c>
      <c r="X14" s="73"/>
      <c r="Y14" s="73"/>
      <c r="Z14" s="73"/>
      <c r="AA14" s="73"/>
      <c r="AB14" s="73"/>
      <c r="AC14" s="73"/>
      <c r="AD14" s="73"/>
      <c r="AE14" s="156"/>
      <c r="AF14" s="185"/>
      <c r="AG14" s="185"/>
      <c r="AH14" s="185"/>
      <c r="AI14" s="185"/>
      <c r="AJ14" s="185"/>
      <c r="AK14" s="185"/>
      <c r="AL14" s="185"/>
      <c r="AM14" s="185"/>
      <c r="AN14" s="186"/>
      <c r="AO14" s="175"/>
      <c r="AP14" s="157"/>
      <c r="AQ14" s="157"/>
      <c r="AR14" s="157"/>
      <c r="AS14" s="157"/>
      <c r="AT14" s="157"/>
      <c r="AU14" s="157"/>
      <c r="AV14" s="157"/>
      <c r="AW14" s="157"/>
      <c r="AX14" s="158"/>
      <c r="AY14" s="92"/>
      <c r="AZ14" s="93"/>
      <c r="BA14" s="106"/>
      <c r="BB14" s="107"/>
      <c r="BC14" s="94"/>
      <c r="BD14" s="95"/>
      <c r="BE14" s="95"/>
      <c r="BF14" s="95"/>
      <c r="BG14" s="95"/>
      <c r="BH14" s="95"/>
      <c r="BI14" s="96"/>
    </row>
    <row r="15" spans="1:61" ht="11.25" customHeight="1" x14ac:dyDescent="0.15">
      <c r="A15" s="70">
        <v>5</v>
      </c>
      <c r="B15" s="174" t="s">
        <v>45</v>
      </c>
      <c r="C15" s="154"/>
      <c r="D15" s="154"/>
      <c r="E15" s="154"/>
      <c r="F15" s="155"/>
      <c r="G15" s="80" t="s">
        <v>101</v>
      </c>
      <c r="H15" s="81"/>
      <c r="I15" s="81"/>
      <c r="J15" s="81"/>
      <c r="K15" s="82"/>
      <c r="L15" s="156" t="s">
        <v>231</v>
      </c>
      <c r="M15" s="157"/>
      <c r="N15" s="157"/>
      <c r="O15" s="157"/>
      <c r="P15" s="158"/>
      <c r="Q15" s="175" t="s">
        <v>37</v>
      </c>
      <c r="R15" s="157"/>
      <c r="S15" s="158"/>
      <c r="T15" s="183"/>
      <c r="U15" s="184"/>
      <c r="V15" s="70"/>
      <c r="W15" s="71" t="s">
        <v>87</v>
      </c>
      <c r="X15" s="73"/>
      <c r="Y15" s="73"/>
      <c r="Z15" s="73"/>
      <c r="AA15" s="73"/>
      <c r="AB15" s="73"/>
      <c r="AC15" s="73"/>
      <c r="AD15" s="73"/>
      <c r="AE15" s="156"/>
      <c r="AF15" s="185"/>
      <c r="AG15" s="185"/>
      <c r="AH15" s="185"/>
      <c r="AI15" s="185"/>
      <c r="AJ15" s="185"/>
      <c r="AK15" s="185"/>
      <c r="AL15" s="185"/>
      <c r="AM15" s="185"/>
      <c r="AN15" s="186"/>
      <c r="AO15" s="175"/>
      <c r="AP15" s="157"/>
      <c r="AQ15" s="157"/>
      <c r="AR15" s="157"/>
      <c r="AS15" s="157"/>
      <c r="AT15" s="157"/>
      <c r="AU15" s="157"/>
      <c r="AV15" s="157"/>
      <c r="AW15" s="157"/>
      <c r="AX15" s="158"/>
      <c r="AY15" s="92"/>
      <c r="AZ15" s="93"/>
      <c r="BA15" s="106"/>
      <c r="BB15" s="107"/>
      <c r="BC15" s="94"/>
      <c r="BD15" s="95"/>
      <c r="BE15" s="95"/>
      <c r="BF15" s="95"/>
      <c r="BG15" s="95"/>
      <c r="BH15" s="95"/>
      <c r="BI15" s="96"/>
    </row>
    <row r="16" spans="1:61" x14ac:dyDescent="0.15">
      <c r="A16" s="70">
        <v>6</v>
      </c>
      <c r="B16" s="153" t="s">
        <v>229</v>
      </c>
      <c r="C16" s="154"/>
      <c r="D16" s="154"/>
      <c r="E16" s="154"/>
      <c r="F16" s="155"/>
      <c r="G16" s="156" t="s">
        <v>235</v>
      </c>
      <c r="H16" s="185"/>
      <c r="I16" s="185"/>
      <c r="J16" s="185"/>
      <c r="K16" s="186"/>
      <c r="L16" s="175" t="s">
        <v>43</v>
      </c>
      <c r="M16" s="157"/>
      <c r="N16" s="157"/>
      <c r="O16" s="157"/>
      <c r="P16" s="158"/>
      <c r="Q16" s="175" t="s">
        <v>44</v>
      </c>
      <c r="R16" s="157"/>
      <c r="S16" s="158"/>
      <c r="T16" s="183"/>
      <c r="U16" s="184"/>
      <c r="V16" s="70"/>
      <c r="W16" s="71"/>
      <c r="X16" s="73"/>
      <c r="Y16" s="73"/>
      <c r="Z16" s="73"/>
      <c r="AA16" s="73"/>
      <c r="AB16" s="73"/>
      <c r="AC16" s="73"/>
      <c r="AD16" s="73"/>
      <c r="AE16" s="156"/>
      <c r="AF16" s="185"/>
      <c r="AG16" s="185"/>
      <c r="AH16" s="185"/>
      <c r="AI16" s="185"/>
      <c r="AJ16" s="185"/>
      <c r="AK16" s="185"/>
      <c r="AL16" s="185"/>
      <c r="AM16" s="185"/>
      <c r="AN16" s="186"/>
      <c r="AO16" s="175"/>
      <c r="AP16" s="157"/>
      <c r="AQ16" s="157"/>
      <c r="AR16" s="157"/>
      <c r="AS16" s="157"/>
      <c r="AT16" s="157"/>
      <c r="AU16" s="157"/>
      <c r="AV16" s="157"/>
      <c r="AW16" s="157"/>
      <c r="AX16" s="158"/>
      <c r="AY16" s="92"/>
      <c r="AZ16" s="93"/>
      <c r="BA16" s="106"/>
      <c r="BB16" s="107"/>
      <c r="BC16" s="94"/>
      <c r="BD16" s="95"/>
      <c r="BE16" s="95"/>
      <c r="BF16" s="95"/>
      <c r="BG16" s="95"/>
      <c r="BH16" s="95"/>
      <c r="BI16" s="96"/>
    </row>
    <row r="17" spans="1:61" x14ac:dyDescent="0.15">
      <c r="A17" s="70">
        <v>7</v>
      </c>
      <c r="B17" s="153" t="s">
        <v>230</v>
      </c>
      <c r="C17" s="154"/>
      <c r="D17" s="154"/>
      <c r="E17" s="154"/>
      <c r="F17" s="155"/>
      <c r="G17" s="156" t="s">
        <v>236</v>
      </c>
      <c r="H17" s="185"/>
      <c r="I17" s="185"/>
      <c r="J17" s="185"/>
      <c r="K17" s="186"/>
      <c r="L17" s="175" t="s">
        <v>43</v>
      </c>
      <c r="M17" s="157"/>
      <c r="N17" s="157"/>
      <c r="O17" s="157"/>
      <c r="P17" s="158"/>
      <c r="Q17" s="175" t="s">
        <v>44</v>
      </c>
      <c r="R17" s="157"/>
      <c r="S17" s="158"/>
      <c r="T17" s="183"/>
      <c r="U17" s="184"/>
      <c r="V17" s="70"/>
      <c r="W17" s="71"/>
      <c r="X17" s="73"/>
      <c r="Y17" s="73"/>
      <c r="Z17" s="73"/>
      <c r="AA17" s="73"/>
      <c r="AB17" s="73"/>
      <c r="AC17" s="73"/>
      <c r="AD17" s="73"/>
      <c r="AE17" s="156"/>
      <c r="AF17" s="185"/>
      <c r="AG17" s="185"/>
      <c r="AH17" s="185"/>
      <c r="AI17" s="185"/>
      <c r="AJ17" s="185"/>
      <c r="AK17" s="185"/>
      <c r="AL17" s="185"/>
      <c r="AM17" s="185"/>
      <c r="AN17" s="186"/>
      <c r="AO17" s="175"/>
      <c r="AP17" s="157"/>
      <c r="AQ17" s="157"/>
      <c r="AR17" s="157"/>
      <c r="AS17" s="157"/>
      <c r="AT17" s="157"/>
      <c r="AU17" s="157"/>
      <c r="AV17" s="157"/>
      <c r="AW17" s="157"/>
      <c r="AX17" s="158"/>
      <c r="AY17" s="92"/>
      <c r="AZ17" s="93"/>
      <c r="BA17" s="106"/>
      <c r="BB17" s="107"/>
      <c r="BC17" s="94"/>
      <c r="BD17" s="95"/>
      <c r="BE17" s="95"/>
      <c r="BF17" s="95"/>
      <c r="BG17" s="95"/>
      <c r="BH17" s="95"/>
      <c r="BI17" s="96"/>
    </row>
    <row r="18" spans="1:61" ht="11.25" customHeight="1" x14ac:dyDescent="0.15">
      <c r="A18" s="70">
        <v>8</v>
      </c>
      <c r="B18" s="174" t="s">
        <v>46</v>
      </c>
      <c r="C18" s="154"/>
      <c r="D18" s="154"/>
      <c r="E18" s="154"/>
      <c r="F18" s="155"/>
      <c r="G18" s="80" t="s">
        <v>102</v>
      </c>
      <c r="H18" s="81"/>
      <c r="I18" s="81"/>
      <c r="J18" s="81"/>
      <c r="K18" s="82"/>
      <c r="L18" s="175" t="s">
        <v>47</v>
      </c>
      <c r="M18" s="157"/>
      <c r="N18" s="157"/>
      <c r="O18" s="157"/>
      <c r="P18" s="158"/>
      <c r="Q18" s="175" t="s">
        <v>48</v>
      </c>
      <c r="R18" s="157"/>
      <c r="S18" s="158"/>
      <c r="T18" s="183">
        <v>6</v>
      </c>
      <c r="U18" s="184"/>
      <c r="V18" s="70"/>
      <c r="W18" s="71"/>
      <c r="X18" s="72"/>
      <c r="Y18" s="73"/>
      <c r="Z18" s="73"/>
      <c r="AA18" s="73"/>
      <c r="AB18" s="73"/>
      <c r="AC18" s="73"/>
      <c r="AD18" s="73"/>
      <c r="AE18" s="156"/>
      <c r="AF18" s="185"/>
      <c r="AG18" s="185"/>
      <c r="AH18" s="185"/>
      <c r="AI18" s="185"/>
      <c r="AJ18" s="185"/>
      <c r="AK18" s="185"/>
      <c r="AL18" s="185"/>
      <c r="AM18" s="185"/>
      <c r="AN18" s="186"/>
      <c r="AO18" s="175"/>
      <c r="AP18" s="157"/>
      <c r="AQ18" s="157"/>
      <c r="AR18" s="157"/>
      <c r="AS18" s="157"/>
      <c r="AT18" s="157"/>
      <c r="AU18" s="157"/>
      <c r="AV18" s="157"/>
      <c r="AW18" s="157"/>
      <c r="AX18" s="158"/>
      <c r="AY18" s="92"/>
      <c r="AZ18" s="93"/>
      <c r="BA18" s="106"/>
      <c r="BB18" s="107"/>
      <c r="BC18" s="94"/>
      <c r="BD18" s="95"/>
      <c r="BE18" s="95"/>
      <c r="BF18" s="95"/>
      <c r="BG18" s="95"/>
      <c r="BH18" s="95"/>
      <c r="BI18" s="96"/>
    </row>
    <row r="19" spans="1:61" x14ac:dyDescent="0.15">
      <c r="A19" s="70"/>
      <c r="B19" s="174"/>
      <c r="C19" s="154"/>
      <c r="D19" s="154"/>
      <c r="E19" s="154"/>
      <c r="F19" s="155"/>
      <c r="G19" s="175"/>
      <c r="H19" s="157"/>
      <c r="I19" s="157"/>
      <c r="J19" s="157"/>
      <c r="K19" s="158"/>
      <c r="L19" s="175"/>
      <c r="M19" s="157"/>
      <c r="N19" s="157"/>
      <c r="O19" s="157"/>
      <c r="P19" s="158"/>
      <c r="Q19" s="175"/>
      <c r="R19" s="157"/>
      <c r="S19" s="158"/>
      <c r="T19" s="183"/>
      <c r="U19" s="184"/>
      <c r="V19" s="70"/>
      <c r="W19" s="71"/>
      <c r="X19" s="73"/>
      <c r="Y19" s="73"/>
      <c r="Z19" s="73"/>
      <c r="AA19" s="73"/>
      <c r="AB19" s="73"/>
      <c r="AC19" s="73"/>
      <c r="AD19" s="73"/>
      <c r="AE19" s="156"/>
      <c r="AF19" s="185"/>
      <c r="AG19" s="185"/>
      <c r="AH19" s="185"/>
      <c r="AI19" s="185"/>
      <c r="AJ19" s="185"/>
      <c r="AK19" s="185"/>
      <c r="AL19" s="185"/>
      <c r="AM19" s="185"/>
      <c r="AN19" s="186"/>
      <c r="AO19" s="175"/>
      <c r="AP19" s="157"/>
      <c r="AQ19" s="157"/>
      <c r="AR19" s="157"/>
      <c r="AS19" s="157"/>
      <c r="AT19" s="157"/>
      <c r="AU19" s="157"/>
      <c r="AV19" s="157"/>
      <c r="AW19" s="157"/>
      <c r="AX19" s="158"/>
      <c r="AY19" s="92"/>
      <c r="AZ19" s="93"/>
      <c r="BA19" s="106"/>
      <c r="BB19" s="107"/>
      <c r="BC19" s="94"/>
      <c r="BD19" s="95"/>
      <c r="BE19" s="95"/>
      <c r="BF19" s="95"/>
      <c r="BG19" s="95"/>
      <c r="BH19" s="95"/>
      <c r="BI19" s="96"/>
    </row>
    <row r="20" spans="1:61" x14ac:dyDescent="0.15">
      <c r="A20" s="70"/>
      <c r="B20" s="174"/>
      <c r="C20" s="154"/>
      <c r="D20" s="154"/>
      <c r="E20" s="154"/>
      <c r="F20" s="155"/>
      <c r="G20" s="175"/>
      <c r="H20" s="157"/>
      <c r="I20" s="157"/>
      <c r="J20" s="157"/>
      <c r="K20" s="158"/>
      <c r="L20" s="175"/>
      <c r="M20" s="157"/>
      <c r="N20" s="157"/>
      <c r="O20" s="157"/>
      <c r="P20" s="158"/>
      <c r="Q20" s="175"/>
      <c r="R20" s="157"/>
      <c r="S20" s="158"/>
      <c r="T20" s="183"/>
      <c r="U20" s="184"/>
      <c r="V20" s="70"/>
      <c r="W20" s="71"/>
      <c r="X20" s="73"/>
      <c r="Y20" s="73"/>
      <c r="Z20" s="73"/>
      <c r="AA20" s="73"/>
      <c r="AB20" s="73"/>
      <c r="AC20" s="73"/>
      <c r="AD20" s="73"/>
      <c r="AE20" s="156"/>
      <c r="AF20" s="185"/>
      <c r="AG20" s="185"/>
      <c r="AH20" s="185"/>
      <c r="AI20" s="185"/>
      <c r="AJ20" s="185"/>
      <c r="AK20" s="185"/>
      <c r="AL20" s="185"/>
      <c r="AM20" s="185"/>
      <c r="AN20" s="186"/>
      <c r="AO20" s="175"/>
      <c r="AP20" s="157"/>
      <c r="AQ20" s="157"/>
      <c r="AR20" s="157"/>
      <c r="AS20" s="157"/>
      <c r="AT20" s="157"/>
      <c r="AU20" s="157"/>
      <c r="AV20" s="157"/>
      <c r="AW20" s="157"/>
      <c r="AX20" s="158"/>
      <c r="AY20" s="92"/>
      <c r="AZ20" s="93"/>
      <c r="BA20" s="106"/>
      <c r="BB20" s="107"/>
      <c r="BC20" s="94"/>
      <c r="BD20" s="95"/>
      <c r="BE20" s="95"/>
      <c r="BF20" s="95"/>
      <c r="BG20" s="95"/>
      <c r="BH20" s="95"/>
      <c r="BI20" s="96"/>
    </row>
    <row r="21" spans="1:61" x14ac:dyDescent="0.15">
      <c r="A21" s="70"/>
      <c r="B21" s="174"/>
      <c r="C21" s="154"/>
      <c r="D21" s="154"/>
      <c r="E21" s="154"/>
      <c r="F21" s="155"/>
      <c r="G21" s="175"/>
      <c r="H21" s="157"/>
      <c r="I21" s="157"/>
      <c r="J21" s="157"/>
      <c r="K21" s="158"/>
      <c r="L21" s="175"/>
      <c r="M21" s="157"/>
      <c r="N21" s="157"/>
      <c r="O21" s="157"/>
      <c r="P21" s="158"/>
      <c r="Q21" s="175"/>
      <c r="R21" s="157"/>
      <c r="S21" s="158"/>
      <c r="T21" s="183"/>
      <c r="U21" s="184"/>
      <c r="V21" s="70"/>
      <c r="W21" s="71"/>
      <c r="X21" s="73"/>
      <c r="Y21" s="72"/>
      <c r="Z21" s="73"/>
      <c r="AA21" s="73"/>
      <c r="AB21" s="73"/>
      <c r="AC21" s="73"/>
      <c r="AD21" s="73"/>
      <c r="AE21" s="156"/>
      <c r="AF21" s="185"/>
      <c r="AG21" s="185"/>
      <c r="AH21" s="185"/>
      <c r="AI21" s="185"/>
      <c r="AJ21" s="185"/>
      <c r="AK21" s="185"/>
      <c r="AL21" s="185"/>
      <c r="AM21" s="185"/>
      <c r="AN21" s="186"/>
      <c r="AO21" s="175"/>
      <c r="AP21" s="157"/>
      <c r="AQ21" s="157"/>
      <c r="AR21" s="157"/>
      <c r="AS21" s="157"/>
      <c r="AT21" s="157"/>
      <c r="AU21" s="157"/>
      <c r="AV21" s="157"/>
      <c r="AW21" s="157"/>
      <c r="AX21" s="158"/>
      <c r="AY21" s="92"/>
      <c r="AZ21" s="93"/>
      <c r="BA21" s="106"/>
      <c r="BB21" s="107"/>
      <c r="BC21" s="94"/>
      <c r="BD21" s="95"/>
      <c r="BE21" s="95"/>
      <c r="BF21" s="95"/>
      <c r="BG21" s="95"/>
      <c r="BH21" s="95"/>
      <c r="BI21" s="96"/>
    </row>
    <row r="22" spans="1:61" x14ac:dyDescent="0.15">
      <c r="A22" s="70"/>
      <c r="B22" s="174"/>
      <c r="C22" s="154"/>
      <c r="D22" s="154"/>
      <c r="E22" s="154"/>
      <c r="F22" s="155"/>
      <c r="G22" s="175"/>
      <c r="H22" s="157"/>
      <c r="I22" s="157"/>
      <c r="J22" s="157"/>
      <c r="K22" s="158"/>
      <c r="L22" s="175"/>
      <c r="M22" s="157"/>
      <c r="N22" s="157"/>
      <c r="O22" s="157"/>
      <c r="P22" s="158"/>
      <c r="Q22" s="175"/>
      <c r="R22" s="157"/>
      <c r="S22" s="158"/>
      <c r="T22" s="183"/>
      <c r="U22" s="184"/>
      <c r="V22" s="70"/>
      <c r="W22" s="71"/>
      <c r="X22" s="73"/>
      <c r="Y22" s="73"/>
      <c r="Z22" s="73"/>
      <c r="AA22" s="73"/>
      <c r="AB22" s="73"/>
      <c r="AC22" s="73"/>
      <c r="AD22" s="73"/>
      <c r="AE22" s="156"/>
      <c r="AF22" s="185"/>
      <c r="AG22" s="185"/>
      <c r="AH22" s="185"/>
      <c r="AI22" s="185"/>
      <c r="AJ22" s="185"/>
      <c r="AK22" s="185"/>
      <c r="AL22" s="185"/>
      <c r="AM22" s="185"/>
      <c r="AN22" s="186"/>
      <c r="AO22" s="175"/>
      <c r="AP22" s="157"/>
      <c r="AQ22" s="157"/>
      <c r="AR22" s="157"/>
      <c r="AS22" s="157"/>
      <c r="AT22" s="157"/>
      <c r="AU22" s="157"/>
      <c r="AV22" s="157"/>
      <c r="AW22" s="157"/>
      <c r="AX22" s="158"/>
      <c r="AY22" s="92"/>
      <c r="AZ22" s="93"/>
      <c r="BA22" s="106"/>
      <c r="BB22" s="107"/>
      <c r="BC22" s="94"/>
      <c r="BD22" s="95"/>
      <c r="BE22" s="95"/>
      <c r="BF22" s="95"/>
      <c r="BG22" s="95"/>
      <c r="BH22" s="95"/>
      <c r="BI22" s="96"/>
    </row>
    <row r="23" spans="1:61" x14ac:dyDescent="0.15">
      <c r="A23" s="70"/>
      <c r="B23" s="174"/>
      <c r="C23" s="154"/>
      <c r="D23" s="154"/>
      <c r="E23" s="154"/>
      <c r="F23" s="155"/>
      <c r="G23" s="175"/>
      <c r="H23" s="157"/>
      <c r="I23" s="157"/>
      <c r="J23" s="157"/>
      <c r="K23" s="158"/>
      <c r="L23" s="175"/>
      <c r="M23" s="157"/>
      <c r="N23" s="157"/>
      <c r="O23" s="157"/>
      <c r="P23" s="158"/>
      <c r="Q23" s="175"/>
      <c r="R23" s="157"/>
      <c r="S23" s="158"/>
      <c r="T23" s="183"/>
      <c r="U23" s="184"/>
      <c r="V23" s="70"/>
      <c r="W23" s="71"/>
      <c r="X23" s="73"/>
      <c r="Y23" s="73"/>
      <c r="Z23" s="73"/>
      <c r="AA23" s="73"/>
      <c r="AB23" s="73"/>
      <c r="AC23" s="73"/>
      <c r="AD23" s="73"/>
      <c r="AE23" s="156"/>
      <c r="AF23" s="185"/>
      <c r="AG23" s="185"/>
      <c r="AH23" s="185"/>
      <c r="AI23" s="185"/>
      <c r="AJ23" s="185"/>
      <c r="AK23" s="185"/>
      <c r="AL23" s="185"/>
      <c r="AM23" s="185"/>
      <c r="AN23" s="186"/>
      <c r="AO23" s="175"/>
      <c r="AP23" s="157"/>
      <c r="AQ23" s="157"/>
      <c r="AR23" s="157"/>
      <c r="AS23" s="157"/>
      <c r="AT23" s="157"/>
      <c r="AU23" s="157"/>
      <c r="AV23" s="157"/>
      <c r="AW23" s="157"/>
      <c r="AX23" s="158"/>
      <c r="AY23" s="92"/>
      <c r="AZ23" s="93"/>
      <c r="BA23" s="106"/>
      <c r="BB23" s="107"/>
      <c r="BC23" s="94"/>
      <c r="BD23" s="95"/>
      <c r="BE23" s="95"/>
      <c r="BF23" s="95"/>
      <c r="BG23" s="95"/>
      <c r="BH23" s="95"/>
      <c r="BI23" s="96"/>
    </row>
    <row r="24" spans="1:61" x14ac:dyDescent="0.15">
      <c r="A24" s="70"/>
      <c r="B24" s="174"/>
      <c r="C24" s="154"/>
      <c r="D24" s="154"/>
      <c r="E24" s="154"/>
      <c r="F24" s="155"/>
      <c r="G24" s="175"/>
      <c r="H24" s="157"/>
      <c r="I24" s="157"/>
      <c r="J24" s="157"/>
      <c r="K24" s="158"/>
      <c r="L24" s="175"/>
      <c r="M24" s="157"/>
      <c r="N24" s="157"/>
      <c r="O24" s="157"/>
      <c r="P24" s="158"/>
      <c r="Q24" s="175"/>
      <c r="R24" s="157"/>
      <c r="S24" s="158"/>
      <c r="T24" s="183"/>
      <c r="U24" s="184"/>
      <c r="V24" s="70"/>
      <c r="W24" s="71"/>
      <c r="X24" s="73"/>
      <c r="Y24" s="73"/>
      <c r="Z24" s="73"/>
      <c r="AA24" s="73"/>
      <c r="AB24" s="73"/>
      <c r="AC24" s="73"/>
      <c r="AD24" s="73"/>
      <c r="AE24" s="156"/>
      <c r="AF24" s="185"/>
      <c r="AG24" s="185"/>
      <c r="AH24" s="185"/>
      <c r="AI24" s="185"/>
      <c r="AJ24" s="185"/>
      <c r="AK24" s="185"/>
      <c r="AL24" s="185"/>
      <c r="AM24" s="185"/>
      <c r="AN24" s="186"/>
      <c r="AO24" s="175"/>
      <c r="AP24" s="157"/>
      <c r="AQ24" s="157"/>
      <c r="AR24" s="157"/>
      <c r="AS24" s="157"/>
      <c r="AT24" s="157"/>
      <c r="AU24" s="157"/>
      <c r="AV24" s="157"/>
      <c r="AW24" s="157"/>
      <c r="AX24" s="158"/>
      <c r="AY24" s="92"/>
      <c r="AZ24" s="93"/>
      <c r="BA24" s="106"/>
      <c r="BB24" s="107"/>
      <c r="BC24" s="94"/>
      <c r="BD24" s="95"/>
      <c r="BE24" s="95"/>
      <c r="BF24" s="95"/>
      <c r="BG24" s="95"/>
      <c r="BH24" s="95"/>
      <c r="BI24" s="96"/>
    </row>
    <row r="25" spans="1:61" x14ac:dyDescent="0.15">
      <c r="A25" s="70"/>
      <c r="B25" s="174"/>
      <c r="C25" s="154"/>
      <c r="D25" s="154"/>
      <c r="E25" s="154"/>
      <c r="F25" s="155"/>
      <c r="G25" s="175"/>
      <c r="H25" s="157"/>
      <c r="I25" s="157"/>
      <c r="J25" s="157"/>
      <c r="K25" s="158"/>
      <c r="L25" s="175"/>
      <c r="M25" s="157"/>
      <c r="N25" s="157"/>
      <c r="O25" s="157"/>
      <c r="P25" s="158"/>
      <c r="Q25" s="175"/>
      <c r="R25" s="157"/>
      <c r="S25" s="158"/>
      <c r="T25" s="183"/>
      <c r="U25" s="184"/>
      <c r="V25" s="70"/>
      <c r="W25" s="71"/>
      <c r="X25" s="73"/>
      <c r="Y25" s="73"/>
      <c r="Z25" s="73"/>
      <c r="AA25" s="73"/>
      <c r="AB25" s="73"/>
      <c r="AC25" s="73"/>
      <c r="AD25" s="73"/>
      <c r="AE25" s="156"/>
      <c r="AF25" s="185"/>
      <c r="AG25" s="185"/>
      <c r="AH25" s="185"/>
      <c r="AI25" s="185"/>
      <c r="AJ25" s="185"/>
      <c r="AK25" s="185"/>
      <c r="AL25" s="185"/>
      <c r="AM25" s="185"/>
      <c r="AN25" s="186"/>
      <c r="AO25" s="175"/>
      <c r="AP25" s="157"/>
      <c r="AQ25" s="157"/>
      <c r="AR25" s="157"/>
      <c r="AS25" s="157"/>
      <c r="AT25" s="157"/>
      <c r="AU25" s="157"/>
      <c r="AV25" s="157"/>
      <c r="AW25" s="157"/>
      <c r="AX25" s="158"/>
      <c r="AY25" s="92"/>
      <c r="AZ25" s="93"/>
      <c r="BA25" s="106"/>
      <c r="BB25" s="107"/>
      <c r="BC25" s="94"/>
      <c r="BD25" s="95"/>
      <c r="BE25" s="95"/>
      <c r="BF25" s="95"/>
      <c r="BG25" s="95"/>
      <c r="BH25" s="95"/>
      <c r="BI25" s="96"/>
    </row>
  </sheetData>
  <mergeCells count="134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B11:F11"/>
    <mergeCell ref="L11:P11"/>
    <mergeCell ref="Q11:S11"/>
    <mergeCell ref="T11:U11"/>
    <mergeCell ref="AE11:AN11"/>
    <mergeCell ref="V8:V10"/>
    <mergeCell ref="W8:W10"/>
    <mergeCell ref="X8:AD8"/>
    <mergeCell ref="AE8:AN10"/>
    <mergeCell ref="AO11:AX11"/>
    <mergeCell ref="AO8:AX10"/>
    <mergeCell ref="B13:F13"/>
    <mergeCell ref="L13:P13"/>
    <mergeCell ref="Q13:S13"/>
    <mergeCell ref="T13:U13"/>
    <mergeCell ref="AE13:AN13"/>
    <mergeCell ref="B12:F12"/>
    <mergeCell ref="L12:P12"/>
    <mergeCell ref="Q12:S12"/>
    <mergeCell ref="T12:U12"/>
    <mergeCell ref="AE12:AN12"/>
    <mergeCell ref="AO13:AX13"/>
    <mergeCell ref="AO12:AX12"/>
    <mergeCell ref="B14:F14"/>
    <mergeCell ref="G14:K14"/>
    <mergeCell ref="L14:P14"/>
    <mergeCell ref="Q14:S14"/>
    <mergeCell ref="T14:U14"/>
    <mergeCell ref="AE14:AN14"/>
    <mergeCell ref="AO14:AX14"/>
    <mergeCell ref="B16:F16"/>
    <mergeCell ref="G16:K16"/>
    <mergeCell ref="L16:P16"/>
    <mergeCell ref="Q16:S16"/>
    <mergeCell ref="T16:U16"/>
    <mergeCell ref="AE16:AN16"/>
    <mergeCell ref="B15:F15"/>
    <mergeCell ref="L15:P15"/>
    <mergeCell ref="Q15:S15"/>
    <mergeCell ref="T15:U15"/>
    <mergeCell ref="AE15:AN15"/>
    <mergeCell ref="AO16:AX16"/>
    <mergeCell ref="AO15:AX15"/>
    <mergeCell ref="B17:F17"/>
    <mergeCell ref="G17:K17"/>
    <mergeCell ref="L17:P17"/>
    <mergeCell ref="Q17:S17"/>
    <mergeCell ref="T17:U17"/>
    <mergeCell ref="AE17:AN17"/>
    <mergeCell ref="AO19:AX19"/>
    <mergeCell ref="AO18:AX18"/>
    <mergeCell ref="AO17:AX17"/>
    <mergeCell ref="B19:F19"/>
    <mergeCell ref="G19:K19"/>
    <mergeCell ref="L19:P19"/>
    <mergeCell ref="Q19:S19"/>
    <mergeCell ref="T19:U19"/>
    <mergeCell ref="AE19:AN19"/>
    <mergeCell ref="B18:F18"/>
    <mergeCell ref="L18:P18"/>
    <mergeCell ref="Q18:S18"/>
    <mergeCell ref="T18:U18"/>
    <mergeCell ref="AE18:AN18"/>
    <mergeCell ref="B21:F21"/>
    <mergeCell ref="G21:K21"/>
    <mergeCell ref="L21:P21"/>
    <mergeCell ref="Q21:S21"/>
    <mergeCell ref="T21:U21"/>
    <mergeCell ref="AE21:AN21"/>
    <mergeCell ref="B20:F20"/>
    <mergeCell ref="G20:K20"/>
    <mergeCell ref="L20:P20"/>
    <mergeCell ref="Q20:S20"/>
    <mergeCell ref="T20:U20"/>
    <mergeCell ref="AE20:AN20"/>
    <mergeCell ref="AO21:AX21"/>
    <mergeCell ref="AO20:AX20"/>
    <mergeCell ref="B22:F22"/>
    <mergeCell ref="G22:K22"/>
    <mergeCell ref="L22:P22"/>
    <mergeCell ref="Q22:S22"/>
    <mergeCell ref="T22:U22"/>
    <mergeCell ref="AE22:AN22"/>
    <mergeCell ref="AO22:AX22"/>
    <mergeCell ref="B24:F24"/>
    <mergeCell ref="G24:K24"/>
    <mergeCell ref="L24:P24"/>
    <mergeCell ref="Q24:S24"/>
    <mergeCell ref="T24:U24"/>
    <mergeCell ref="AE24:AN24"/>
    <mergeCell ref="B23:F23"/>
    <mergeCell ref="G23:K23"/>
    <mergeCell ref="L23:P23"/>
    <mergeCell ref="Q23:S23"/>
    <mergeCell ref="T23:U23"/>
    <mergeCell ref="AE23:AN23"/>
    <mergeCell ref="AO24:AX24"/>
    <mergeCell ref="AO23:AX23"/>
    <mergeCell ref="B25:F25"/>
    <mergeCell ref="G25:K25"/>
    <mergeCell ref="L25:P25"/>
    <mergeCell ref="Q25:S25"/>
    <mergeCell ref="T25:U25"/>
    <mergeCell ref="AE25:AN25"/>
    <mergeCell ref="AO25:AX25"/>
  </mergeCells>
  <phoneticPr fontId="11"/>
  <dataValidations count="1">
    <dataValidation type="list" allowBlank="1" showInputMessage="1" showErrorMessage="1" sqref="W11:W25 BA11:BB25" xr:uid="{00000000-0002-0000-03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Y2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209" t="s">
        <v>30</v>
      </c>
      <c r="P1" s="210"/>
      <c r="Q1" s="210"/>
      <c r="R1" s="211"/>
      <c r="S1" s="218" t="str">
        <f ca="1">IF(INDIRECT("変更履歴!S1")&lt;&gt;"",INDIRECT("変更履歴!S1"),"")</f>
        <v>テーブル定義書</v>
      </c>
      <c r="T1" s="219"/>
      <c r="U1" s="219"/>
      <c r="V1" s="219"/>
      <c r="W1" s="219"/>
      <c r="X1" s="219"/>
      <c r="Y1" s="219"/>
      <c r="Z1" s="220"/>
      <c r="AA1" s="115" t="s">
        <v>3</v>
      </c>
      <c r="AB1" s="117"/>
      <c r="AC1" s="142" t="str">
        <f ca="1">IF(INDIRECT("変更履歴!AC1")&lt;&gt;"",INDIRECT("変更履歴!AC1"),"")</f>
        <v>TIS</v>
      </c>
      <c r="AD1" s="143"/>
      <c r="AE1" s="143"/>
      <c r="AF1" s="144"/>
      <c r="AG1" s="176">
        <f ca="1">IF(INDIRECT("変更履歴!AG1")&lt;&gt;"",INDIRECT("変更履歴!AG1"),"")</f>
        <v>43594</v>
      </c>
      <c r="AH1" s="177"/>
      <c r="AI1" s="178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212"/>
      <c r="P2" s="213"/>
      <c r="Q2" s="213"/>
      <c r="R2" s="214"/>
      <c r="S2" s="221"/>
      <c r="T2" s="222"/>
      <c r="U2" s="222"/>
      <c r="V2" s="222"/>
      <c r="W2" s="222"/>
      <c r="X2" s="222"/>
      <c r="Y2" s="222"/>
      <c r="Z2" s="223"/>
      <c r="AA2" s="115" t="s">
        <v>4</v>
      </c>
      <c r="AB2" s="117"/>
      <c r="AC2" s="142" t="str">
        <f ca="1">IF(INDIRECT("変更履歴!AC2")&lt;&gt;"",INDIRECT("変更履歴!AC2"),"")</f>
        <v>TIS</v>
      </c>
      <c r="AD2" s="143"/>
      <c r="AE2" s="143"/>
      <c r="AF2" s="144"/>
      <c r="AG2" s="176">
        <f ca="1">IF(INDIRECT("変更履歴!AG2")&lt;&gt;"",INDIRECT("変更履歴!AG2"),"")</f>
        <v>44796</v>
      </c>
      <c r="AH2" s="177"/>
      <c r="AI2" s="178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>プロジェクト管理システム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215"/>
      <c r="P3" s="216"/>
      <c r="Q3" s="216"/>
      <c r="R3" s="217"/>
      <c r="S3" s="224"/>
      <c r="T3" s="225"/>
      <c r="U3" s="225"/>
      <c r="V3" s="225"/>
      <c r="W3" s="225"/>
      <c r="X3" s="225"/>
      <c r="Y3" s="225"/>
      <c r="Z3" s="226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76" t="str">
        <f ca="1">IF(INDIRECT("変更履歴!AG3")&lt;&gt;"",INDIRECT("変更履歴!AG3"),"")</f>
        <v/>
      </c>
      <c r="AH3" s="177"/>
      <c r="AI3" s="178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206" t="s">
        <v>11</v>
      </c>
      <c r="B5" s="207"/>
      <c r="C5" s="207"/>
      <c r="D5" s="207"/>
      <c r="E5" s="208"/>
      <c r="F5" s="175" t="s">
        <v>51</v>
      </c>
      <c r="G5" s="157"/>
      <c r="H5" s="157"/>
      <c r="I5" s="157"/>
      <c r="J5" s="157"/>
      <c r="K5" s="157"/>
      <c r="L5" s="157"/>
      <c r="M5" s="157"/>
      <c r="N5" s="157"/>
      <c r="O5" s="157"/>
      <c r="P5" s="158"/>
      <c r="Q5" s="206" t="s">
        <v>12</v>
      </c>
      <c r="R5" s="207"/>
      <c r="S5" s="207"/>
      <c r="T5" s="207"/>
      <c r="U5" s="207"/>
      <c r="V5" s="208"/>
      <c r="W5" s="156" t="s">
        <v>103</v>
      </c>
      <c r="X5" s="157"/>
      <c r="Y5" s="157"/>
      <c r="Z5" s="157"/>
      <c r="AA5" s="157"/>
      <c r="AB5" s="157"/>
      <c r="AC5" s="157"/>
      <c r="AD5" s="157"/>
      <c r="AE5" s="157"/>
      <c r="AF5" s="157"/>
      <c r="AG5" s="158"/>
    </row>
    <row r="6" spans="1:51" s="16" customFormat="1" ht="33" customHeight="1" x14ac:dyDescent="0.15">
      <c r="A6" s="206" t="s">
        <v>13</v>
      </c>
      <c r="B6" s="207"/>
      <c r="C6" s="207"/>
      <c r="D6" s="207"/>
      <c r="E6" s="208"/>
      <c r="F6" s="175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8"/>
    </row>
    <row r="7" spans="1:51" ht="11.25" customHeight="1" x14ac:dyDescent="0.15"/>
    <row r="8" spans="1:51" x14ac:dyDescent="0.15">
      <c r="A8" s="191" t="s">
        <v>31</v>
      </c>
      <c r="B8" s="197" t="s">
        <v>14</v>
      </c>
      <c r="C8" s="198"/>
      <c r="D8" s="198"/>
      <c r="E8" s="198"/>
      <c r="F8" s="199"/>
      <c r="G8" s="197" t="s">
        <v>15</v>
      </c>
      <c r="H8" s="198"/>
      <c r="I8" s="198"/>
      <c r="J8" s="198"/>
      <c r="K8" s="199"/>
      <c r="L8" s="197" t="s">
        <v>20</v>
      </c>
      <c r="M8" s="198"/>
      <c r="N8" s="198"/>
      <c r="O8" s="198"/>
      <c r="P8" s="199"/>
      <c r="Q8" s="197" t="s">
        <v>23</v>
      </c>
      <c r="R8" s="198"/>
      <c r="S8" s="199"/>
      <c r="T8" s="197" t="s">
        <v>22</v>
      </c>
      <c r="U8" s="199"/>
      <c r="V8" s="191" t="s">
        <v>24</v>
      </c>
      <c r="W8" s="191" t="s">
        <v>21</v>
      </c>
      <c r="X8" s="194" t="s">
        <v>25</v>
      </c>
      <c r="Y8" s="195"/>
      <c r="Z8" s="195"/>
      <c r="AA8" s="195"/>
      <c r="AB8" s="195"/>
      <c r="AC8" s="195"/>
      <c r="AD8" s="196"/>
      <c r="AE8" s="197" t="s">
        <v>16</v>
      </c>
      <c r="AF8" s="198"/>
      <c r="AG8" s="198"/>
      <c r="AH8" s="198"/>
      <c r="AI8" s="198"/>
      <c r="AJ8" s="198"/>
      <c r="AK8" s="198"/>
      <c r="AL8" s="198"/>
      <c r="AM8" s="198"/>
      <c r="AN8" s="199"/>
      <c r="AO8" s="197" t="s">
        <v>17</v>
      </c>
      <c r="AP8" s="199"/>
      <c r="AQ8" s="197" t="s">
        <v>19</v>
      </c>
      <c r="AR8" s="199"/>
      <c r="AS8" s="187" t="s">
        <v>18</v>
      </c>
      <c r="AT8" s="187"/>
      <c r="AU8" s="187"/>
      <c r="AV8" s="187"/>
      <c r="AW8" s="187"/>
      <c r="AX8" s="187"/>
      <c r="AY8" s="187"/>
    </row>
    <row r="9" spans="1:51" x14ac:dyDescent="0.15">
      <c r="A9" s="192"/>
      <c r="B9" s="200"/>
      <c r="C9" s="201"/>
      <c r="D9" s="201"/>
      <c r="E9" s="201"/>
      <c r="F9" s="202"/>
      <c r="G9" s="200"/>
      <c r="H9" s="201"/>
      <c r="I9" s="201"/>
      <c r="J9" s="201"/>
      <c r="K9" s="202"/>
      <c r="L9" s="200"/>
      <c r="M9" s="201"/>
      <c r="N9" s="201"/>
      <c r="O9" s="201"/>
      <c r="P9" s="202"/>
      <c r="Q9" s="200"/>
      <c r="R9" s="201"/>
      <c r="S9" s="202"/>
      <c r="T9" s="200"/>
      <c r="U9" s="202"/>
      <c r="V9" s="192"/>
      <c r="W9" s="192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200"/>
      <c r="AF9" s="201"/>
      <c r="AG9" s="201"/>
      <c r="AH9" s="201"/>
      <c r="AI9" s="201"/>
      <c r="AJ9" s="201"/>
      <c r="AK9" s="201"/>
      <c r="AL9" s="201"/>
      <c r="AM9" s="201"/>
      <c r="AN9" s="202"/>
      <c r="AO9" s="200"/>
      <c r="AP9" s="202"/>
      <c r="AQ9" s="200"/>
      <c r="AR9" s="202"/>
      <c r="AS9" s="187"/>
      <c r="AT9" s="187"/>
      <c r="AU9" s="187"/>
      <c r="AV9" s="187"/>
      <c r="AW9" s="187"/>
      <c r="AX9" s="187"/>
      <c r="AY9" s="187"/>
    </row>
    <row r="10" spans="1:51" x14ac:dyDescent="0.15">
      <c r="A10" s="193"/>
      <c r="B10" s="203"/>
      <c r="C10" s="204"/>
      <c r="D10" s="204"/>
      <c r="E10" s="204"/>
      <c r="F10" s="205"/>
      <c r="G10" s="203"/>
      <c r="H10" s="204"/>
      <c r="I10" s="204"/>
      <c r="J10" s="204"/>
      <c r="K10" s="205"/>
      <c r="L10" s="203"/>
      <c r="M10" s="204"/>
      <c r="N10" s="204"/>
      <c r="O10" s="204"/>
      <c r="P10" s="205"/>
      <c r="Q10" s="203"/>
      <c r="R10" s="204"/>
      <c r="S10" s="205"/>
      <c r="T10" s="203"/>
      <c r="U10" s="205"/>
      <c r="V10" s="193"/>
      <c r="W10" s="193"/>
      <c r="X10" s="69"/>
      <c r="Y10" s="69"/>
      <c r="Z10" s="69"/>
      <c r="AA10" s="69"/>
      <c r="AB10" s="69"/>
      <c r="AC10" s="69"/>
      <c r="AD10" s="69"/>
      <c r="AE10" s="203"/>
      <c r="AF10" s="204"/>
      <c r="AG10" s="204"/>
      <c r="AH10" s="204"/>
      <c r="AI10" s="204"/>
      <c r="AJ10" s="204"/>
      <c r="AK10" s="204"/>
      <c r="AL10" s="204"/>
      <c r="AM10" s="204"/>
      <c r="AN10" s="205"/>
      <c r="AO10" s="203"/>
      <c r="AP10" s="205"/>
      <c r="AQ10" s="203"/>
      <c r="AR10" s="205"/>
      <c r="AS10" s="187"/>
      <c r="AT10" s="187"/>
      <c r="AU10" s="187"/>
      <c r="AV10" s="187"/>
      <c r="AW10" s="187"/>
      <c r="AX10" s="187"/>
      <c r="AY10" s="187"/>
    </row>
    <row r="11" spans="1:51" ht="11.25" customHeight="1" x14ac:dyDescent="0.15">
      <c r="A11" s="70">
        <v>1</v>
      </c>
      <c r="B11" s="153" t="s">
        <v>85</v>
      </c>
      <c r="C11" s="154"/>
      <c r="D11" s="154"/>
      <c r="E11" s="154"/>
      <c r="F11" s="155"/>
      <c r="G11" s="80" t="s">
        <v>104</v>
      </c>
      <c r="H11" s="81"/>
      <c r="I11" s="81"/>
      <c r="J11" s="81"/>
      <c r="K11" s="82"/>
      <c r="L11" s="156" t="s">
        <v>89</v>
      </c>
      <c r="M11" s="157"/>
      <c r="N11" s="157"/>
      <c r="O11" s="157"/>
      <c r="P11" s="158"/>
      <c r="Q11" s="175" t="s">
        <v>50</v>
      </c>
      <c r="R11" s="157"/>
      <c r="S11" s="158"/>
      <c r="T11" s="183"/>
      <c r="U11" s="184"/>
      <c r="V11" s="70">
        <v>1</v>
      </c>
      <c r="W11" s="71" t="s">
        <v>87</v>
      </c>
      <c r="X11" s="72"/>
      <c r="Y11" s="72"/>
      <c r="Z11" s="73"/>
      <c r="AA11" s="73"/>
      <c r="AB11" s="73"/>
      <c r="AC11" s="73"/>
      <c r="AD11" s="73"/>
      <c r="AE11" s="175"/>
      <c r="AF11" s="157"/>
      <c r="AG11" s="157"/>
      <c r="AH11" s="157"/>
      <c r="AI11" s="157"/>
      <c r="AJ11" s="157"/>
      <c r="AK11" s="157"/>
      <c r="AL11" s="157"/>
      <c r="AM11" s="157"/>
      <c r="AN11" s="158"/>
      <c r="AO11" s="174"/>
      <c r="AP11" s="155"/>
      <c r="AQ11" s="181"/>
      <c r="AR11" s="182"/>
      <c r="AS11" s="227" t="s">
        <v>250</v>
      </c>
      <c r="AT11" s="180"/>
      <c r="AU11" s="180"/>
      <c r="AV11" s="180"/>
      <c r="AW11" s="180"/>
      <c r="AX11" s="180"/>
      <c r="AY11" s="180"/>
    </row>
    <row r="12" spans="1:51" ht="11.25" customHeight="1" x14ac:dyDescent="0.15">
      <c r="A12" s="70">
        <v>2</v>
      </c>
      <c r="B12" s="174" t="s">
        <v>53</v>
      </c>
      <c r="C12" s="154"/>
      <c r="D12" s="154"/>
      <c r="E12" s="154"/>
      <c r="F12" s="155"/>
      <c r="G12" s="80" t="s">
        <v>105</v>
      </c>
      <c r="H12" s="81"/>
      <c r="I12" s="81"/>
      <c r="J12" s="81"/>
      <c r="K12" s="82"/>
      <c r="L12" s="175" t="s">
        <v>53</v>
      </c>
      <c r="M12" s="157"/>
      <c r="N12" s="157"/>
      <c r="O12" s="157"/>
      <c r="P12" s="158"/>
      <c r="Q12" s="175" t="s">
        <v>36</v>
      </c>
      <c r="R12" s="157"/>
      <c r="S12" s="158"/>
      <c r="T12" s="183">
        <v>128</v>
      </c>
      <c r="U12" s="184"/>
      <c r="V12" s="70"/>
      <c r="W12" s="71" t="s">
        <v>87</v>
      </c>
      <c r="X12" s="72"/>
      <c r="Y12" s="72"/>
      <c r="Z12" s="73"/>
      <c r="AA12" s="73"/>
      <c r="AB12" s="73"/>
      <c r="AC12" s="73"/>
      <c r="AD12" s="73"/>
      <c r="AE12" s="175"/>
      <c r="AF12" s="157"/>
      <c r="AG12" s="157"/>
      <c r="AH12" s="157"/>
      <c r="AI12" s="157"/>
      <c r="AJ12" s="157"/>
      <c r="AK12" s="157"/>
      <c r="AL12" s="157"/>
      <c r="AM12" s="157"/>
      <c r="AN12" s="158"/>
      <c r="AO12" s="174"/>
      <c r="AP12" s="155"/>
      <c r="AQ12" s="181"/>
      <c r="AR12" s="182"/>
      <c r="AS12" s="180"/>
      <c r="AT12" s="180"/>
      <c r="AU12" s="180"/>
      <c r="AV12" s="180"/>
      <c r="AW12" s="180"/>
      <c r="AX12" s="180"/>
      <c r="AY12" s="180"/>
    </row>
    <row r="13" spans="1:51" ht="11.25" customHeight="1" x14ac:dyDescent="0.15">
      <c r="A13" s="70">
        <v>3</v>
      </c>
      <c r="B13" s="174" t="s">
        <v>54</v>
      </c>
      <c r="C13" s="154"/>
      <c r="D13" s="154"/>
      <c r="E13" s="154"/>
      <c r="F13" s="155"/>
      <c r="G13" s="88" t="s">
        <v>237</v>
      </c>
      <c r="H13" s="81"/>
      <c r="I13" s="81"/>
      <c r="J13" s="81"/>
      <c r="K13" s="82"/>
      <c r="L13" s="175" t="s">
        <v>54</v>
      </c>
      <c r="M13" s="157"/>
      <c r="N13" s="157"/>
      <c r="O13" s="157"/>
      <c r="P13" s="158"/>
      <c r="Q13" s="156" t="s">
        <v>112</v>
      </c>
      <c r="R13" s="157"/>
      <c r="S13" s="158"/>
      <c r="T13" s="183">
        <v>2</v>
      </c>
      <c r="U13" s="184"/>
      <c r="V13" s="70"/>
      <c r="W13" s="71" t="s">
        <v>87</v>
      </c>
      <c r="X13" s="73"/>
      <c r="Y13" s="73"/>
      <c r="Z13" s="73"/>
      <c r="AA13" s="73"/>
      <c r="AB13" s="73"/>
      <c r="AC13" s="73"/>
      <c r="AD13" s="73"/>
      <c r="AE13" s="175"/>
      <c r="AF13" s="157"/>
      <c r="AG13" s="157"/>
      <c r="AH13" s="157"/>
      <c r="AI13" s="157"/>
      <c r="AJ13" s="157"/>
      <c r="AK13" s="157"/>
      <c r="AL13" s="157"/>
      <c r="AM13" s="157"/>
      <c r="AN13" s="158"/>
      <c r="AO13" s="174"/>
      <c r="AP13" s="155"/>
      <c r="AQ13" s="181"/>
      <c r="AR13" s="182"/>
      <c r="AS13" s="180"/>
      <c r="AT13" s="180"/>
      <c r="AU13" s="180"/>
      <c r="AV13" s="180"/>
      <c r="AW13" s="180"/>
      <c r="AX13" s="180"/>
      <c r="AY13" s="180"/>
    </row>
    <row r="14" spans="1:51" ht="11.25" customHeight="1" x14ac:dyDescent="0.15">
      <c r="A14" s="70">
        <v>4</v>
      </c>
      <c r="B14" s="174" t="s">
        <v>55</v>
      </c>
      <c r="C14" s="154"/>
      <c r="D14" s="154"/>
      <c r="E14" s="154"/>
      <c r="F14" s="155"/>
      <c r="G14" s="80" t="s">
        <v>106</v>
      </c>
      <c r="H14" s="81"/>
      <c r="I14" s="81"/>
      <c r="J14" s="81"/>
      <c r="K14" s="82"/>
      <c r="L14" s="175" t="s">
        <v>55</v>
      </c>
      <c r="M14" s="157"/>
      <c r="N14" s="157"/>
      <c r="O14" s="157"/>
      <c r="P14" s="158"/>
      <c r="Q14" s="156" t="s">
        <v>112</v>
      </c>
      <c r="R14" s="157"/>
      <c r="S14" s="158"/>
      <c r="T14" s="183">
        <v>2</v>
      </c>
      <c r="U14" s="184"/>
      <c r="V14" s="70"/>
      <c r="W14" s="71" t="s">
        <v>87</v>
      </c>
      <c r="X14" s="73"/>
      <c r="Y14" s="73"/>
      <c r="Z14" s="73"/>
      <c r="AA14" s="73"/>
      <c r="AB14" s="73"/>
      <c r="AC14" s="73"/>
      <c r="AD14" s="73"/>
      <c r="AE14" s="175"/>
      <c r="AF14" s="157"/>
      <c r="AG14" s="157"/>
      <c r="AH14" s="157"/>
      <c r="AI14" s="157"/>
      <c r="AJ14" s="157"/>
      <c r="AK14" s="157"/>
      <c r="AL14" s="157"/>
      <c r="AM14" s="157"/>
      <c r="AN14" s="158"/>
      <c r="AO14" s="174"/>
      <c r="AP14" s="155"/>
      <c r="AQ14" s="181"/>
      <c r="AR14" s="182"/>
      <c r="AS14" s="180"/>
      <c r="AT14" s="180"/>
      <c r="AU14" s="180"/>
      <c r="AV14" s="180"/>
      <c r="AW14" s="180"/>
      <c r="AX14" s="180"/>
      <c r="AY14" s="180"/>
    </row>
    <row r="15" spans="1:51" ht="11.25" customHeight="1" x14ac:dyDescent="0.15">
      <c r="A15" s="70">
        <v>5</v>
      </c>
      <c r="B15" s="174" t="s">
        <v>56</v>
      </c>
      <c r="C15" s="154"/>
      <c r="D15" s="154"/>
      <c r="E15" s="154"/>
      <c r="F15" s="155"/>
      <c r="G15" s="80" t="s">
        <v>107</v>
      </c>
      <c r="H15" s="81"/>
      <c r="I15" s="81"/>
      <c r="J15" s="81"/>
      <c r="K15" s="82"/>
      <c r="L15" s="175" t="s">
        <v>43</v>
      </c>
      <c r="M15" s="157"/>
      <c r="N15" s="157"/>
      <c r="O15" s="157"/>
      <c r="P15" s="158"/>
      <c r="Q15" s="175" t="s">
        <v>44</v>
      </c>
      <c r="R15" s="157"/>
      <c r="S15" s="158"/>
      <c r="T15" s="183"/>
      <c r="U15" s="184"/>
      <c r="V15" s="70"/>
      <c r="W15" s="71" t="s">
        <v>87</v>
      </c>
      <c r="X15" s="73"/>
      <c r="Y15" s="73"/>
      <c r="Z15" s="73"/>
      <c r="AA15" s="73"/>
      <c r="AB15" s="73"/>
      <c r="AC15" s="73"/>
      <c r="AD15" s="73"/>
      <c r="AE15" s="175"/>
      <c r="AF15" s="157"/>
      <c r="AG15" s="157"/>
      <c r="AH15" s="157"/>
      <c r="AI15" s="157"/>
      <c r="AJ15" s="157"/>
      <c r="AK15" s="157"/>
      <c r="AL15" s="157"/>
      <c r="AM15" s="157"/>
      <c r="AN15" s="158"/>
      <c r="AO15" s="174"/>
      <c r="AP15" s="155"/>
      <c r="AQ15" s="181"/>
      <c r="AR15" s="182"/>
      <c r="AS15" s="180"/>
      <c r="AT15" s="180"/>
      <c r="AU15" s="180"/>
      <c r="AV15" s="180"/>
      <c r="AW15" s="180"/>
      <c r="AX15" s="180"/>
      <c r="AY15" s="180"/>
    </row>
    <row r="16" spans="1:51" ht="11.25" customHeight="1" x14ac:dyDescent="0.15">
      <c r="A16" s="70">
        <v>6</v>
      </c>
      <c r="B16" s="174" t="s">
        <v>57</v>
      </c>
      <c r="C16" s="154"/>
      <c r="D16" s="154"/>
      <c r="E16" s="154"/>
      <c r="F16" s="155"/>
      <c r="G16" s="80" t="s">
        <v>108</v>
      </c>
      <c r="H16" s="81"/>
      <c r="I16" s="81"/>
      <c r="J16" s="81"/>
      <c r="K16" s="82"/>
      <c r="L16" s="175" t="s">
        <v>43</v>
      </c>
      <c r="M16" s="157"/>
      <c r="N16" s="157"/>
      <c r="O16" s="157"/>
      <c r="P16" s="158"/>
      <c r="Q16" s="175" t="s">
        <v>44</v>
      </c>
      <c r="R16" s="157"/>
      <c r="S16" s="158"/>
      <c r="T16" s="183"/>
      <c r="U16" s="184"/>
      <c r="V16" s="70"/>
      <c r="W16" s="71" t="s">
        <v>87</v>
      </c>
      <c r="X16" s="73"/>
      <c r="Y16" s="73"/>
      <c r="Z16" s="73"/>
      <c r="AA16" s="73"/>
      <c r="AB16" s="73"/>
      <c r="AC16" s="73"/>
      <c r="AD16" s="73"/>
      <c r="AE16" s="175"/>
      <c r="AF16" s="157"/>
      <c r="AG16" s="157"/>
      <c r="AH16" s="157"/>
      <c r="AI16" s="157"/>
      <c r="AJ16" s="157"/>
      <c r="AK16" s="157"/>
      <c r="AL16" s="157"/>
      <c r="AM16" s="157"/>
      <c r="AN16" s="158"/>
      <c r="AO16" s="174"/>
      <c r="AP16" s="155"/>
      <c r="AQ16" s="181"/>
      <c r="AR16" s="182"/>
      <c r="AS16" s="180"/>
      <c r="AT16" s="180"/>
      <c r="AU16" s="180"/>
      <c r="AV16" s="180"/>
      <c r="AW16" s="180"/>
      <c r="AX16" s="180"/>
      <c r="AY16" s="180"/>
    </row>
    <row r="17" spans="1:51" ht="11.25" customHeight="1" x14ac:dyDescent="0.15">
      <c r="A17" s="70">
        <v>7</v>
      </c>
      <c r="B17" s="153" t="s">
        <v>79</v>
      </c>
      <c r="C17" s="154"/>
      <c r="D17" s="154"/>
      <c r="E17" s="154"/>
      <c r="F17" s="155"/>
      <c r="G17" s="86" t="s">
        <v>109</v>
      </c>
      <c r="H17" s="81"/>
      <c r="I17" s="81"/>
      <c r="J17" s="81"/>
      <c r="K17" s="82"/>
      <c r="L17" s="156" t="s">
        <v>89</v>
      </c>
      <c r="M17" s="157"/>
      <c r="N17" s="157"/>
      <c r="O17" s="157"/>
      <c r="P17" s="158"/>
      <c r="Q17" s="175" t="s">
        <v>50</v>
      </c>
      <c r="R17" s="157"/>
      <c r="S17" s="158"/>
      <c r="T17" s="183"/>
      <c r="U17" s="184"/>
      <c r="V17" s="70"/>
      <c r="W17" s="71" t="s">
        <v>87</v>
      </c>
      <c r="X17" s="73"/>
      <c r="Y17" s="73"/>
      <c r="Z17" s="73"/>
      <c r="AA17" s="73"/>
      <c r="AB17" s="73"/>
      <c r="AC17" s="73"/>
      <c r="AD17" s="73"/>
      <c r="AE17" s="175"/>
      <c r="AF17" s="157"/>
      <c r="AG17" s="157"/>
      <c r="AH17" s="157"/>
      <c r="AI17" s="157"/>
      <c r="AJ17" s="157"/>
      <c r="AK17" s="157"/>
      <c r="AL17" s="157"/>
      <c r="AM17" s="157"/>
      <c r="AN17" s="158"/>
      <c r="AO17" s="174"/>
      <c r="AP17" s="155"/>
      <c r="AQ17" s="181"/>
      <c r="AR17" s="182"/>
      <c r="AS17" s="180"/>
      <c r="AT17" s="180"/>
      <c r="AU17" s="180"/>
      <c r="AV17" s="180"/>
      <c r="AW17" s="180"/>
      <c r="AX17" s="180"/>
      <c r="AY17" s="180"/>
    </row>
    <row r="18" spans="1:51" ht="11.25" customHeight="1" x14ac:dyDescent="0.15">
      <c r="A18" s="70">
        <v>8</v>
      </c>
      <c r="B18" s="174" t="s">
        <v>58</v>
      </c>
      <c r="C18" s="154"/>
      <c r="D18" s="154"/>
      <c r="E18" s="154"/>
      <c r="F18" s="155"/>
      <c r="G18" s="80" t="s">
        <v>110</v>
      </c>
      <c r="H18" s="81"/>
      <c r="I18" s="81"/>
      <c r="J18" s="81"/>
      <c r="K18" s="82"/>
      <c r="L18" s="156" t="s">
        <v>90</v>
      </c>
      <c r="M18" s="157"/>
      <c r="N18" s="157"/>
      <c r="O18" s="157"/>
      <c r="P18" s="158"/>
      <c r="Q18" s="175" t="s">
        <v>50</v>
      </c>
      <c r="R18" s="157"/>
      <c r="S18" s="158"/>
      <c r="T18" s="183"/>
      <c r="U18" s="184"/>
      <c r="V18" s="70"/>
      <c r="W18" s="71" t="s">
        <v>87</v>
      </c>
      <c r="X18" s="73"/>
      <c r="Y18" s="73"/>
      <c r="Z18" s="73"/>
      <c r="AA18" s="73"/>
      <c r="AB18" s="73"/>
      <c r="AC18" s="73"/>
      <c r="AD18" s="73"/>
      <c r="AE18" s="175"/>
      <c r="AF18" s="157"/>
      <c r="AG18" s="157"/>
      <c r="AH18" s="157"/>
      <c r="AI18" s="157"/>
      <c r="AJ18" s="157"/>
      <c r="AK18" s="157"/>
      <c r="AL18" s="157"/>
      <c r="AM18" s="157"/>
      <c r="AN18" s="158"/>
      <c r="AO18" s="174"/>
      <c r="AP18" s="155"/>
      <c r="AQ18" s="181"/>
      <c r="AR18" s="182"/>
      <c r="AS18" s="180"/>
      <c r="AT18" s="180"/>
      <c r="AU18" s="180"/>
      <c r="AV18" s="180"/>
      <c r="AW18" s="180"/>
      <c r="AX18" s="180"/>
      <c r="AY18" s="180"/>
    </row>
    <row r="19" spans="1:51" ht="11.25" customHeight="1" x14ac:dyDescent="0.15">
      <c r="A19" s="70">
        <v>9</v>
      </c>
      <c r="B19" s="153" t="s">
        <v>243</v>
      </c>
      <c r="C19" s="154"/>
      <c r="D19" s="154"/>
      <c r="E19" s="154"/>
      <c r="F19" s="155"/>
      <c r="G19" s="88" t="s">
        <v>245</v>
      </c>
      <c r="H19" s="81"/>
      <c r="I19" s="81"/>
      <c r="J19" s="81"/>
      <c r="K19" s="82"/>
      <c r="L19" s="175" t="s">
        <v>59</v>
      </c>
      <c r="M19" s="157"/>
      <c r="N19" s="157"/>
      <c r="O19" s="157"/>
      <c r="P19" s="158"/>
      <c r="Q19" s="175" t="s">
        <v>36</v>
      </c>
      <c r="R19" s="157"/>
      <c r="S19" s="158"/>
      <c r="T19" s="183">
        <v>128</v>
      </c>
      <c r="U19" s="184"/>
      <c r="V19" s="70"/>
      <c r="W19" s="71" t="s">
        <v>87</v>
      </c>
      <c r="X19" s="73"/>
      <c r="Y19" s="73"/>
      <c r="Z19" s="73"/>
      <c r="AA19" s="73"/>
      <c r="AB19" s="73"/>
      <c r="AC19" s="73"/>
      <c r="AD19" s="73"/>
      <c r="AE19" s="175"/>
      <c r="AF19" s="157"/>
      <c r="AG19" s="157"/>
      <c r="AH19" s="157"/>
      <c r="AI19" s="157"/>
      <c r="AJ19" s="157"/>
      <c r="AK19" s="157"/>
      <c r="AL19" s="157"/>
      <c r="AM19" s="157"/>
      <c r="AN19" s="158"/>
      <c r="AO19" s="174"/>
      <c r="AP19" s="155"/>
      <c r="AQ19" s="181"/>
      <c r="AR19" s="182"/>
      <c r="AS19" s="180"/>
      <c r="AT19" s="180"/>
      <c r="AU19" s="180"/>
      <c r="AV19" s="180"/>
      <c r="AW19" s="180"/>
      <c r="AX19" s="180"/>
      <c r="AY19" s="180"/>
    </row>
    <row r="20" spans="1:51" ht="11.25" customHeight="1" x14ac:dyDescent="0.15">
      <c r="A20" s="70">
        <v>10</v>
      </c>
      <c r="B20" s="153" t="s">
        <v>244</v>
      </c>
      <c r="C20" s="154"/>
      <c r="D20" s="154"/>
      <c r="E20" s="154"/>
      <c r="F20" s="155"/>
      <c r="G20" s="88" t="s">
        <v>246</v>
      </c>
      <c r="H20" s="81"/>
      <c r="I20" s="81"/>
      <c r="J20" s="81"/>
      <c r="K20" s="82"/>
      <c r="L20" s="175" t="s">
        <v>59</v>
      </c>
      <c r="M20" s="157"/>
      <c r="N20" s="157"/>
      <c r="O20" s="157"/>
      <c r="P20" s="158"/>
      <c r="Q20" s="175" t="s">
        <v>36</v>
      </c>
      <c r="R20" s="157"/>
      <c r="S20" s="158"/>
      <c r="T20" s="183">
        <v>128</v>
      </c>
      <c r="U20" s="184"/>
      <c r="V20" s="70"/>
      <c r="W20" s="71" t="s">
        <v>87</v>
      </c>
      <c r="X20" s="72"/>
      <c r="Y20" s="73"/>
      <c r="Z20" s="73"/>
      <c r="AA20" s="73"/>
      <c r="AB20" s="73"/>
      <c r="AC20" s="73"/>
      <c r="AD20" s="73"/>
      <c r="AE20" s="175"/>
      <c r="AF20" s="157"/>
      <c r="AG20" s="157"/>
      <c r="AH20" s="157"/>
      <c r="AI20" s="157"/>
      <c r="AJ20" s="157"/>
      <c r="AK20" s="157"/>
      <c r="AL20" s="157"/>
      <c r="AM20" s="157"/>
      <c r="AN20" s="158"/>
      <c r="AO20" s="174"/>
      <c r="AP20" s="155"/>
      <c r="AQ20" s="181"/>
      <c r="AR20" s="182"/>
      <c r="AS20" s="180"/>
      <c r="AT20" s="180"/>
      <c r="AU20" s="180"/>
      <c r="AV20" s="180"/>
      <c r="AW20" s="180"/>
      <c r="AX20" s="180"/>
      <c r="AY20" s="180"/>
    </row>
    <row r="21" spans="1:51" x14ac:dyDescent="0.15">
      <c r="A21" s="70">
        <v>11</v>
      </c>
      <c r="B21" s="174" t="s">
        <v>60</v>
      </c>
      <c r="C21" s="154"/>
      <c r="D21" s="154"/>
      <c r="E21" s="154"/>
      <c r="F21" s="155"/>
      <c r="G21" s="80" t="s">
        <v>111</v>
      </c>
      <c r="H21" s="81"/>
      <c r="I21" s="81"/>
      <c r="J21" s="81"/>
      <c r="K21" s="82"/>
      <c r="L21" s="175" t="s">
        <v>60</v>
      </c>
      <c r="M21" s="157"/>
      <c r="N21" s="157"/>
      <c r="O21" s="157"/>
      <c r="P21" s="158"/>
      <c r="Q21" s="175" t="s">
        <v>36</v>
      </c>
      <c r="R21" s="157"/>
      <c r="S21" s="158"/>
      <c r="T21" s="183">
        <v>512</v>
      </c>
      <c r="U21" s="184"/>
      <c r="V21" s="70"/>
      <c r="W21" s="71"/>
      <c r="X21" s="73"/>
      <c r="Y21" s="73"/>
      <c r="Z21" s="73"/>
      <c r="AA21" s="73"/>
      <c r="AB21" s="73"/>
      <c r="AC21" s="73"/>
      <c r="AD21" s="73"/>
      <c r="AE21" s="175"/>
      <c r="AF21" s="157"/>
      <c r="AG21" s="157"/>
      <c r="AH21" s="157"/>
      <c r="AI21" s="157"/>
      <c r="AJ21" s="157"/>
      <c r="AK21" s="157"/>
      <c r="AL21" s="157"/>
      <c r="AM21" s="157"/>
      <c r="AN21" s="158"/>
      <c r="AO21" s="174"/>
      <c r="AP21" s="155"/>
      <c r="AQ21" s="181"/>
      <c r="AR21" s="182"/>
      <c r="AS21" s="180"/>
      <c r="AT21" s="180"/>
      <c r="AU21" s="180"/>
      <c r="AV21" s="180"/>
      <c r="AW21" s="180"/>
      <c r="AX21" s="180"/>
      <c r="AY21" s="180"/>
    </row>
    <row r="22" spans="1:51" ht="11.25" customHeight="1" x14ac:dyDescent="0.15">
      <c r="A22" s="70">
        <v>12</v>
      </c>
      <c r="B22" s="153" t="s">
        <v>234</v>
      </c>
      <c r="C22" s="154"/>
      <c r="D22" s="154"/>
      <c r="E22" s="154"/>
      <c r="F22" s="155"/>
      <c r="G22" s="86" t="s">
        <v>242</v>
      </c>
      <c r="H22" s="81"/>
      <c r="I22" s="81"/>
      <c r="J22" s="81"/>
      <c r="K22" s="82"/>
      <c r="L22" s="156" t="s">
        <v>241</v>
      </c>
      <c r="M22" s="157"/>
      <c r="N22" s="157"/>
      <c r="O22" s="157"/>
      <c r="P22" s="158"/>
      <c r="Q22" s="175" t="s">
        <v>50</v>
      </c>
      <c r="R22" s="157"/>
      <c r="S22" s="158"/>
      <c r="T22" s="183"/>
      <c r="U22" s="184"/>
      <c r="V22" s="70"/>
      <c r="W22" s="71"/>
      <c r="X22" s="73"/>
      <c r="Y22" s="73"/>
      <c r="Z22" s="73"/>
      <c r="AA22" s="73"/>
      <c r="AB22" s="73"/>
      <c r="AC22" s="73"/>
      <c r="AD22" s="73"/>
      <c r="AE22" s="175"/>
      <c r="AF22" s="157"/>
      <c r="AG22" s="157"/>
      <c r="AH22" s="157"/>
      <c r="AI22" s="157"/>
      <c r="AJ22" s="157"/>
      <c r="AK22" s="157"/>
      <c r="AL22" s="157"/>
      <c r="AM22" s="157"/>
      <c r="AN22" s="158"/>
      <c r="AO22" s="174"/>
      <c r="AP22" s="155"/>
      <c r="AQ22" s="181"/>
      <c r="AR22" s="182"/>
      <c r="AS22" s="180"/>
      <c r="AT22" s="180"/>
      <c r="AU22" s="180"/>
      <c r="AV22" s="180"/>
      <c r="AW22" s="180"/>
      <c r="AX22" s="180"/>
      <c r="AY22" s="180"/>
    </row>
    <row r="23" spans="1:51" ht="11.25" customHeight="1" x14ac:dyDescent="0.15">
      <c r="A23" s="70">
        <v>13</v>
      </c>
      <c r="B23" s="153" t="s">
        <v>248</v>
      </c>
      <c r="C23" s="154"/>
      <c r="D23" s="154"/>
      <c r="E23" s="154"/>
      <c r="F23" s="155"/>
      <c r="G23" s="86" t="s">
        <v>247</v>
      </c>
      <c r="H23" s="81"/>
      <c r="I23" s="81"/>
      <c r="J23" s="81"/>
      <c r="K23" s="82"/>
      <c r="L23" s="156" t="s">
        <v>227</v>
      </c>
      <c r="M23" s="157"/>
      <c r="N23" s="157"/>
      <c r="O23" s="157"/>
      <c r="P23" s="158"/>
      <c r="Q23" s="175" t="s">
        <v>49</v>
      </c>
      <c r="R23" s="157"/>
      <c r="S23" s="158"/>
      <c r="T23" s="183"/>
      <c r="U23" s="184"/>
      <c r="V23" s="70"/>
      <c r="W23" s="71" t="s">
        <v>87</v>
      </c>
      <c r="X23" s="73"/>
      <c r="Y23" s="73"/>
      <c r="Z23" s="73"/>
      <c r="AA23" s="73"/>
      <c r="AB23" s="73"/>
      <c r="AC23" s="73"/>
      <c r="AD23" s="73"/>
      <c r="AE23" s="175"/>
      <c r="AF23" s="157"/>
      <c r="AG23" s="157"/>
      <c r="AH23" s="157"/>
      <c r="AI23" s="157"/>
      <c r="AJ23" s="157"/>
      <c r="AK23" s="157"/>
      <c r="AL23" s="157"/>
      <c r="AM23" s="157"/>
      <c r="AN23" s="158"/>
      <c r="AO23" s="174">
        <v>1</v>
      </c>
      <c r="AP23" s="155"/>
      <c r="AQ23" s="181"/>
      <c r="AR23" s="182"/>
      <c r="AS23" s="180"/>
      <c r="AT23" s="180"/>
      <c r="AU23" s="180"/>
      <c r="AV23" s="180"/>
      <c r="AW23" s="180"/>
      <c r="AX23" s="180"/>
      <c r="AY23" s="180"/>
    </row>
    <row r="24" spans="1:51" x14ac:dyDescent="0.15">
      <c r="A24" s="70"/>
      <c r="B24" s="174"/>
      <c r="C24" s="154"/>
      <c r="D24" s="154"/>
      <c r="E24" s="154"/>
      <c r="F24" s="155"/>
      <c r="G24" s="175"/>
      <c r="H24" s="157"/>
      <c r="I24" s="157"/>
      <c r="J24" s="157"/>
      <c r="K24" s="158"/>
      <c r="L24" s="175"/>
      <c r="M24" s="157"/>
      <c r="N24" s="157"/>
      <c r="O24" s="157"/>
      <c r="P24" s="158"/>
      <c r="Q24" s="175"/>
      <c r="R24" s="157"/>
      <c r="S24" s="158"/>
      <c r="T24" s="183"/>
      <c r="U24" s="184"/>
      <c r="V24" s="70"/>
      <c r="W24" s="71"/>
      <c r="X24" s="73"/>
      <c r="Y24" s="73"/>
      <c r="Z24" s="73"/>
      <c r="AA24" s="73"/>
      <c r="AB24" s="73"/>
      <c r="AC24" s="73"/>
      <c r="AD24" s="73"/>
      <c r="AE24" s="175"/>
      <c r="AF24" s="157"/>
      <c r="AG24" s="157"/>
      <c r="AH24" s="157"/>
      <c r="AI24" s="157"/>
      <c r="AJ24" s="157"/>
      <c r="AK24" s="157"/>
      <c r="AL24" s="157"/>
      <c r="AM24" s="157"/>
      <c r="AN24" s="158"/>
      <c r="AO24" s="174"/>
      <c r="AP24" s="155"/>
      <c r="AQ24" s="181"/>
      <c r="AR24" s="182"/>
      <c r="AS24" s="180"/>
      <c r="AT24" s="180"/>
      <c r="AU24" s="180"/>
      <c r="AV24" s="180"/>
      <c r="AW24" s="180"/>
      <c r="AX24" s="180"/>
      <c r="AY24" s="180"/>
    </row>
    <row r="25" spans="1:51" x14ac:dyDescent="0.15">
      <c r="A25" s="70"/>
      <c r="B25" s="174"/>
      <c r="C25" s="154"/>
      <c r="D25" s="154"/>
      <c r="E25" s="154"/>
      <c r="F25" s="155"/>
      <c r="G25" s="175"/>
      <c r="H25" s="157"/>
      <c r="I25" s="157"/>
      <c r="J25" s="157"/>
      <c r="K25" s="158"/>
      <c r="L25" s="175"/>
      <c r="M25" s="157"/>
      <c r="N25" s="157"/>
      <c r="O25" s="157"/>
      <c r="P25" s="158"/>
      <c r="Q25" s="175"/>
      <c r="R25" s="157"/>
      <c r="S25" s="158"/>
      <c r="T25" s="183"/>
      <c r="U25" s="184"/>
      <c r="V25" s="70"/>
      <c r="W25" s="71"/>
      <c r="X25" s="73"/>
      <c r="Y25" s="73"/>
      <c r="Z25" s="73"/>
      <c r="AA25" s="73"/>
      <c r="AB25" s="73"/>
      <c r="AC25" s="73"/>
      <c r="AD25" s="73"/>
      <c r="AE25" s="175"/>
      <c r="AF25" s="157"/>
      <c r="AG25" s="157"/>
      <c r="AH25" s="157"/>
      <c r="AI25" s="157"/>
      <c r="AJ25" s="157"/>
      <c r="AK25" s="157"/>
      <c r="AL25" s="157"/>
      <c r="AM25" s="157"/>
      <c r="AN25" s="158"/>
      <c r="AO25" s="174"/>
      <c r="AP25" s="155"/>
      <c r="AQ25" s="181"/>
      <c r="AR25" s="182"/>
      <c r="AS25" s="180"/>
      <c r="AT25" s="180"/>
      <c r="AU25" s="180"/>
      <c r="AV25" s="180"/>
      <c r="AW25" s="180"/>
      <c r="AX25" s="180"/>
      <c r="AY25" s="180"/>
    </row>
    <row r="26" spans="1:51" x14ac:dyDescent="0.15">
      <c r="A26" s="70"/>
      <c r="B26" s="174"/>
      <c r="C26" s="154"/>
      <c r="D26" s="154"/>
      <c r="E26" s="154"/>
      <c r="F26" s="155"/>
      <c r="G26" s="175"/>
      <c r="H26" s="157"/>
      <c r="I26" s="157"/>
      <c r="J26" s="157"/>
      <c r="K26" s="158"/>
      <c r="L26" s="175"/>
      <c r="M26" s="157"/>
      <c r="N26" s="157"/>
      <c r="O26" s="157"/>
      <c r="P26" s="158"/>
      <c r="Q26" s="175"/>
      <c r="R26" s="157"/>
      <c r="S26" s="158"/>
      <c r="T26" s="183"/>
      <c r="U26" s="184"/>
      <c r="V26" s="70"/>
      <c r="W26" s="71"/>
      <c r="X26" s="73"/>
      <c r="Y26" s="73"/>
      <c r="Z26" s="73"/>
      <c r="AA26" s="73"/>
      <c r="AB26" s="73"/>
      <c r="AC26" s="73"/>
      <c r="AD26" s="73"/>
      <c r="AE26" s="175"/>
      <c r="AF26" s="157"/>
      <c r="AG26" s="157"/>
      <c r="AH26" s="157"/>
      <c r="AI26" s="157"/>
      <c r="AJ26" s="157"/>
      <c r="AK26" s="157"/>
      <c r="AL26" s="157"/>
      <c r="AM26" s="157"/>
      <c r="AN26" s="158"/>
      <c r="AO26" s="174"/>
      <c r="AP26" s="155"/>
      <c r="AQ26" s="181"/>
      <c r="AR26" s="182"/>
      <c r="AS26" s="180"/>
      <c r="AT26" s="180"/>
      <c r="AU26" s="180"/>
      <c r="AV26" s="180"/>
      <c r="AW26" s="180"/>
      <c r="AX26" s="180"/>
      <c r="AY26" s="180"/>
    </row>
    <row r="27" spans="1:51" x14ac:dyDescent="0.15">
      <c r="A27" s="70"/>
      <c r="B27" s="174"/>
      <c r="C27" s="154"/>
      <c r="D27" s="154"/>
      <c r="E27" s="154"/>
      <c r="F27" s="155"/>
      <c r="G27" s="175"/>
      <c r="H27" s="157"/>
      <c r="I27" s="157"/>
      <c r="J27" s="157"/>
      <c r="K27" s="158"/>
      <c r="L27" s="175"/>
      <c r="M27" s="157"/>
      <c r="N27" s="157"/>
      <c r="O27" s="157"/>
      <c r="P27" s="158"/>
      <c r="Q27" s="175"/>
      <c r="R27" s="157"/>
      <c r="S27" s="158"/>
      <c r="T27" s="183"/>
      <c r="U27" s="184"/>
      <c r="V27" s="70"/>
      <c r="W27" s="71"/>
      <c r="X27" s="72"/>
      <c r="Y27" s="73"/>
      <c r="Z27" s="73"/>
      <c r="AA27" s="73"/>
      <c r="AB27" s="73"/>
      <c r="AC27" s="73"/>
      <c r="AD27" s="73"/>
      <c r="AE27" s="175"/>
      <c r="AF27" s="157"/>
      <c r="AG27" s="157"/>
      <c r="AH27" s="157"/>
      <c r="AI27" s="157"/>
      <c r="AJ27" s="157"/>
      <c r="AK27" s="157"/>
      <c r="AL27" s="157"/>
      <c r="AM27" s="157"/>
      <c r="AN27" s="158"/>
      <c r="AO27" s="174"/>
      <c r="AP27" s="155"/>
      <c r="AQ27" s="181"/>
      <c r="AR27" s="182"/>
      <c r="AS27" s="180"/>
      <c r="AT27" s="180"/>
      <c r="AU27" s="180"/>
      <c r="AV27" s="180"/>
      <c r="AW27" s="180"/>
      <c r="AX27" s="180"/>
      <c r="AY27" s="180"/>
    </row>
    <row r="28" spans="1:51" x14ac:dyDescent="0.15">
      <c r="A28" s="70"/>
      <c r="B28" s="174"/>
      <c r="C28" s="154"/>
      <c r="D28" s="154"/>
      <c r="E28" s="154"/>
      <c r="F28" s="155"/>
      <c r="G28" s="175"/>
      <c r="H28" s="157"/>
      <c r="I28" s="157"/>
      <c r="J28" s="157"/>
      <c r="K28" s="158"/>
      <c r="L28" s="175"/>
      <c r="M28" s="157"/>
      <c r="N28" s="157"/>
      <c r="O28" s="157"/>
      <c r="P28" s="158"/>
      <c r="Q28" s="175"/>
      <c r="R28" s="157"/>
      <c r="S28" s="158"/>
      <c r="T28" s="183"/>
      <c r="U28" s="184"/>
      <c r="V28" s="70"/>
      <c r="W28" s="71"/>
      <c r="X28" s="73"/>
      <c r="Y28" s="73"/>
      <c r="Z28" s="73"/>
      <c r="AA28" s="73"/>
      <c r="AB28" s="73"/>
      <c r="AC28" s="73"/>
      <c r="AD28" s="73"/>
      <c r="AE28" s="175"/>
      <c r="AF28" s="157"/>
      <c r="AG28" s="157"/>
      <c r="AH28" s="157"/>
      <c r="AI28" s="157"/>
      <c r="AJ28" s="157"/>
      <c r="AK28" s="157"/>
      <c r="AL28" s="157"/>
      <c r="AM28" s="157"/>
      <c r="AN28" s="158"/>
      <c r="AO28" s="174"/>
      <c r="AP28" s="155"/>
      <c r="AQ28" s="181"/>
      <c r="AR28" s="182"/>
      <c r="AS28" s="180"/>
      <c r="AT28" s="180"/>
      <c r="AU28" s="180"/>
      <c r="AV28" s="180"/>
      <c r="AW28" s="180"/>
      <c r="AX28" s="180"/>
      <c r="AY28" s="180"/>
    </row>
  </sheetData>
  <mergeCells count="185">
    <mergeCell ref="B22:F22"/>
    <mergeCell ref="L22:P22"/>
    <mergeCell ref="Q22:S22"/>
    <mergeCell ref="T22:U22"/>
    <mergeCell ref="AE22:AN22"/>
    <mergeCell ref="AO22:AP22"/>
    <mergeCell ref="AQ22:AR22"/>
    <mergeCell ref="AS22:AY22"/>
    <mergeCell ref="AO17:AP17"/>
    <mergeCell ref="AQ17:AR17"/>
    <mergeCell ref="AS17:AY17"/>
    <mergeCell ref="B19:F19"/>
    <mergeCell ref="L19:P19"/>
    <mergeCell ref="Q19:S19"/>
    <mergeCell ref="T19:U19"/>
    <mergeCell ref="AE19:AN19"/>
    <mergeCell ref="AO19:AP19"/>
    <mergeCell ref="AQ19:AR19"/>
    <mergeCell ref="AS19:AY19"/>
    <mergeCell ref="B20:F20"/>
    <mergeCell ref="L20:P20"/>
    <mergeCell ref="Q20:S20"/>
    <mergeCell ref="T20:U20"/>
    <mergeCell ref="AE20:AN20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V8:V10"/>
    <mergeCell ref="W8:W10"/>
    <mergeCell ref="X8:AD8"/>
    <mergeCell ref="AE8:AN10"/>
    <mergeCell ref="AO8:AP10"/>
    <mergeCell ref="AQ8:AR10"/>
    <mergeCell ref="B11:F11"/>
    <mergeCell ref="L11:P11"/>
    <mergeCell ref="Q11:S11"/>
    <mergeCell ref="T11:U11"/>
    <mergeCell ref="AE11:AN11"/>
    <mergeCell ref="AO11:AP11"/>
    <mergeCell ref="AQ11:AR11"/>
    <mergeCell ref="AS11:AY11"/>
    <mergeCell ref="AO12:AP12"/>
    <mergeCell ref="AQ12:AR12"/>
    <mergeCell ref="AS12:AY12"/>
    <mergeCell ref="B13:F13"/>
    <mergeCell ref="L13:P13"/>
    <mergeCell ref="Q13:S13"/>
    <mergeCell ref="T13:U13"/>
    <mergeCell ref="AE13:AN13"/>
    <mergeCell ref="AO13:AP13"/>
    <mergeCell ref="B12:F12"/>
    <mergeCell ref="L12:P12"/>
    <mergeCell ref="Q12:S12"/>
    <mergeCell ref="T12:U12"/>
    <mergeCell ref="AE12:AN12"/>
    <mergeCell ref="AQ13:AR13"/>
    <mergeCell ref="AS13:AY13"/>
    <mergeCell ref="B14:F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8:F18"/>
    <mergeCell ref="L18:P18"/>
    <mergeCell ref="Q18:S18"/>
    <mergeCell ref="T18:U18"/>
    <mergeCell ref="AE18:AN18"/>
    <mergeCell ref="AO18:AP18"/>
    <mergeCell ref="B16:F16"/>
    <mergeCell ref="L16:P16"/>
    <mergeCell ref="Q16:S16"/>
    <mergeCell ref="T16:U16"/>
    <mergeCell ref="AE16:AN16"/>
    <mergeCell ref="AQ18:AR18"/>
    <mergeCell ref="AS18:AY18"/>
    <mergeCell ref="B17:F17"/>
    <mergeCell ref="L17:P17"/>
    <mergeCell ref="Q17:S17"/>
    <mergeCell ref="T17:U17"/>
    <mergeCell ref="AE17:AN17"/>
    <mergeCell ref="AO20:AP20"/>
    <mergeCell ref="AQ20:AR20"/>
    <mergeCell ref="AS20:AY20"/>
    <mergeCell ref="AO21:AP21"/>
    <mergeCell ref="AQ21:AR21"/>
    <mergeCell ref="AS21:AY21"/>
    <mergeCell ref="B21:F21"/>
    <mergeCell ref="L21:P21"/>
    <mergeCell ref="Q21:S21"/>
    <mergeCell ref="T21:U21"/>
    <mergeCell ref="AE21:AN21"/>
    <mergeCell ref="B23:F23"/>
    <mergeCell ref="L23:P23"/>
    <mergeCell ref="Q23:S23"/>
    <mergeCell ref="T23:U23"/>
    <mergeCell ref="AE23:AN23"/>
    <mergeCell ref="AO23:AP23"/>
    <mergeCell ref="AQ23:AR23"/>
    <mergeCell ref="AS23:AY23"/>
    <mergeCell ref="B24:F24"/>
    <mergeCell ref="G24:K24"/>
    <mergeCell ref="L24:P24"/>
    <mergeCell ref="Q24:S24"/>
    <mergeCell ref="T24:U24"/>
    <mergeCell ref="AE24:AN24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AQ25:AR25"/>
    <mergeCell ref="AS25:AY25"/>
    <mergeCell ref="AO26:AP26"/>
    <mergeCell ref="AQ26:AR26"/>
    <mergeCell ref="AS26:AY26"/>
    <mergeCell ref="B27:F27"/>
    <mergeCell ref="G27:K27"/>
    <mergeCell ref="L27:P27"/>
    <mergeCell ref="Q27:S27"/>
    <mergeCell ref="T27:U27"/>
    <mergeCell ref="AE27:AN27"/>
    <mergeCell ref="AO27:AP27"/>
    <mergeCell ref="B26:F26"/>
    <mergeCell ref="G26:K26"/>
    <mergeCell ref="L26:P26"/>
    <mergeCell ref="Q26:S26"/>
    <mergeCell ref="T26:U26"/>
    <mergeCell ref="AE26:AN26"/>
    <mergeCell ref="AS28:AY28"/>
    <mergeCell ref="AQ27:AR27"/>
    <mergeCell ref="AS27:AY27"/>
    <mergeCell ref="B28:F28"/>
    <mergeCell ref="G28:K28"/>
    <mergeCell ref="L28:P28"/>
    <mergeCell ref="Q28:S28"/>
    <mergeCell ref="T28:U28"/>
    <mergeCell ref="AE28:AN28"/>
    <mergeCell ref="AO28:AP28"/>
    <mergeCell ref="AQ28:AR28"/>
  </mergeCells>
  <phoneticPr fontId="11"/>
  <dataValidations count="1">
    <dataValidation type="list" allowBlank="1" showInputMessage="1" showErrorMessage="1" sqref="AQ11:AR28 W11:W28" xr:uid="{00000000-0002-0000-04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209" t="s">
        <v>30</v>
      </c>
      <c r="P1" s="210"/>
      <c r="Q1" s="210"/>
      <c r="R1" s="211"/>
      <c r="S1" s="218" t="str">
        <f ca="1">IF(INDIRECT("変更履歴!S1")&lt;&gt;"",INDIRECT("変更履歴!S1"),"")</f>
        <v>テーブル定義書</v>
      </c>
      <c r="T1" s="219"/>
      <c r="U1" s="219"/>
      <c r="V1" s="219"/>
      <c r="W1" s="219"/>
      <c r="X1" s="219"/>
      <c r="Y1" s="219"/>
      <c r="Z1" s="220"/>
      <c r="AA1" s="115" t="s">
        <v>3</v>
      </c>
      <c r="AB1" s="117"/>
      <c r="AC1" s="142" t="str">
        <f ca="1">IF(INDIRECT("変更履歴!AC1")&lt;&gt;"",INDIRECT("変更履歴!AC1"),"")</f>
        <v>TIS</v>
      </c>
      <c r="AD1" s="143"/>
      <c r="AE1" s="143"/>
      <c r="AF1" s="144"/>
      <c r="AG1" s="176">
        <f ca="1">IF(INDIRECT("変更履歴!AG1")&lt;&gt;"",INDIRECT("変更履歴!AG1"),"")</f>
        <v>43594</v>
      </c>
      <c r="AH1" s="177"/>
      <c r="AI1" s="178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212"/>
      <c r="P2" s="213"/>
      <c r="Q2" s="213"/>
      <c r="R2" s="214"/>
      <c r="S2" s="221"/>
      <c r="T2" s="222"/>
      <c r="U2" s="222"/>
      <c r="V2" s="222"/>
      <c r="W2" s="222"/>
      <c r="X2" s="222"/>
      <c r="Y2" s="222"/>
      <c r="Z2" s="223"/>
      <c r="AA2" s="115" t="s">
        <v>4</v>
      </c>
      <c r="AB2" s="117"/>
      <c r="AC2" s="142" t="str">
        <f ca="1">IF(INDIRECT("変更履歴!AC2")&lt;&gt;"",INDIRECT("変更履歴!AC2"),"")</f>
        <v>TIS</v>
      </c>
      <c r="AD2" s="143"/>
      <c r="AE2" s="143"/>
      <c r="AF2" s="144"/>
      <c r="AG2" s="176">
        <f ca="1">IF(INDIRECT("変更履歴!AG2")&lt;&gt;"",INDIRECT("変更履歴!AG2"),"")</f>
        <v>44796</v>
      </c>
      <c r="AH2" s="177"/>
      <c r="AI2" s="178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>プロジェクト管理システム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215"/>
      <c r="P3" s="216"/>
      <c r="Q3" s="216"/>
      <c r="R3" s="217"/>
      <c r="S3" s="224"/>
      <c r="T3" s="225"/>
      <c r="U3" s="225"/>
      <c r="V3" s="225"/>
      <c r="W3" s="225"/>
      <c r="X3" s="225"/>
      <c r="Y3" s="225"/>
      <c r="Z3" s="226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76" t="str">
        <f ca="1">IF(INDIRECT("変更履歴!AG3")&lt;&gt;"",INDIRECT("変更履歴!AG3"),"")</f>
        <v/>
      </c>
      <c r="AH3" s="177"/>
      <c r="AI3" s="178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206" t="s">
        <v>11</v>
      </c>
      <c r="B5" s="207"/>
      <c r="C5" s="207"/>
      <c r="D5" s="207"/>
      <c r="E5" s="208"/>
      <c r="F5" s="175" t="s">
        <v>61</v>
      </c>
      <c r="G5" s="157"/>
      <c r="H5" s="157"/>
      <c r="I5" s="157"/>
      <c r="J5" s="157"/>
      <c r="K5" s="157"/>
      <c r="L5" s="157"/>
      <c r="M5" s="157"/>
      <c r="N5" s="157"/>
      <c r="O5" s="157"/>
      <c r="P5" s="158"/>
      <c r="Q5" s="206" t="s">
        <v>12</v>
      </c>
      <c r="R5" s="207"/>
      <c r="S5" s="207"/>
      <c r="T5" s="207"/>
      <c r="U5" s="207"/>
      <c r="V5" s="208"/>
      <c r="W5" s="156" t="s">
        <v>113</v>
      </c>
      <c r="X5" s="157"/>
      <c r="Y5" s="157"/>
      <c r="Z5" s="157"/>
      <c r="AA5" s="157"/>
      <c r="AB5" s="157"/>
      <c r="AC5" s="157"/>
      <c r="AD5" s="157"/>
      <c r="AE5" s="157"/>
      <c r="AF5" s="157"/>
      <c r="AG5" s="158"/>
    </row>
    <row r="6" spans="1:51" s="16" customFormat="1" ht="33" customHeight="1" x14ac:dyDescent="0.15">
      <c r="A6" s="206" t="s">
        <v>13</v>
      </c>
      <c r="B6" s="207"/>
      <c r="C6" s="207"/>
      <c r="D6" s="207"/>
      <c r="E6" s="208"/>
      <c r="F6" s="175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8"/>
    </row>
    <row r="7" spans="1:51" ht="11.25" customHeight="1" x14ac:dyDescent="0.15"/>
    <row r="8" spans="1:51" x14ac:dyDescent="0.15">
      <c r="A8" s="191" t="s">
        <v>31</v>
      </c>
      <c r="B8" s="197" t="s">
        <v>14</v>
      </c>
      <c r="C8" s="198"/>
      <c r="D8" s="198"/>
      <c r="E8" s="198"/>
      <c r="F8" s="199"/>
      <c r="G8" s="197" t="s">
        <v>15</v>
      </c>
      <c r="H8" s="198"/>
      <c r="I8" s="198"/>
      <c r="J8" s="198"/>
      <c r="K8" s="199"/>
      <c r="L8" s="197" t="s">
        <v>20</v>
      </c>
      <c r="M8" s="198"/>
      <c r="N8" s="198"/>
      <c r="O8" s="198"/>
      <c r="P8" s="199"/>
      <c r="Q8" s="197" t="s">
        <v>23</v>
      </c>
      <c r="R8" s="198"/>
      <c r="S8" s="199"/>
      <c r="T8" s="197" t="s">
        <v>22</v>
      </c>
      <c r="U8" s="199"/>
      <c r="V8" s="191" t="s">
        <v>24</v>
      </c>
      <c r="W8" s="191" t="s">
        <v>21</v>
      </c>
      <c r="X8" s="194" t="s">
        <v>25</v>
      </c>
      <c r="Y8" s="195"/>
      <c r="Z8" s="195"/>
      <c r="AA8" s="195"/>
      <c r="AB8" s="195"/>
      <c r="AC8" s="195"/>
      <c r="AD8" s="196"/>
      <c r="AE8" s="197" t="s">
        <v>16</v>
      </c>
      <c r="AF8" s="198"/>
      <c r="AG8" s="198"/>
      <c r="AH8" s="198"/>
      <c r="AI8" s="198"/>
      <c r="AJ8" s="198"/>
      <c r="AK8" s="198"/>
      <c r="AL8" s="198"/>
      <c r="AM8" s="198"/>
      <c r="AN8" s="199"/>
      <c r="AO8" s="197" t="s">
        <v>17</v>
      </c>
      <c r="AP8" s="199"/>
      <c r="AQ8" s="197" t="s">
        <v>19</v>
      </c>
      <c r="AR8" s="199"/>
      <c r="AS8" s="187" t="s">
        <v>18</v>
      </c>
      <c r="AT8" s="187"/>
      <c r="AU8" s="187"/>
      <c r="AV8" s="187"/>
      <c r="AW8" s="187"/>
      <c r="AX8" s="187"/>
      <c r="AY8" s="187"/>
    </row>
    <row r="9" spans="1:51" x14ac:dyDescent="0.15">
      <c r="A9" s="192"/>
      <c r="B9" s="200"/>
      <c r="C9" s="201"/>
      <c r="D9" s="201"/>
      <c r="E9" s="201"/>
      <c r="F9" s="202"/>
      <c r="G9" s="200"/>
      <c r="H9" s="201"/>
      <c r="I9" s="201"/>
      <c r="J9" s="201"/>
      <c r="K9" s="202"/>
      <c r="L9" s="200"/>
      <c r="M9" s="201"/>
      <c r="N9" s="201"/>
      <c r="O9" s="201"/>
      <c r="P9" s="202"/>
      <c r="Q9" s="200"/>
      <c r="R9" s="201"/>
      <c r="S9" s="202"/>
      <c r="T9" s="200"/>
      <c r="U9" s="202"/>
      <c r="V9" s="192"/>
      <c r="W9" s="192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200"/>
      <c r="AF9" s="201"/>
      <c r="AG9" s="201"/>
      <c r="AH9" s="201"/>
      <c r="AI9" s="201"/>
      <c r="AJ9" s="201"/>
      <c r="AK9" s="201"/>
      <c r="AL9" s="201"/>
      <c r="AM9" s="201"/>
      <c r="AN9" s="202"/>
      <c r="AO9" s="200"/>
      <c r="AP9" s="202"/>
      <c r="AQ9" s="200"/>
      <c r="AR9" s="202"/>
      <c r="AS9" s="187"/>
      <c r="AT9" s="187"/>
      <c r="AU9" s="187"/>
      <c r="AV9" s="187"/>
      <c r="AW9" s="187"/>
      <c r="AX9" s="187"/>
      <c r="AY9" s="187"/>
    </row>
    <row r="10" spans="1:51" x14ac:dyDescent="0.15">
      <c r="A10" s="193"/>
      <c r="B10" s="203"/>
      <c r="C10" s="204"/>
      <c r="D10" s="204"/>
      <c r="E10" s="204"/>
      <c r="F10" s="205"/>
      <c r="G10" s="203"/>
      <c r="H10" s="204"/>
      <c r="I10" s="204"/>
      <c r="J10" s="204"/>
      <c r="K10" s="205"/>
      <c r="L10" s="203"/>
      <c r="M10" s="204"/>
      <c r="N10" s="204"/>
      <c r="O10" s="204"/>
      <c r="P10" s="205"/>
      <c r="Q10" s="203"/>
      <c r="R10" s="204"/>
      <c r="S10" s="205"/>
      <c r="T10" s="203"/>
      <c r="U10" s="205"/>
      <c r="V10" s="193"/>
      <c r="W10" s="193"/>
      <c r="X10" s="69"/>
      <c r="Y10" s="69"/>
      <c r="Z10" s="69"/>
      <c r="AA10" s="69"/>
      <c r="AB10" s="69"/>
      <c r="AC10" s="69"/>
      <c r="AD10" s="69"/>
      <c r="AE10" s="203"/>
      <c r="AF10" s="204"/>
      <c r="AG10" s="204"/>
      <c r="AH10" s="204"/>
      <c r="AI10" s="204"/>
      <c r="AJ10" s="204"/>
      <c r="AK10" s="204"/>
      <c r="AL10" s="204"/>
      <c r="AM10" s="204"/>
      <c r="AN10" s="205"/>
      <c r="AO10" s="203"/>
      <c r="AP10" s="205"/>
      <c r="AQ10" s="203"/>
      <c r="AR10" s="205"/>
      <c r="AS10" s="187"/>
      <c r="AT10" s="187"/>
      <c r="AU10" s="187"/>
      <c r="AV10" s="187"/>
      <c r="AW10" s="187"/>
      <c r="AX10" s="187"/>
      <c r="AY10" s="187"/>
    </row>
    <row r="11" spans="1:51" ht="11.25" customHeight="1" x14ac:dyDescent="0.15">
      <c r="A11" s="70">
        <v>1</v>
      </c>
      <c r="B11" s="174" t="s">
        <v>52</v>
      </c>
      <c r="C11" s="154"/>
      <c r="D11" s="154"/>
      <c r="E11" s="154"/>
      <c r="F11" s="155"/>
      <c r="G11" s="80" t="s">
        <v>104</v>
      </c>
      <c r="H11" s="81"/>
      <c r="I11" s="81"/>
      <c r="J11" s="81"/>
      <c r="K11" s="82"/>
      <c r="L11" s="156" t="s">
        <v>88</v>
      </c>
      <c r="M11" s="157"/>
      <c r="N11" s="157"/>
      <c r="O11" s="157"/>
      <c r="P11" s="158"/>
      <c r="Q11" s="175" t="s">
        <v>50</v>
      </c>
      <c r="R11" s="157"/>
      <c r="S11" s="158"/>
      <c r="T11" s="183"/>
      <c r="U11" s="184"/>
      <c r="V11" s="70">
        <v>1</v>
      </c>
      <c r="W11" s="71" t="s">
        <v>87</v>
      </c>
      <c r="X11" s="72"/>
      <c r="Y11" s="72"/>
      <c r="Z11" s="73"/>
      <c r="AA11" s="73"/>
      <c r="AB11" s="73"/>
      <c r="AC11" s="73"/>
      <c r="AD11" s="73"/>
      <c r="AE11" s="175"/>
      <c r="AF11" s="157"/>
      <c r="AG11" s="157"/>
      <c r="AH11" s="157"/>
      <c r="AI11" s="157"/>
      <c r="AJ11" s="157"/>
      <c r="AK11" s="157"/>
      <c r="AL11" s="157"/>
      <c r="AM11" s="157"/>
      <c r="AN11" s="158"/>
      <c r="AO11" s="174"/>
      <c r="AP11" s="155"/>
      <c r="AQ11" s="181"/>
      <c r="AR11" s="182"/>
      <c r="AS11" s="180"/>
      <c r="AT11" s="180"/>
      <c r="AU11" s="180"/>
      <c r="AV11" s="180"/>
      <c r="AW11" s="180"/>
      <c r="AX11" s="180"/>
      <c r="AY11" s="180"/>
    </row>
    <row r="12" spans="1:51" ht="11.25" customHeight="1" x14ac:dyDescent="0.15">
      <c r="A12" s="70">
        <v>2</v>
      </c>
      <c r="B12" s="174" t="s">
        <v>39</v>
      </c>
      <c r="C12" s="154"/>
      <c r="D12" s="154"/>
      <c r="E12" s="154"/>
      <c r="F12" s="155"/>
      <c r="G12" s="80" t="s">
        <v>98</v>
      </c>
      <c r="H12" s="81"/>
      <c r="I12" s="81"/>
      <c r="J12" s="81"/>
      <c r="K12" s="82"/>
      <c r="L12" s="156" t="s">
        <v>88</v>
      </c>
      <c r="M12" s="157"/>
      <c r="N12" s="157"/>
      <c r="O12" s="157"/>
      <c r="P12" s="158"/>
      <c r="Q12" s="175" t="s">
        <v>50</v>
      </c>
      <c r="R12" s="157"/>
      <c r="S12" s="158"/>
      <c r="T12" s="183"/>
      <c r="U12" s="184"/>
      <c r="V12" s="70">
        <v>2</v>
      </c>
      <c r="W12" s="71" t="s">
        <v>87</v>
      </c>
      <c r="X12" s="72"/>
      <c r="Y12" s="72"/>
      <c r="Z12" s="73"/>
      <c r="AA12" s="73"/>
      <c r="AB12" s="73"/>
      <c r="AC12" s="73"/>
      <c r="AD12" s="73"/>
      <c r="AE12" s="175"/>
      <c r="AF12" s="157"/>
      <c r="AG12" s="157"/>
      <c r="AH12" s="157"/>
      <c r="AI12" s="157"/>
      <c r="AJ12" s="157"/>
      <c r="AK12" s="157"/>
      <c r="AL12" s="157"/>
      <c r="AM12" s="157"/>
      <c r="AN12" s="158"/>
      <c r="AO12" s="174"/>
      <c r="AP12" s="155"/>
      <c r="AQ12" s="181"/>
      <c r="AR12" s="182"/>
      <c r="AS12" s="180"/>
      <c r="AT12" s="180"/>
      <c r="AU12" s="180"/>
      <c r="AV12" s="180"/>
      <c r="AW12" s="180"/>
      <c r="AX12" s="180"/>
      <c r="AY12" s="180"/>
    </row>
    <row r="13" spans="1:51" x14ac:dyDescent="0.15">
      <c r="A13" s="70"/>
      <c r="B13" s="174"/>
      <c r="C13" s="154"/>
      <c r="D13" s="154"/>
      <c r="E13" s="154"/>
      <c r="F13" s="155"/>
      <c r="G13" s="175"/>
      <c r="H13" s="157"/>
      <c r="I13" s="157"/>
      <c r="J13" s="157"/>
      <c r="K13" s="158"/>
      <c r="L13" s="175"/>
      <c r="M13" s="157"/>
      <c r="N13" s="157"/>
      <c r="O13" s="157"/>
      <c r="P13" s="158"/>
      <c r="Q13" s="175"/>
      <c r="R13" s="157"/>
      <c r="S13" s="158"/>
      <c r="T13" s="183"/>
      <c r="U13" s="184"/>
      <c r="V13" s="70"/>
      <c r="W13" s="71"/>
      <c r="X13" s="73"/>
      <c r="Y13" s="73"/>
      <c r="Z13" s="73"/>
      <c r="AA13" s="73"/>
      <c r="AB13" s="73"/>
      <c r="AC13" s="73"/>
      <c r="AD13" s="73"/>
      <c r="AE13" s="175"/>
      <c r="AF13" s="157"/>
      <c r="AG13" s="157"/>
      <c r="AH13" s="157"/>
      <c r="AI13" s="157"/>
      <c r="AJ13" s="157"/>
      <c r="AK13" s="157"/>
      <c r="AL13" s="157"/>
      <c r="AM13" s="157"/>
      <c r="AN13" s="158"/>
      <c r="AO13" s="174"/>
      <c r="AP13" s="155"/>
      <c r="AQ13" s="181"/>
      <c r="AR13" s="182"/>
      <c r="AS13" s="180"/>
      <c r="AT13" s="180"/>
      <c r="AU13" s="180"/>
      <c r="AV13" s="180"/>
      <c r="AW13" s="180"/>
      <c r="AX13" s="180"/>
      <c r="AY13" s="180"/>
    </row>
    <row r="14" spans="1:51" x14ac:dyDescent="0.15">
      <c r="A14" s="70"/>
      <c r="B14" s="174"/>
      <c r="C14" s="154"/>
      <c r="D14" s="154"/>
      <c r="E14" s="154"/>
      <c r="F14" s="155"/>
      <c r="G14" s="175"/>
      <c r="H14" s="157"/>
      <c r="I14" s="157"/>
      <c r="J14" s="157"/>
      <c r="K14" s="158"/>
      <c r="L14" s="175"/>
      <c r="M14" s="157"/>
      <c r="N14" s="157"/>
      <c r="O14" s="157"/>
      <c r="P14" s="158"/>
      <c r="Q14" s="175"/>
      <c r="R14" s="157"/>
      <c r="S14" s="158"/>
      <c r="T14" s="183"/>
      <c r="U14" s="184"/>
      <c r="V14" s="70"/>
      <c r="W14" s="71"/>
      <c r="X14" s="73"/>
      <c r="Y14" s="73"/>
      <c r="Z14" s="73"/>
      <c r="AA14" s="73"/>
      <c r="AB14" s="73"/>
      <c r="AC14" s="73"/>
      <c r="AD14" s="73"/>
      <c r="AE14" s="175"/>
      <c r="AF14" s="157"/>
      <c r="AG14" s="157"/>
      <c r="AH14" s="157"/>
      <c r="AI14" s="157"/>
      <c r="AJ14" s="157"/>
      <c r="AK14" s="157"/>
      <c r="AL14" s="157"/>
      <c r="AM14" s="157"/>
      <c r="AN14" s="158"/>
      <c r="AO14" s="174"/>
      <c r="AP14" s="155"/>
      <c r="AQ14" s="181"/>
      <c r="AR14" s="182"/>
      <c r="AS14" s="180"/>
      <c r="AT14" s="180"/>
      <c r="AU14" s="180"/>
      <c r="AV14" s="180"/>
      <c r="AW14" s="180"/>
      <c r="AX14" s="180"/>
      <c r="AY14" s="180"/>
    </row>
    <row r="15" spans="1:51" x14ac:dyDescent="0.15">
      <c r="A15" s="70"/>
      <c r="B15" s="174"/>
      <c r="C15" s="154"/>
      <c r="D15" s="154"/>
      <c r="E15" s="154"/>
      <c r="F15" s="155"/>
      <c r="G15" s="175"/>
      <c r="H15" s="157"/>
      <c r="I15" s="157"/>
      <c r="J15" s="157"/>
      <c r="K15" s="158"/>
      <c r="L15" s="175"/>
      <c r="M15" s="157"/>
      <c r="N15" s="157"/>
      <c r="O15" s="157"/>
      <c r="P15" s="158"/>
      <c r="Q15" s="175"/>
      <c r="R15" s="157"/>
      <c r="S15" s="158"/>
      <c r="T15" s="183"/>
      <c r="U15" s="184"/>
      <c r="V15" s="70"/>
      <c r="W15" s="71"/>
      <c r="X15" s="73"/>
      <c r="Y15" s="73"/>
      <c r="Z15" s="73"/>
      <c r="AA15" s="73"/>
      <c r="AB15" s="73"/>
      <c r="AC15" s="73"/>
      <c r="AD15" s="73"/>
      <c r="AE15" s="175"/>
      <c r="AF15" s="157"/>
      <c r="AG15" s="157"/>
      <c r="AH15" s="157"/>
      <c r="AI15" s="157"/>
      <c r="AJ15" s="157"/>
      <c r="AK15" s="157"/>
      <c r="AL15" s="157"/>
      <c r="AM15" s="157"/>
      <c r="AN15" s="158"/>
      <c r="AO15" s="174"/>
      <c r="AP15" s="155"/>
      <c r="AQ15" s="181"/>
      <c r="AR15" s="182"/>
      <c r="AS15" s="180"/>
      <c r="AT15" s="180"/>
      <c r="AU15" s="180"/>
      <c r="AV15" s="180"/>
      <c r="AW15" s="180"/>
      <c r="AX15" s="180"/>
      <c r="AY15" s="180"/>
    </row>
    <row r="16" spans="1:51" x14ac:dyDescent="0.15">
      <c r="A16" s="70"/>
      <c r="B16" s="174"/>
      <c r="C16" s="154"/>
      <c r="D16" s="154"/>
      <c r="E16" s="154"/>
      <c r="F16" s="155"/>
      <c r="G16" s="175"/>
      <c r="H16" s="157"/>
      <c r="I16" s="157"/>
      <c r="J16" s="157"/>
      <c r="K16" s="158"/>
      <c r="L16" s="175"/>
      <c r="M16" s="157"/>
      <c r="N16" s="157"/>
      <c r="O16" s="157"/>
      <c r="P16" s="158"/>
      <c r="Q16" s="175"/>
      <c r="R16" s="157"/>
      <c r="S16" s="158"/>
      <c r="T16" s="183"/>
      <c r="U16" s="184"/>
      <c r="V16" s="70"/>
      <c r="W16" s="71"/>
      <c r="X16" s="73"/>
      <c r="Y16" s="73"/>
      <c r="Z16" s="73"/>
      <c r="AA16" s="73"/>
      <c r="AB16" s="73"/>
      <c r="AC16" s="73"/>
      <c r="AD16" s="73"/>
      <c r="AE16" s="175"/>
      <c r="AF16" s="157"/>
      <c r="AG16" s="157"/>
      <c r="AH16" s="157"/>
      <c r="AI16" s="157"/>
      <c r="AJ16" s="157"/>
      <c r="AK16" s="157"/>
      <c r="AL16" s="157"/>
      <c r="AM16" s="157"/>
      <c r="AN16" s="158"/>
      <c r="AO16" s="174"/>
      <c r="AP16" s="155"/>
      <c r="AQ16" s="181"/>
      <c r="AR16" s="182"/>
      <c r="AS16" s="180"/>
      <c r="AT16" s="180"/>
      <c r="AU16" s="180"/>
      <c r="AV16" s="180"/>
      <c r="AW16" s="180"/>
      <c r="AX16" s="180"/>
      <c r="AY16" s="180"/>
    </row>
    <row r="17" spans="1:51" x14ac:dyDescent="0.15">
      <c r="A17" s="70"/>
      <c r="B17" s="174"/>
      <c r="C17" s="154"/>
      <c r="D17" s="154"/>
      <c r="E17" s="154"/>
      <c r="F17" s="155"/>
      <c r="G17" s="175"/>
      <c r="H17" s="157"/>
      <c r="I17" s="157"/>
      <c r="J17" s="157"/>
      <c r="K17" s="158"/>
      <c r="L17" s="175"/>
      <c r="M17" s="157"/>
      <c r="N17" s="157"/>
      <c r="O17" s="157"/>
      <c r="P17" s="158"/>
      <c r="Q17" s="175"/>
      <c r="R17" s="157"/>
      <c r="S17" s="158"/>
      <c r="T17" s="183"/>
      <c r="U17" s="184"/>
      <c r="V17" s="70"/>
      <c r="W17" s="71"/>
      <c r="X17" s="73"/>
      <c r="Y17" s="73"/>
      <c r="Z17" s="73"/>
      <c r="AA17" s="73"/>
      <c r="AB17" s="73"/>
      <c r="AC17" s="73"/>
      <c r="AD17" s="73"/>
      <c r="AE17" s="175"/>
      <c r="AF17" s="157"/>
      <c r="AG17" s="157"/>
      <c r="AH17" s="157"/>
      <c r="AI17" s="157"/>
      <c r="AJ17" s="157"/>
      <c r="AK17" s="157"/>
      <c r="AL17" s="157"/>
      <c r="AM17" s="157"/>
      <c r="AN17" s="158"/>
      <c r="AO17" s="174"/>
      <c r="AP17" s="155"/>
      <c r="AQ17" s="181"/>
      <c r="AR17" s="182"/>
      <c r="AS17" s="180"/>
      <c r="AT17" s="180"/>
      <c r="AU17" s="180"/>
      <c r="AV17" s="180"/>
      <c r="AW17" s="180"/>
      <c r="AX17" s="180"/>
      <c r="AY17" s="180"/>
    </row>
    <row r="18" spans="1:51" x14ac:dyDescent="0.15">
      <c r="A18" s="70"/>
      <c r="B18" s="174"/>
      <c r="C18" s="154"/>
      <c r="D18" s="154"/>
      <c r="E18" s="154"/>
      <c r="F18" s="155"/>
      <c r="G18" s="175"/>
      <c r="H18" s="157"/>
      <c r="I18" s="157"/>
      <c r="J18" s="157"/>
      <c r="K18" s="158"/>
      <c r="L18" s="175"/>
      <c r="M18" s="157"/>
      <c r="N18" s="157"/>
      <c r="O18" s="157"/>
      <c r="P18" s="158"/>
      <c r="Q18" s="175"/>
      <c r="R18" s="157"/>
      <c r="S18" s="158"/>
      <c r="T18" s="183"/>
      <c r="U18" s="184"/>
      <c r="V18" s="70"/>
      <c r="W18" s="71"/>
      <c r="X18" s="73"/>
      <c r="Y18" s="73"/>
      <c r="Z18" s="73"/>
      <c r="AA18" s="73"/>
      <c r="AB18" s="73"/>
      <c r="AC18" s="73"/>
      <c r="AD18" s="73"/>
      <c r="AE18" s="175"/>
      <c r="AF18" s="157"/>
      <c r="AG18" s="157"/>
      <c r="AH18" s="157"/>
      <c r="AI18" s="157"/>
      <c r="AJ18" s="157"/>
      <c r="AK18" s="157"/>
      <c r="AL18" s="157"/>
      <c r="AM18" s="157"/>
      <c r="AN18" s="158"/>
      <c r="AO18" s="174"/>
      <c r="AP18" s="155"/>
      <c r="AQ18" s="181"/>
      <c r="AR18" s="182"/>
      <c r="AS18" s="180"/>
      <c r="AT18" s="180"/>
      <c r="AU18" s="180"/>
      <c r="AV18" s="180"/>
      <c r="AW18" s="180"/>
      <c r="AX18" s="180"/>
      <c r="AY18" s="180"/>
    </row>
    <row r="19" spans="1:51" x14ac:dyDescent="0.15">
      <c r="A19" s="70"/>
      <c r="B19" s="174"/>
      <c r="C19" s="154"/>
      <c r="D19" s="154"/>
      <c r="E19" s="154"/>
      <c r="F19" s="155"/>
      <c r="G19" s="175"/>
      <c r="H19" s="157"/>
      <c r="I19" s="157"/>
      <c r="J19" s="157"/>
      <c r="K19" s="158"/>
      <c r="L19" s="175"/>
      <c r="M19" s="157"/>
      <c r="N19" s="157"/>
      <c r="O19" s="157"/>
      <c r="P19" s="158"/>
      <c r="Q19" s="175"/>
      <c r="R19" s="157"/>
      <c r="S19" s="158"/>
      <c r="T19" s="183"/>
      <c r="U19" s="184"/>
      <c r="V19" s="70"/>
      <c r="W19" s="71"/>
      <c r="X19" s="72"/>
      <c r="Y19" s="73"/>
      <c r="Z19" s="73"/>
      <c r="AA19" s="73"/>
      <c r="AB19" s="73"/>
      <c r="AC19" s="73"/>
      <c r="AD19" s="73"/>
      <c r="AE19" s="175"/>
      <c r="AF19" s="157"/>
      <c r="AG19" s="157"/>
      <c r="AH19" s="157"/>
      <c r="AI19" s="157"/>
      <c r="AJ19" s="157"/>
      <c r="AK19" s="157"/>
      <c r="AL19" s="157"/>
      <c r="AM19" s="157"/>
      <c r="AN19" s="158"/>
      <c r="AO19" s="174"/>
      <c r="AP19" s="155"/>
      <c r="AQ19" s="181"/>
      <c r="AR19" s="182"/>
      <c r="AS19" s="180"/>
      <c r="AT19" s="180"/>
      <c r="AU19" s="180"/>
      <c r="AV19" s="180"/>
      <c r="AW19" s="180"/>
      <c r="AX19" s="180"/>
      <c r="AY19" s="180"/>
    </row>
    <row r="20" spans="1:51" x14ac:dyDescent="0.15">
      <c r="A20" s="70"/>
      <c r="B20" s="174"/>
      <c r="C20" s="154"/>
      <c r="D20" s="154"/>
      <c r="E20" s="154"/>
      <c r="F20" s="155"/>
      <c r="G20" s="175"/>
      <c r="H20" s="157"/>
      <c r="I20" s="157"/>
      <c r="J20" s="157"/>
      <c r="K20" s="158"/>
      <c r="L20" s="175"/>
      <c r="M20" s="157"/>
      <c r="N20" s="157"/>
      <c r="O20" s="157"/>
      <c r="P20" s="158"/>
      <c r="Q20" s="175"/>
      <c r="R20" s="157"/>
      <c r="S20" s="158"/>
      <c r="T20" s="183"/>
      <c r="U20" s="184"/>
      <c r="V20" s="70"/>
      <c r="W20" s="71"/>
      <c r="X20" s="73"/>
      <c r="Y20" s="73"/>
      <c r="Z20" s="73"/>
      <c r="AA20" s="73"/>
      <c r="AB20" s="73"/>
      <c r="AC20" s="73"/>
      <c r="AD20" s="73"/>
      <c r="AE20" s="175"/>
      <c r="AF20" s="157"/>
      <c r="AG20" s="157"/>
      <c r="AH20" s="157"/>
      <c r="AI20" s="157"/>
      <c r="AJ20" s="157"/>
      <c r="AK20" s="157"/>
      <c r="AL20" s="157"/>
      <c r="AM20" s="157"/>
      <c r="AN20" s="158"/>
      <c r="AO20" s="174"/>
      <c r="AP20" s="155"/>
      <c r="AQ20" s="181"/>
      <c r="AR20" s="182"/>
      <c r="AS20" s="180"/>
      <c r="AT20" s="180"/>
      <c r="AU20" s="180"/>
      <c r="AV20" s="180"/>
      <c r="AW20" s="180"/>
      <c r="AX20" s="180"/>
      <c r="AY20" s="180"/>
    </row>
    <row r="21" spans="1:51" x14ac:dyDescent="0.15">
      <c r="A21" s="70"/>
      <c r="B21" s="174"/>
      <c r="C21" s="154"/>
      <c r="D21" s="154"/>
      <c r="E21" s="154"/>
      <c r="F21" s="155"/>
      <c r="G21" s="175"/>
      <c r="H21" s="157"/>
      <c r="I21" s="157"/>
      <c r="J21" s="157"/>
      <c r="K21" s="158"/>
      <c r="L21" s="175"/>
      <c r="M21" s="157"/>
      <c r="N21" s="157"/>
      <c r="O21" s="157"/>
      <c r="P21" s="158"/>
      <c r="Q21" s="175"/>
      <c r="R21" s="157"/>
      <c r="S21" s="158"/>
      <c r="T21" s="183"/>
      <c r="U21" s="184"/>
      <c r="V21" s="70"/>
      <c r="W21" s="71"/>
      <c r="X21" s="73"/>
      <c r="Y21" s="73"/>
      <c r="Z21" s="73"/>
      <c r="AA21" s="73"/>
      <c r="AB21" s="73"/>
      <c r="AC21" s="73"/>
      <c r="AD21" s="73"/>
      <c r="AE21" s="175"/>
      <c r="AF21" s="157"/>
      <c r="AG21" s="157"/>
      <c r="AH21" s="157"/>
      <c r="AI21" s="157"/>
      <c r="AJ21" s="157"/>
      <c r="AK21" s="157"/>
      <c r="AL21" s="157"/>
      <c r="AM21" s="157"/>
      <c r="AN21" s="158"/>
      <c r="AO21" s="174"/>
      <c r="AP21" s="155"/>
      <c r="AQ21" s="181"/>
      <c r="AR21" s="182"/>
      <c r="AS21" s="180"/>
      <c r="AT21" s="180"/>
      <c r="AU21" s="180"/>
      <c r="AV21" s="180"/>
      <c r="AW21" s="180"/>
      <c r="AX21" s="180"/>
      <c r="AY21" s="180"/>
    </row>
    <row r="22" spans="1:51" x14ac:dyDescent="0.15">
      <c r="A22" s="70"/>
      <c r="B22" s="174"/>
      <c r="C22" s="154"/>
      <c r="D22" s="154"/>
      <c r="E22" s="154"/>
      <c r="F22" s="155"/>
      <c r="G22" s="175"/>
      <c r="H22" s="157"/>
      <c r="I22" s="157"/>
      <c r="J22" s="157"/>
      <c r="K22" s="158"/>
      <c r="L22" s="175"/>
      <c r="M22" s="157"/>
      <c r="N22" s="157"/>
      <c r="O22" s="157"/>
      <c r="P22" s="158"/>
      <c r="Q22" s="175"/>
      <c r="R22" s="157"/>
      <c r="S22" s="158"/>
      <c r="T22" s="183"/>
      <c r="U22" s="184"/>
      <c r="V22" s="70"/>
      <c r="W22" s="71"/>
      <c r="X22" s="73"/>
      <c r="Y22" s="72"/>
      <c r="Z22" s="73"/>
      <c r="AA22" s="73"/>
      <c r="AB22" s="73"/>
      <c r="AC22" s="73"/>
      <c r="AD22" s="73"/>
      <c r="AE22" s="175"/>
      <c r="AF22" s="157"/>
      <c r="AG22" s="157"/>
      <c r="AH22" s="157"/>
      <c r="AI22" s="157"/>
      <c r="AJ22" s="157"/>
      <c r="AK22" s="157"/>
      <c r="AL22" s="157"/>
      <c r="AM22" s="157"/>
      <c r="AN22" s="158"/>
      <c r="AO22" s="174"/>
      <c r="AP22" s="155"/>
      <c r="AQ22" s="181"/>
      <c r="AR22" s="182"/>
      <c r="AS22" s="180"/>
      <c r="AT22" s="180"/>
      <c r="AU22" s="180"/>
      <c r="AV22" s="180"/>
      <c r="AW22" s="180"/>
      <c r="AX22" s="180"/>
      <c r="AY22" s="180"/>
    </row>
    <row r="23" spans="1:51" x14ac:dyDescent="0.15">
      <c r="A23" s="70"/>
      <c r="B23" s="174"/>
      <c r="C23" s="154"/>
      <c r="D23" s="154"/>
      <c r="E23" s="154"/>
      <c r="F23" s="155"/>
      <c r="G23" s="175"/>
      <c r="H23" s="157"/>
      <c r="I23" s="157"/>
      <c r="J23" s="157"/>
      <c r="K23" s="158"/>
      <c r="L23" s="175"/>
      <c r="M23" s="157"/>
      <c r="N23" s="157"/>
      <c r="O23" s="157"/>
      <c r="P23" s="158"/>
      <c r="Q23" s="175"/>
      <c r="R23" s="157"/>
      <c r="S23" s="158"/>
      <c r="T23" s="183"/>
      <c r="U23" s="184"/>
      <c r="V23" s="70"/>
      <c r="W23" s="71"/>
      <c r="X23" s="73"/>
      <c r="Y23" s="73"/>
      <c r="Z23" s="73"/>
      <c r="AA23" s="73"/>
      <c r="AB23" s="73"/>
      <c r="AC23" s="73"/>
      <c r="AD23" s="73"/>
      <c r="AE23" s="175"/>
      <c r="AF23" s="157"/>
      <c r="AG23" s="157"/>
      <c r="AH23" s="157"/>
      <c r="AI23" s="157"/>
      <c r="AJ23" s="157"/>
      <c r="AK23" s="157"/>
      <c r="AL23" s="157"/>
      <c r="AM23" s="157"/>
      <c r="AN23" s="158"/>
      <c r="AO23" s="174"/>
      <c r="AP23" s="155"/>
      <c r="AQ23" s="181"/>
      <c r="AR23" s="182"/>
      <c r="AS23" s="180"/>
      <c r="AT23" s="180"/>
      <c r="AU23" s="180"/>
      <c r="AV23" s="180"/>
      <c r="AW23" s="180"/>
      <c r="AX23" s="180"/>
      <c r="AY23" s="180"/>
    </row>
    <row r="24" spans="1:51" x14ac:dyDescent="0.15">
      <c r="A24" s="70"/>
      <c r="B24" s="174"/>
      <c r="C24" s="154"/>
      <c r="D24" s="154"/>
      <c r="E24" s="154"/>
      <c r="F24" s="155"/>
      <c r="G24" s="175"/>
      <c r="H24" s="157"/>
      <c r="I24" s="157"/>
      <c r="J24" s="157"/>
      <c r="K24" s="158"/>
      <c r="L24" s="175"/>
      <c r="M24" s="157"/>
      <c r="N24" s="157"/>
      <c r="O24" s="157"/>
      <c r="P24" s="158"/>
      <c r="Q24" s="175"/>
      <c r="R24" s="157"/>
      <c r="S24" s="158"/>
      <c r="T24" s="183"/>
      <c r="U24" s="184"/>
      <c r="V24" s="70"/>
      <c r="W24" s="71"/>
      <c r="X24" s="73"/>
      <c r="Y24" s="73"/>
      <c r="Z24" s="73"/>
      <c r="AA24" s="73"/>
      <c r="AB24" s="73"/>
      <c r="AC24" s="73"/>
      <c r="AD24" s="73"/>
      <c r="AE24" s="175"/>
      <c r="AF24" s="157"/>
      <c r="AG24" s="157"/>
      <c r="AH24" s="157"/>
      <c r="AI24" s="157"/>
      <c r="AJ24" s="157"/>
      <c r="AK24" s="157"/>
      <c r="AL24" s="157"/>
      <c r="AM24" s="157"/>
      <c r="AN24" s="158"/>
      <c r="AO24" s="174"/>
      <c r="AP24" s="155"/>
      <c r="AQ24" s="181"/>
      <c r="AR24" s="182"/>
      <c r="AS24" s="180"/>
      <c r="AT24" s="180"/>
      <c r="AU24" s="180"/>
      <c r="AV24" s="180"/>
      <c r="AW24" s="180"/>
      <c r="AX24" s="180"/>
      <c r="AY24" s="180"/>
    </row>
    <row r="25" spans="1:51" x14ac:dyDescent="0.15">
      <c r="A25" s="70"/>
      <c r="B25" s="174"/>
      <c r="C25" s="154"/>
      <c r="D25" s="154"/>
      <c r="E25" s="154"/>
      <c r="F25" s="155"/>
      <c r="G25" s="175"/>
      <c r="H25" s="157"/>
      <c r="I25" s="157"/>
      <c r="J25" s="157"/>
      <c r="K25" s="158"/>
      <c r="L25" s="175"/>
      <c r="M25" s="157"/>
      <c r="N25" s="157"/>
      <c r="O25" s="157"/>
      <c r="P25" s="158"/>
      <c r="Q25" s="175"/>
      <c r="R25" s="157"/>
      <c r="S25" s="158"/>
      <c r="T25" s="183"/>
      <c r="U25" s="184"/>
      <c r="V25" s="70"/>
      <c r="W25" s="71"/>
      <c r="X25" s="73"/>
      <c r="Y25" s="73"/>
      <c r="Z25" s="73"/>
      <c r="AA25" s="73"/>
      <c r="AB25" s="73"/>
      <c r="AC25" s="73"/>
      <c r="AD25" s="73"/>
      <c r="AE25" s="175"/>
      <c r="AF25" s="157"/>
      <c r="AG25" s="157"/>
      <c r="AH25" s="157"/>
      <c r="AI25" s="157"/>
      <c r="AJ25" s="157"/>
      <c r="AK25" s="157"/>
      <c r="AL25" s="157"/>
      <c r="AM25" s="157"/>
      <c r="AN25" s="158"/>
      <c r="AO25" s="174"/>
      <c r="AP25" s="155"/>
      <c r="AQ25" s="181"/>
      <c r="AR25" s="182"/>
      <c r="AS25" s="180"/>
      <c r="AT25" s="180"/>
      <c r="AU25" s="180"/>
      <c r="AV25" s="180"/>
      <c r="AW25" s="180"/>
      <c r="AX25" s="180"/>
      <c r="AY25" s="180"/>
    </row>
    <row r="26" spans="1:51" x14ac:dyDescent="0.15">
      <c r="A26" s="70"/>
      <c r="B26" s="174"/>
      <c r="C26" s="154"/>
      <c r="D26" s="154"/>
      <c r="E26" s="154"/>
      <c r="F26" s="155"/>
      <c r="G26" s="175"/>
      <c r="H26" s="157"/>
      <c r="I26" s="157"/>
      <c r="J26" s="157"/>
      <c r="K26" s="158"/>
      <c r="L26" s="175"/>
      <c r="M26" s="157"/>
      <c r="N26" s="157"/>
      <c r="O26" s="157"/>
      <c r="P26" s="158"/>
      <c r="Q26" s="175"/>
      <c r="R26" s="157"/>
      <c r="S26" s="158"/>
      <c r="T26" s="183"/>
      <c r="U26" s="184"/>
      <c r="V26" s="70"/>
      <c r="W26" s="71"/>
      <c r="X26" s="73"/>
      <c r="Y26" s="73"/>
      <c r="Z26" s="73"/>
      <c r="AA26" s="73"/>
      <c r="AB26" s="73"/>
      <c r="AC26" s="73"/>
      <c r="AD26" s="73"/>
      <c r="AE26" s="175"/>
      <c r="AF26" s="157"/>
      <c r="AG26" s="157"/>
      <c r="AH26" s="157"/>
      <c r="AI26" s="157"/>
      <c r="AJ26" s="157"/>
      <c r="AK26" s="157"/>
      <c r="AL26" s="157"/>
      <c r="AM26" s="157"/>
      <c r="AN26" s="158"/>
      <c r="AO26" s="174"/>
      <c r="AP26" s="155"/>
      <c r="AQ26" s="181"/>
      <c r="AR26" s="182"/>
      <c r="AS26" s="180"/>
      <c r="AT26" s="180"/>
      <c r="AU26" s="180"/>
      <c r="AV26" s="180"/>
      <c r="AW26" s="180"/>
      <c r="AX26" s="180"/>
      <c r="AY26" s="180"/>
    </row>
  </sheetData>
  <mergeCells count="178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G13:K13"/>
    <mergeCell ref="L13:P13"/>
    <mergeCell ref="Q13:S13"/>
    <mergeCell ref="T13:U13"/>
    <mergeCell ref="AE13:AN13"/>
    <mergeCell ref="AO13:AP13"/>
    <mergeCell ref="B12:F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</mergeCells>
  <phoneticPr fontId="11"/>
  <dataValidations count="1">
    <dataValidation type="list" allowBlank="1" showInputMessage="1" showErrorMessage="1" sqref="AQ11:AR26 W11:W26" xr:uid="{00000000-0002-0000-05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Y26"/>
  <sheetViews>
    <sheetView showGridLines="0" view="pageBreakPreview" zoomScaleNormal="100" zoomScaleSheetLayoutView="100" workbookViewId="0">
      <selection activeCell="G12" sqref="G12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209" t="s">
        <v>30</v>
      </c>
      <c r="P1" s="210"/>
      <c r="Q1" s="210"/>
      <c r="R1" s="211"/>
      <c r="S1" s="218" t="str">
        <f ca="1">IF(INDIRECT("変更履歴!S1")&lt;&gt;"",INDIRECT("変更履歴!S1"),"")</f>
        <v>テーブル定義書</v>
      </c>
      <c r="T1" s="219"/>
      <c r="U1" s="219"/>
      <c r="V1" s="219"/>
      <c r="W1" s="219"/>
      <c r="X1" s="219"/>
      <c r="Y1" s="219"/>
      <c r="Z1" s="220"/>
      <c r="AA1" s="115" t="s">
        <v>3</v>
      </c>
      <c r="AB1" s="117"/>
      <c r="AC1" s="142" t="str">
        <f ca="1">IF(INDIRECT("変更履歴!AC1")&lt;&gt;"",INDIRECT("変更履歴!AC1"),"")</f>
        <v>TIS</v>
      </c>
      <c r="AD1" s="143"/>
      <c r="AE1" s="143"/>
      <c r="AF1" s="144"/>
      <c r="AG1" s="176">
        <f ca="1">IF(INDIRECT("変更履歴!AG1")&lt;&gt;"",INDIRECT("変更履歴!AG1"),"")</f>
        <v>43594</v>
      </c>
      <c r="AH1" s="177"/>
      <c r="AI1" s="178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212"/>
      <c r="P2" s="213"/>
      <c r="Q2" s="213"/>
      <c r="R2" s="214"/>
      <c r="S2" s="221"/>
      <c r="T2" s="222"/>
      <c r="U2" s="222"/>
      <c r="V2" s="222"/>
      <c r="W2" s="222"/>
      <c r="X2" s="222"/>
      <c r="Y2" s="222"/>
      <c r="Z2" s="223"/>
      <c r="AA2" s="115" t="s">
        <v>4</v>
      </c>
      <c r="AB2" s="117"/>
      <c r="AC2" s="142" t="str">
        <f ca="1">IF(INDIRECT("変更履歴!AC2")&lt;&gt;"",INDIRECT("変更履歴!AC2"),"")</f>
        <v>TIS</v>
      </c>
      <c r="AD2" s="143"/>
      <c r="AE2" s="143"/>
      <c r="AF2" s="144"/>
      <c r="AG2" s="176">
        <f ca="1">IF(INDIRECT("変更履歴!AG2")&lt;&gt;"",INDIRECT("変更履歴!AG2"),"")</f>
        <v>44796</v>
      </c>
      <c r="AH2" s="177"/>
      <c r="AI2" s="178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>プロジェクト管理システム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215"/>
      <c r="P3" s="216"/>
      <c r="Q3" s="216"/>
      <c r="R3" s="217"/>
      <c r="S3" s="224"/>
      <c r="T3" s="225"/>
      <c r="U3" s="225"/>
      <c r="V3" s="225"/>
      <c r="W3" s="225"/>
      <c r="X3" s="225"/>
      <c r="Y3" s="225"/>
      <c r="Z3" s="226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76" t="str">
        <f ca="1">IF(INDIRECT("変更履歴!AG3")&lt;&gt;"",INDIRECT("変更履歴!AG3"),"")</f>
        <v/>
      </c>
      <c r="AH3" s="177"/>
      <c r="AI3" s="178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206" t="s">
        <v>11</v>
      </c>
      <c r="B5" s="207"/>
      <c r="C5" s="207"/>
      <c r="D5" s="207"/>
      <c r="E5" s="208"/>
      <c r="F5" s="175" t="s">
        <v>62</v>
      </c>
      <c r="G5" s="157"/>
      <c r="H5" s="157"/>
      <c r="I5" s="157"/>
      <c r="J5" s="157"/>
      <c r="K5" s="157"/>
      <c r="L5" s="157"/>
      <c r="M5" s="157"/>
      <c r="N5" s="157"/>
      <c r="O5" s="157"/>
      <c r="P5" s="158"/>
      <c r="Q5" s="206" t="s">
        <v>12</v>
      </c>
      <c r="R5" s="207"/>
      <c r="S5" s="207"/>
      <c r="T5" s="207"/>
      <c r="U5" s="207"/>
      <c r="V5" s="208"/>
      <c r="W5" s="156" t="s">
        <v>114</v>
      </c>
      <c r="X5" s="157"/>
      <c r="Y5" s="157"/>
      <c r="Z5" s="157"/>
      <c r="AA5" s="157"/>
      <c r="AB5" s="157"/>
      <c r="AC5" s="157"/>
      <c r="AD5" s="157"/>
      <c r="AE5" s="157"/>
      <c r="AF5" s="157"/>
      <c r="AG5" s="158"/>
    </row>
    <row r="6" spans="1:51" s="16" customFormat="1" ht="33" customHeight="1" x14ac:dyDescent="0.15">
      <c r="A6" s="206" t="s">
        <v>13</v>
      </c>
      <c r="B6" s="207"/>
      <c r="C6" s="207"/>
      <c r="D6" s="207"/>
      <c r="E6" s="208"/>
      <c r="F6" s="175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8"/>
    </row>
    <row r="7" spans="1:51" ht="11.25" customHeight="1" x14ac:dyDescent="0.15"/>
    <row r="8" spans="1:51" x14ac:dyDescent="0.15">
      <c r="A8" s="191" t="s">
        <v>31</v>
      </c>
      <c r="B8" s="197" t="s">
        <v>14</v>
      </c>
      <c r="C8" s="198"/>
      <c r="D8" s="198"/>
      <c r="E8" s="198"/>
      <c r="F8" s="199"/>
      <c r="G8" s="197" t="s">
        <v>15</v>
      </c>
      <c r="H8" s="198"/>
      <c r="I8" s="198"/>
      <c r="J8" s="198"/>
      <c r="K8" s="199"/>
      <c r="L8" s="197" t="s">
        <v>20</v>
      </c>
      <c r="M8" s="198"/>
      <c r="N8" s="198"/>
      <c r="O8" s="198"/>
      <c r="P8" s="199"/>
      <c r="Q8" s="197" t="s">
        <v>23</v>
      </c>
      <c r="R8" s="198"/>
      <c r="S8" s="199"/>
      <c r="T8" s="197" t="s">
        <v>22</v>
      </c>
      <c r="U8" s="199"/>
      <c r="V8" s="191" t="s">
        <v>24</v>
      </c>
      <c r="W8" s="191" t="s">
        <v>21</v>
      </c>
      <c r="X8" s="194" t="s">
        <v>25</v>
      </c>
      <c r="Y8" s="195"/>
      <c r="Z8" s="195"/>
      <c r="AA8" s="195"/>
      <c r="AB8" s="195"/>
      <c r="AC8" s="195"/>
      <c r="AD8" s="196"/>
      <c r="AE8" s="197" t="s">
        <v>16</v>
      </c>
      <c r="AF8" s="198"/>
      <c r="AG8" s="198"/>
      <c r="AH8" s="198"/>
      <c r="AI8" s="198"/>
      <c r="AJ8" s="198"/>
      <c r="AK8" s="198"/>
      <c r="AL8" s="198"/>
      <c r="AM8" s="198"/>
      <c r="AN8" s="199"/>
      <c r="AO8" s="197" t="s">
        <v>17</v>
      </c>
      <c r="AP8" s="199"/>
      <c r="AQ8" s="197" t="s">
        <v>19</v>
      </c>
      <c r="AR8" s="199"/>
      <c r="AS8" s="187" t="s">
        <v>18</v>
      </c>
      <c r="AT8" s="187"/>
      <c r="AU8" s="187"/>
      <c r="AV8" s="187"/>
      <c r="AW8" s="187"/>
      <c r="AX8" s="187"/>
      <c r="AY8" s="187"/>
    </row>
    <row r="9" spans="1:51" x14ac:dyDescent="0.15">
      <c r="A9" s="192"/>
      <c r="B9" s="200"/>
      <c r="C9" s="201"/>
      <c r="D9" s="201"/>
      <c r="E9" s="201"/>
      <c r="F9" s="202"/>
      <c r="G9" s="200"/>
      <c r="H9" s="201"/>
      <c r="I9" s="201"/>
      <c r="J9" s="201"/>
      <c r="K9" s="202"/>
      <c r="L9" s="200"/>
      <c r="M9" s="201"/>
      <c r="N9" s="201"/>
      <c r="O9" s="201"/>
      <c r="P9" s="202"/>
      <c r="Q9" s="200"/>
      <c r="R9" s="201"/>
      <c r="S9" s="202"/>
      <c r="T9" s="200"/>
      <c r="U9" s="202"/>
      <c r="V9" s="192"/>
      <c r="W9" s="192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200"/>
      <c r="AF9" s="201"/>
      <c r="AG9" s="201"/>
      <c r="AH9" s="201"/>
      <c r="AI9" s="201"/>
      <c r="AJ9" s="201"/>
      <c r="AK9" s="201"/>
      <c r="AL9" s="201"/>
      <c r="AM9" s="201"/>
      <c r="AN9" s="202"/>
      <c r="AO9" s="200"/>
      <c r="AP9" s="202"/>
      <c r="AQ9" s="200"/>
      <c r="AR9" s="202"/>
      <c r="AS9" s="187"/>
      <c r="AT9" s="187"/>
      <c r="AU9" s="187"/>
      <c r="AV9" s="187"/>
      <c r="AW9" s="187"/>
      <c r="AX9" s="187"/>
      <c r="AY9" s="187"/>
    </row>
    <row r="10" spans="1:51" x14ac:dyDescent="0.15">
      <c r="A10" s="193"/>
      <c r="B10" s="203"/>
      <c r="C10" s="204"/>
      <c r="D10" s="204"/>
      <c r="E10" s="204"/>
      <c r="F10" s="205"/>
      <c r="G10" s="203"/>
      <c r="H10" s="204"/>
      <c r="I10" s="204"/>
      <c r="J10" s="204"/>
      <c r="K10" s="205"/>
      <c r="L10" s="203"/>
      <c r="M10" s="204"/>
      <c r="N10" s="204"/>
      <c r="O10" s="204"/>
      <c r="P10" s="205"/>
      <c r="Q10" s="203"/>
      <c r="R10" s="204"/>
      <c r="S10" s="205"/>
      <c r="T10" s="203"/>
      <c r="U10" s="205"/>
      <c r="V10" s="193"/>
      <c r="W10" s="193"/>
      <c r="X10" s="69"/>
      <c r="Y10" s="69"/>
      <c r="Z10" s="69"/>
      <c r="AA10" s="69"/>
      <c r="AB10" s="69"/>
      <c r="AC10" s="69"/>
      <c r="AD10" s="69"/>
      <c r="AE10" s="203"/>
      <c r="AF10" s="204"/>
      <c r="AG10" s="204"/>
      <c r="AH10" s="204"/>
      <c r="AI10" s="204"/>
      <c r="AJ10" s="204"/>
      <c r="AK10" s="204"/>
      <c r="AL10" s="204"/>
      <c r="AM10" s="204"/>
      <c r="AN10" s="205"/>
      <c r="AO10" s="203"/>
      <c r="AP10" s="205"/>
      <c r="AQ10" s="203"/>
      <c r="AR10" s="205"/>
      <c r="AS10" s="187"/>
      <c r="AT10" s="187"/>
      <c r="AU10" s="187"/>
      <c r="AV10" s="187"/>
      <c r="AW10" s="187"/>
      <c r="AX10" s="187"/>
      <c r="AY10" s="187"/>
    </row>
    <row r="11" spans="1:51" ht="11.25" customHeight="1" x14ac:dyDescent="0.15">
      <c r="A11" s="70">
        <v>1</v>
      </c>
      <c r="B11" s="174" t="s">
        <v>39</v>
      </c>
      <c r="C11" s="154"/>
      <c r="D11" s="154"/>
      <c r="E11" s="154"/>
      <c r="F11" s="155"/>
      <c r="G11" s="80" t="s">
        <v>98</v>
      </c>
      <c r="H11" s="81"/>
      <c r="I11" s="81"/>
      <c r="J11" s="81"/>
      <c r="K11" s="82"/>
      <c r="L11" s="156" t="s">
        <v>81</v>
      </c>
      <c r="M11" s="157"/>
      <c r="N11" s="157"/>
      <c r="O11" s="157"/>
      <c r="P11" s="158"/>
      <c r="Q11" s="156" t="s">
        <v>228</v>
      </c>
      <c r="R11" s="157"/>
      <c r="S11" s="158"/>
      <c r="T11" s="183"/>
      <c r="U11" s="184"/>
      <c r="V11" s="70">
        <v>1</v>
      </c>
      <c r="W11" s="71" t="s">
        <v>87</v>
      </c>
      <c r="X11" s="72"/>
      <c r="Y11" s="72"/>
      <c r="Z11" s="73"/>
      <c r="AA11" s="73"/>
      <c r="AB11" s="73"/>
      <c r="AC11" s="73"/>
      <c r="AD11" s="73"/>
      <c r="AE11" s="175"/>
      <c r="AF11" s="157"/>
      <c r="AG11" s="157"/>
      <c r="AH11" s="157"/>
      <c r="AI11" s="157"/>
      <c r="AJ11" s="157"/>
      <c r="AK11" s="157"/>
      <c r="AL11" s="157"/>
      <c r="AM11" s="157"/>
      <c r="AN11" s="158"/>
      <c r="AO11" s="174"/>
      <c r="AP11" s="155"/>
      <c r="AQ11" s="181"/>
      <c r="AR11" s="182"/>
      <c r="AS11" s="227" t="s">
        <v>251</v>
      </c>
      <c r="AT11" s="180"/>
      <c r="AU11" s="180"/>
      <c r="AV11" s="180"/>
      <c r="AW11" s="180"/>
      <c r="AX11" s="180"/>
      <c r="AY11" s="180"/>
    </row>
    <row r="12" spans="1:51" ht="11.25" customHeight="1" x14ac:dyDescent="0.15">
      <c r="A12" s="70">
        <v>2</v>
      </c>
      <c r="B12" s="153" t="s">
        <v>238</v>
      </c>
      <c r="C12" s="154"/>
      <c r="D12" s="154"/>
      <c r="E12" s="154"/>
      <c r="F12" s="155"/>
      <c r="G12" s="88" t="s">
        <v>240</v>
      </c>
      <c r="H12" s="81"/>
      <c r="I12" s="81"/>
      <c r="J12" s="81"/>
      <c r="K12" s="82"/>
      <c r="L12" s="175" t="s">
        <v>59</v>
      </c>
      <c r="M12" s="157"/>
      <c r="N12" s="157"/>
      <c r="O12" s="157"/>
      <c r="P12" s="158"/>
      <c r="Q12" s="175" t="s">
        <v>36</v>
      </c>
      <c r="R12" s="157"/>
      <c r="S12" s="158"/>
      <c r="T12" s="183">
        <v>128</v>
      </c>
      <c r="U12" s="184"/>
      <c r="V12" s="70"/>
      <c r="W12" s="71" t="s">
        <v>87</v>
      </c>
      <c r="X12" s="72"/>
      <c r="Y12" s="72"/>
      <c r="Z12" s="73"/>
      <c r="AA12" s="73"/>
      <c r="AB12" s="73"/>
      <c r="AC12" s="73"/>
      <c r="AD12" s="73"/>
      <c r="AE12" s="175"/>
      <c r="AF12" s="157"/>
      <c r="AG12" s="157"/>
      <c r="AH12" s="157"/>
      <c r="AI12" s="157"/>
      <c r="AJ12" s="157"/>
      <c r="AK12" s="157"/>
      <c r="AL12" s="157"/>
      <c r="AM12" s="157"/>
      <c r="AN12" s="158"/>
      <c r="AO12" s="174"/>
      <c r="AP12" s="155"/>
      <c r="AQ12" s="181"/>
      <c r="AR12" s="182"/>
      <c r="AS12" s="180"/>
      <c r="AT12" s="180"/>
      <c r="AU12" s="180"/>
      <c r="AV12" s="180"/>
      <c r="AW12" s="180"/>
      <c r="AX12" s="180"/>
      <c r="AY12" s="180"/>
    </row>
    <row r="13" spans="1:51" ht="11.25" customHeight="1" x14ac:dyDescent="0.15">
      <c r="A13" s="70">
        <v>3</v>
      </c>
      <c r="B13" s="153" t="s">
        <v>239</v>
      </c>
      <c r="C13" s="154"/>
      <c r="D13" s="154"/>
      <c r="E13" s="154"/>
      <c r="F13" s="155"/>
      <c r="G13" s="80" t="s">
        <v>115</v>
      </c>
      <c r="H13" s="81"/>
      <c r="I13" s="81"/>
      <c r="J13" s="81"/>
      <c r="K13" s="82"/>
      <c r="L13" s="175" t="s">
        <v>63</v>
      </c>
      <c r="M13" s="157"/>
      <c r="N13" s="157"/>
      <c r="O13" s="157"/>
      <c r="P13" s="158"/>
      <c r="Q13" s="175" t="s">
        <v>36</v>
      </c>
      <c r="R13" s="157"/>
      <c r="S13" s="158"/>
      <c r="T13" s="183">
        <v>128</v>
      </c>
      <c r="U13" s="184"/>
      <c r="V13" s="70"/>
      <c r="W13" s="71" t="s">
        <v>87</v>
      </c>
      <c r="X13" s="73"/>
      <c r="Y13" s="73"/>
      <c r="Z13" s="73"/>
      <c r="AA13" s="73"/>
      <c r="AB13" s="73"/>
      <c r="AC13" s="73"/>
      <c r="AD13" s="73"/>
      <c r="AE13" s="175"/>
      <c r="AF13" s="157"/>
      <c r="AG13" s="157"/>
      <c r="AH13" s="157"/>
      <c r="AI13" s="157"/>
      <c r="AJ13" s="157"/>
      <c r="AK13" s="157"/>
      <c r="AL13" s="157"/>
      <c r="AM13" s="157"/>
      <c r="AN13" s="158"/>
      <c r="AO13" s="174"/>
      <c r="AP13" s="155"/>
      <c r="AQ13" s="181"/>
      <c r="AR13" s="182"/>
      <c r="AS13" s="180"/>
      <c r="AT13" s="180"/>
      <c r="AU13" s="180"/>
      <c r="AV13" s="180"/>
      <c r="AW13" s="180"/>
      <c r="AX13" s="180"/>
      <c r="AY13" s="180"/>
    </row>
    <row r="14" spans="1:51" ht="11.25" customHeight="1" x14ac:dyDescent="0.15">
      <c r="A14" s="70">
        <v>4</v>
      </c>
      <c r="B14" s="153" t="s">
        <v>82</v>
      </c>
      <c r="C14" s="154"/>
      <c r="D14" s="154"/>
      <c r="E14" s="154"/>
      <c r="F14" s="155"/>
      <c r="G14" s="86" t="s">
        <v>116</v>
      </c>
      <c r="H14" s="81"/>
      <c r="I14" s="81"/>
      <c r="J14" s="81"/>
      <c r="K14" s="82"/>
      <c r="L14" s="156" t="s">
        <v>83</v>
      </c>
      <c r="M14" s="157"/>
      <c r="N14" s="157"/>
      <c r="O14" s="157"/>
      <c r="P14" s="158"/>
      <c r="Q14" s="175" t="s">
        <v>84</v>
      </c>
      <c r="R14" s="157"/>
      <c r="S14" s="158"/>
      <c r="T14" s="183"/>
      <c r="U14" s="184"/>
      <c r="V14" s="70"/>
      <c r="W14" s="71" t="s">
        <v>87</v>
      </c>
      <c r="X14" s="73"/>
      <c r="Y14" s="73"/>
      <c r="Z14" s="73"/>
      <c r="AA14" s="73"/>
      <c r="AB14" s="73"/>
      <c r="AC14" s="73"/>
      <c r="AD14" s="73"/>
      <c r="AE14" s="175"/>
      <c r="AF14" s="157"/>
      <c r="AG14" s="157"/>
      <c r="AH14" s="157"/>
      <c r="AI14" s="157"/>
      <c r="AJ14" s="157"/>
      <c r="AK14" s="157"/>
      <c r="AL14" s="157"/>
      <c r="AM14" s="157"/>
      <c r="AN14" s="158"/>
      <c r="AO14" s="174"/>
      <c r="AP14" s="155"/>
      <c r="AQ14" s="181"/>
      <c r="AR14" s="182"/>
      <c r="AS14" s="180"/>
      <c r="AT14" s="180"/>
      <c r="AU14" s="180"/>
      <c r="AV14" s="180"/>
      <c r="AW14" s="180"/>
      <c r="AX14" s="180"/>
      <c r="AY14" s="180"/>
    </row>
    <row r="15" spans="1:51" x14ac:dyDescent="0.15">
      <c r="A15" s="70"/>
      <c r="B15" s="174"/>
      <c r="C15" s="154"/>
      <c r="D15" s="154"/>
      <c r="E15" s="154"/>
      <c r="F15" s="155"/>
      <c r="G15" s="175"/>
      <c r="H15" s="157"/>
      <c r="I15" s="157"/>
      <c r="J15" s="157"/>
      <c r="K15" s="158"/>
      <c r="L15" s="175"/>
      <c r="M15" s="157"/>
      <c r="N15" s="157"/>
      <c r="O15" s="157"/>
      <c r="P15" s="158"/>
      <c r="Q15" s="175"/>
      <c r="R15" s="157"/>
      <c r="S15" s="158"/>
      <c r="T15" s="183"/>
      <c r="U15" s="184"/>
      <c r="V15" s="70"/>
      <c r="W15" s="71"/>
      <c r="X15" s="73"/>
      <c r="Y15" s="73"/>
      <c r="Z15" s="73"/>
      <c r="AA15" s="73"/>
      <c r="AB15" s="73"/>
      <c r="AC15" s="73"/>
      <c r="AD15" s="73"/>
      <c r="AE15" s="175"/>
      <c r="AF15" s="157"/>
      <c r="AG15" s="157"/>
      <c r="AH15" s="157"/>
      <c r="AI15" s="157"/>
      <c r="AJ15" s="157"/>
      <c r="AK15" s="157"/>
      <c r="AL15" s="157"/>
      <c r="AM15" s="157"/>
      <c r="AN15" s="158"/>
      <c r="AO15" s="174"/>
      <c r="AP15" s="155"/>
      <c r="AQ15" s="181"/>
      <c r="AR15" s="182"/>
      <c r="AS15" s="180"/>
      <c r="AT15" s="180"/>
      <c r="AU15" s="180"/>
      <c r="AV15" s="180"/>
      <c r="AW15" s="180"/>
      <c r="AX15" s="180"/>
      <c r="AY15" s="180"/>
    </row>
    <row r="16" spans="1:51" x14ac:dyDescent="0.15">
      <c r="A16" s="70"/>
      <c r="B16" s="174"/>
      <c r="C16" s="154"/>
      <c r="D16" s="154"/>
      <c r="E16" s="154"/>
      <c r="F16" s="155"/>
      <c r="G16" s="175"/>
      <c r="H16" s="157"/>
      <c r="I16" s="157"/>
      <c r="J16" s="157"/>
      <c r="K16" s="158"/>
      <c r="L16" s="175"/>
      <c r="M16" s="157"/>
      <c r="N16" s="157"/>
      <c r="O16" s="157"/>
      <c r="P16" s="158"/>
      <c r="Q16" s="175"/>
      <c r="R16" s="157"/>
      <c r="S16" s="158"/>
      <c r="T16" s="183"/>
      <c r="U16" s="184"/>
      <c r="V16" s="70"/>
      <c r="W16" s="71"/>
      <c r="X16" s="73"/>
      <c r="Y16" s="73"/>
      <c r="Z16" s="73"/>
      <c r="AA16" s="73"/>
      <c r="AB16" s="73"/>
      <c r="AC16" s="73"/>
      <c r="AD16" s="73"/>
      <c r="AE16" s="175"/>
      <c r="AF16" s="157"/>
      <c r="AG16" s="157"/>
      <c r="AH16" s="157"/>
      <c r="AI16" s="157"/>
      <c r="AJ16" s="157"/>
      <c r="AK16" s="157"/>
      <c r="AL16" s="157"/>
      <c r="AM16" s="157"/>
      <c r="AN16" s="158"/>
      <c r="AO16" s="174"/>
      <c r="AP16" s="155"/>
      <c r="AQ16" s="181"/>
      <c r="AR16" s="182"/>
      <c r="AS16" s="180"/>
      <c r="AT16" s="180"/>
      <c r="AU16" s="180"/>
      <c r="AV16" s="180"/>
      <c r="AW16" s="180"/>
      <c r="AX16" s="180"/>
      <c r="AY16" s="180"/>
    </row>
    <row r="17" spans="1:51" x14ac:dyDescent="0.15">
      <c r="A17" s="70"/>
      <c r="B17" s="174"/>
      <c r="C17" s="154"/>
      <c r="D17" s="154"/>
      <c r="E17" s="154"/>
      <c r="F17" s="155"/>
      <c r="G17" s="175"/>
      <c r="H17" s="157"/>
      <c r="I17" s="157"/>
      <c r="J17" s="157"/>
      <c r="K17" s="158"/>
      <c r="L17" s="175"/>
      <c r="M17" s="157"/>
      <c r="N17" s="157"/>
      <c r="O17" s="157"/>
      <c r="P17" s="158"/>
      <c r="Q17" s="175"/>
      <c r="R17" s="157"/>
      <c r="S17" s="158"/>
      <c r="T17" s="183"/>
      <c r="U17" s="184"/>
      <c r="V17" s="70"/>
      <c r="W17" s="71"/>
      <c r="X17" s="73"/>
      <c r="Y17" s="73"/>
      <c r="Z17" s="73"/>
      <c r="AA17" s="73"/>
      <c r="AB17" s="73"/>
      <c r="AC17" s="73"/>
      <c r="AD17" s="73"/>
      <c r="AE17" s="175"/>
      <c r="AF17" s="157"/>
      <c r="AG17" s="157"/>
      <c r="AH17" s="157"/>
      <c r="AI17" s="157"/>
      <c r="AJ17" s="157"/>
      <c r="AK17" s="157"/>
      <c r="AL17" s="157"/>
      <c r="AM17" s="157"/>
      <c r="AN17" s="158"/>
      <c r="AO17" s="174"/>
      <c r="AP17" s="155"/>
      <c r="AQ17" s="181"/>
      <c r="AR17" s="182"/>
      <c r="AS17" s="180"/>
      <c r="AT17" s="180"/>
      <c r="AU17" s="180"/>
      <c r="AV17" s="180"/>
      <c r="AW17" s="180"/>
      <c r="AX17" s="180"/>
      <c r="AY17" s="180"/>
    </row>
    <row r="18" spans="1:51" x14ac:dyDescent="0.15">
      <c r="A18" s="70"/>
      <c r="B18" s="174"/>
      <c r="C18" s="154"/>
      <c r="D18" s="154"/>
      <c r="E18" s="154"/>
      <c r="F18" s="155"/>
      <c r="G18" s="175"/>
      <c r="H18" s="157"/>
      <c r="I18" s="157"/>
      <c r="J18" s="157"/>
      <c r="K18" s="158"/>
      <c r="L18" s="175"/>
      <c r="M18" s="157"/>
      <c r="N18" s="157"/>
      <c r="O18" s="157"/>
      <c r="P18" s="158"/>
      <c r="Q18" s="175"/>
      <c r="R18" s="157"/>
      <c r="S18" s="158"/>
      <c r="T18" s="183"/>
      <c r="U18" s="184"/>
      <c r="V18" s="70"/>
      <c r="W18" s="71"/>
      <c r="X18" s="73"/>
      <c r="Y18" s="73"/>
      <c r="Z18" s="73"/>
      <c r="AA18" s="73"/>
      <c r="AB18" s="73"/>
      <c r="AC18" s="73"/>
      <c r="AD18" s="73"/>
      <c r="AE18" s="175"/>
      <c r="AF18" s="157"/>
      <c r="AG18" s="157"/>
      <c r="AH18" s="157"/>
      <c r="AI18" s="157"/>
      <c r="AJ18" s="157"/>
      <c r="AK18" s="157"/>
      <c r="AL18" s="157"/>
      <c r="AM18" s="157"/>
      <c r="AN18" s="158"/>
      <c r="AO18" s="174"/>
      <c r="AP18" s="155"/>
      <c r="AQ18" s="181"/>
      <c r="AR18" s="182"/>
      <c r="AS18" s="180"/>
      <c r="AT18" s="180"/>
      <c r="AU18" s="180"/>
      <c r="AV18" s="180"/>
      <c r="AW18" s="180"/>
      <c r="AX18" s="180"/>
      <c r="AY18" s="180"/>
    </row>
    <row r="19" spans="1:51" x14ac:dyDescent="0.15">
      <c r="A19" s="70"/>
      <c r="B19" s="174"/>
      <c r="C19" s="154"/>
      <c r="D19" s="154"/>
      <c r="E19" s="154"/>
      <c r="F19" s="155"/>
      <c r="G19" s="175"/>
      <c r="H19" s="157"/>
      <c r="I19" s="157"/>
      <c r="J19" s="157"/>
      <c r="K19" s="158"/>
      <c r="L19" s="175"/>
      <c r="M19" s="157"/>
      <c r="N19" s="157"/>
      <c r="O19" s="157"/>
      <c r="P19" s="158"/>
      <c r="Q19" s="175"/>
      <c r="R19" s="157"/>
      <c r="S19" s="158"/>
      <c r="T19" s="183"/>
      <c r="U19" s="184"/>
      <c r="V19" s="70"/>
      <c r="W19" s="71"/>
      <c r="X19" s="72"/>
      <c r="Y19" s="73"/>
      <c r="Z19" s="73"/>
      <c r="AA19" s="73"/>
      <c r="AB19" s="73"/>
      <c r="AC19" s="73"/>
      <c r="AD19" s="73"/>
      <c r="AE19" s="175"/>
      <c r="AF19" s="157"/>
      <c r="AG19" s="157"/>
      <c r="AH19" s="157"/>
      <c r="AI19" s="157"/>
      <c r="AJ19" s="157"/>
      <c r="AK19" s="157"/>
      <c r="AL19" s="157"/>
      <c r="AM19" s="157"/>
      <c r="AN19" s="158"/>
      <c r="AO19" s="174"/>
      <c r="AP19" s="155"/>
      <c r="AQ19" s="181"/>
      <c r="AR19" s="182"/>
      <c r="AS19" s="180"/>
      <c r="AT19" s="180"/>
      <c r="AU19" s="180"/>
      <c r="AV19" s="180"/>
      <c r="AW19" s="180"/>
      <c r="AX19" s="180"/>
      <c r="AY19" s="180"/>
    </row>
    <row r="20" spans="1:51" x14ac:dyDescent="0.15">
      <c r="A20" s="70"/>
      <c r="B20" s="174"/>
      <c r="C20" s="154"/>
      <c r="D20" s="154"/>
      <c r="E20" s="154"/>
      <c r="F20" s="155"/>
      <c r="G20" s="175"/>
      <c r="H20" s="157"/>
      <c r="I20" s="157"/>
      <c r="J20" s="157"/>
      <c r="K20" s="158"/>
      <c r="L20" s="175"/>
      <c r="M20" s="157"/>
      <c r="N20" s="157"/>
      <c r="O20" s="157"/>
      <c r="P20" s="158"/>
      <c r="Q20" s="175"/>
      <c r="R20" s="157"/>
      <c r="S20" s="158"/>
      <c r="T20" s="183"/>
      <c r="U20" s="184"/>
      <c r="V20" s="70"/>
      <c r="W20" s="71"/>
      <c r="X20" s="73"/>
      <c r="Y20" s="73"/>
      <c r="Z20" s="73"/>
      <c r="AA20" s="73"/>
      <c r="AB20" s="73"/>
      <c r="AC20" s="73"/>
      <c r="AD20" s="73"/>
      <c r="AE20" s="175"/>
      <c r="AF20" s="157"/>
      <c r="AG20" s="157"/>
      <c r="AH20" s="157"/>
      <c r="AI20" s="157"/>
      <c r="AJ20" s="157"/>
      <c r="AK20" s="157"/>
      <c r="AL20" s="157"/>
      <c r="AM20" s="157"/>
      <c r="AN20" s="158"/>
      <c r="AO20" s="174"/>
      <c r="AP20" s="155"/>
      <c r="AQ20" s="181"/>
      <c r="AR20" s="182"/>
      <c r="AS20" s="180"/>
      <c r="AT20" s="180"/>
      <c r="AU20" s="180"/>
      <c r="AV20" s="180"/>
      <c r="AW20" s="180"/>
      <c r="AX20" s="180"/>
      <c r="AY20" s="180"/>
    </row>
    <row r="21" spans="1:51" x14ac:dyDescent="0.15">
      <c r="A21" s="70"/>
      <c r="B21" s="174"/>
      <c r="C21" s="154"/>
      <c r="D21" s="154"/>
      <c r="E21" s="154"/>
      <c r="F21" s="155"/>
      <c r="G21" s="175"/>
      <c r="H21" s="157"/>
      <c r="I21" s="157"/>
      <c r="J21" s="157"/>
      <c r="K21" s="158"/>
      <c r="L21" s="175"/>
      <c r="M21" s="157"/>
      <c r="N21" s="157"/>
      <c r="O21" s="157"/>
      <c r="P21" s="158"/>
      <c r="Q21" s="175"/>
      <c r="R21" s="157"/>
      <c r="S21" s="158"/>
      <c r="T21" s="183"/>
      <c r="U21" s="184"/>
      <c r="V21" s="70"/>
      <c r="W21" s="71"/>
      <c r="X21" s="73"/>
      <c r="Y21" s="73"/>
      <c r="Z21" s="73"/>
      <c r="AA21" s="73"/>
      <c r="AB21" s="73"/>
      <c r="AC21" s="73"/>
      <c r="AD21" s="73"/>
      <c r="AE21" s="175"/>
      <c r="AF21" s="157"/>
      <c r="AG21" s="157"/>
      <c r="AH21" s="157"/>
      <c r="AI21" s="157"/>
      <c r="AJ21" s="157"/>
      <c r="AK21" s="157"/>
      <c r="AL21" s="157"/>
      <c r="AM21" s="157"/>
      <c r="AN21" s="158"/>
      <c r="AO21" s="174"/>
      <c r="AP21" s="155"/>
      <c r="AQ21" s="181"/>
      <c r="AR21" s="182"/>
      <c r="AS21" s="180"/>
      <c r="AT21" s="180"/>
      <c r="AU21" s="180"/>
      <c r="AV21" s="180"/>
      <c r="AW21" s="180"/>
      <c r="AX21" s="180"/>
      <c r="AY21" s="180"/>
    </row>
    <row r="22" spans="1:51" x14ac:dyDescent="0.15">
      <c r="A22" s="70"/>
      <c r="B22" s="174"/>
      <c r="C22" s="154"/>
      <c r="D22" s="154"/>
      <c r="E22" s="154"/>
      <c r="F22" s="155"/>
      <c r="G22" s="175"/>
      <c r="H22" s="157"/>
      <c r="I22" s="157"/>
      <c r="J22" s="157"/>
      <c r="K22" s="158"/>
      <c r="L22" s="175"/>
      <c r="M22" s="157"/>
      <c r="N22" s="157"/>
      <c r="O22" s="157"/>
      <c r="P22" s="158"/>
      <c r="Q22" s="175"/>
      <c r="R22" s="157"/>
      <c r="S22" s="158"/>
      <c r="T22" s="183"/>
      <c r="U22" s="184"/>
      <c r="V22" s="70"/>
      <c r="W22" s="71"/>
      <c r="X22" s="73"/>
      <c r="Y22" s="72"/>
      <c r="Z22" s="73"/>
      <c r="AA22" s="73"/>
      <c r="AB22" s="73"/>
      <c r="AC22" s="73"/>
      <c r="AD22" s="73"/>
      <c r="AE22" s="175"/>
      <c r="AF22" s="157"/>
      <c r="AG22" s="157"/>
      <c r="AH22" s="157"/>
      <c r="AI22" s="157"/>
      <c r="AJ22" s="157"/>
      <c r="AK22" s="157"/>
      <c r="AL22" s="157"/>
      <c r="AM22" s="157"/>
      <c r="AN22" s="158"/>
      <c r="AO22" s="174"/>
      <c r="AP22" s="155"/>
      <c r="AQ22" s="181"/>
      <c r="AR22" s="182"/>
      <c r="AS22" s="180"/>
      <c r="AT22" s="180"/>
      <c r="AU22" s="180"/>
      <c r="AV22" s="180"/>
      <c r="AW22" s="180"/>
      <c r="AX22" s="180"/>
      <c r="AY22" s="180"/>
    </row>
    <row r="23" spans="1:51" x14ac:dyDescent="0.15">
      <c r="A23" s="70"/>
      <c r="B23" s="174"/>
      <c r="C23" s="154"/>
      <c r="D23" s="154"/>
      <c r="E23" s="154"/>
      <c r="F23" s="155"/>
      <c r="G23" s="175"/>
      <c r="H23" s="157"/>
      <c r="I23" s="157"/>
      <c r="J23" s="157"/>
      <c r="K23" s="158"/>
      <c r="L23" s="175"/>
      <c r="M23" s="157"/>
      <c r="N23" s="157"/>
      <c r="O23" s="157"/>
      <c r="P23" s="158"/>
      <c r="Q23" s="175"/>
      <c r="R23" s="157"/>
      <c r="S23" s="158"/>
      <c r="T23" s="183"/>
      <c r="U23" s="184"/>
      <c r="V23" s="70"/>
      <c r="W23" s="71"/>
      <c r="X23" s="73"/>
      <c r="Y23" s="73"/>
      <c r="Z23" s="73"/>
      <c r="AA23" s="73"/>
      <c r="AB23" s="73"/>
      <c r="AC23" s="73"/>
      <c r="AD23" s="73"/>
      <c r="AE23" s="175"/>
      <c r="AF23" s="157"/>
      <c r="AG23" s="157"/>
      <c r="AH23" s="157"/>
      <c r="AI23" s="157"/>
      <c r="AJ23" s="157"/>
      <c r="AK23" s="157"/>
      <c r="AL23" s="157"/>
      <c r="AM23" s="157"/>
      <c r="AN23" s="158"/>
      <c r="AO23" s="174"/>
      <c r="AP23" s="155"/>
      <c r="AQ23" s="181"/>
      <c r="AR23" s="182"/>
      <c r="AS23" s="180"/>
      <c r="AT23" s="180"/>
      <c r="AU23" s="180"/>
      <c r="AV23" s="180"/>
      <c r="AW23" s="180"/>
      <c r="AX23" s="180"/>
      <c r="AY23" s="180"/>
    </row>
    <row r="24" spans="1:51" x14ac:dyDescent="0.15">
      <c r="A24" s="70"/>
      <c r="B24" s="174"/>
      <c r="C24" s="154"/>
      <c r="D24" s="154"/>
      <c r="E24" s="154"/>
      <c r="F24" s="155"/>
      <c r="G24" s="175"/>
      <c r="H24" s="157"/>
      <c r="I24" s="157"/>
      <c r="J24" s="157"/>
      <c r="K24" s="158"/>
      <c r="L24" s="175"/>
      <c r="M24" s="157"/>
      <c r="N24" s="157"/>
      <c r="O24" s="157"/>
      <c r="P24" s="158"/>
      <c r="Q24" s="175"/>
      <c r="R24" s="157"/>
      <c r="S24" s="158"/>
      <c r="T24" s="183"/>
      <c r="U24" s="184"/>
      <c r="V24" s="70"/>
      <c r="W24" s="71"/>
      <c r="X24" s="73"/>
      <c r="Y24" s="73"/>
      <c r="Z24" s="73"/>
      <c r="AA24" s="73"/>
      <c r="AB24" s="73"/>
      <c r="AC24" s="73"/>
      <c r="AD24" s="73"/>
      <c r="AE24" s="175"/>
      <c r="AF24" s="157"/>
      <c r="AG24" s="157"/>
      <c r="AH24" s="157"/>
      <c r="AI24" s="157"/>
      <c r="AJ24" s="157"/>
      <c r="AK24" s="157"/>
      <c r="AL24" s="157"/>
      <c r="AM24" s="157"/>
      <c r="AN24" s="158"/>
      <c r="AO24" s="174"/>
      <c r="AP24" s="155"/>
      <c r="AQ24" s="181"/>
      <c r="AR24" s="182"/>
      <c r="AS24" s="180"/>
      <c r="AT24" s="180"/>
      <c r="AU24" s="180"/>
      <c r="AV24" s="180"/>
      <c r="AW24" s="180"/>
      <c r="AX24" s="180"/>
      <c r="AY24" s="180"/>
    </row>
    <row r="25" spans="1:51" x14ac:dyDescent="0.15">
      <c r="A25" s="70"/>
      <c r="B25" s="174"/>
      <c r="C25" s="154"/>
      <c r="D25" s="154"/>
      <c r="E25" s="154"/>
      <c r="F25" s="155"/>
      <c r="G25" s="175"/>
      <c r="H25" s="157"/>
      <c r="I25" s="157"/>
      <c r="J25" s="157"/>
      <c r="K25" s="158"/>
      <c r="L25" s="175"/>
      <c r="M25" s="157"/>
      <c r="N25" s="157"/>
      <c r="O25" s="157"/>
      <c r="P25" s="158"/>
      <c r="Q25" s="175"/>
      <c r="R25" s="157"/>
      <c r="S25" s="158"/>
      <c r="T25" s="183"/>
      <c r="U25" s="184"/>
      <c r="V25" s="70"/>
      <c r="W25" s="71"/>
      <c r="X25" s="73"/>
      <c r="Y25" s="73"/>
      <c r="Z25" s="73"/>
      <c r="AA25" s="73"/>
      <c r="AB25" s="73"/>
      <c r="AC25" s="73"/>
      <c r="AD25" s="73"/>
      <c r="AE25" s="175"/>
      <c r="AF25" s="157"/>
      <c r="AG25" s="157"/>
      <c r="AH25" s="157"/>
      <c r="AI25" s="157"/>
      <c r="AJ25" s="157"/>
      <c r="AK25" s="157"/>
      <c r="AL25" s="157"/>
      <c r="AM25" s="157"/>
      <c r="AN25" s="158"/>
      <c r="AO25" s="174"/>
      <c r="AP25" s="155"/>
      <c r="AQ25" s="181"/>
      <c r="AR25" s="182"/>
      <c r="AS25" s="180"/>
      <c r="AT25" s="180"/>
      <c r="AU25" s="180"/>
      <c r="AV25" s="180"/>
      <c r="AW25" s="180"/>
      <c r="AX25" s="180"/>
      <c r="AY25" s="180"/>
    </row>
    <row r="26" spans="1:51" x14ac:dyDescent="0.15">
      <c r="A26" s="70"/>
      <c r="B26" s="174"/>
      <c r="C26" s="154"/>
      <c r="D26" s="154"/>
      <c r="E26" s="154"/>
      <c r="F26" s="155"/>
      <c r="G26" s="175"/>
      <c r="H26" s="157"/>
      <c r="I26" s="157"/>
      <c r="J26" s="157"/>
      <c r="K26" s="158"/>
      <c r="L26" s="175"/>
      <c r="M26" s="157"/>
      <c r="N26" s="157"/>
      <c r="O26" s="157"/>
      <c r="P26" s="158"/>
      <c r="Q26" s="175"/>
      <c r="R26" s="157"/>
      <c r="S26" s="158"/>
      <c r="T26" s="183"/>
      <c r="U26" s="184"/>
      <c r="V26" s="70"/>
      <c r="W26" s="71"/>
      <c r="X26" s="73"/>
      <c r="Y26" s="73"/>
      <c r="Z26" s="73"/>
      <c r="AA26" s="73"/>
      <c r="AB26" s="73"/>
      <c r="AC26" s="73"/>
      <c r="AD26" s="73"/>
      <c r="AE26" s="175"/>
      <c r="AF26" s="157"/>
      <c r="AG26" s="157"/>
      <c r="AH26" s="157"/>
      <c r="AI26" s="157"/>
      <c r="AJ26" s="157"/>
      <c r="AK26" s="157"/>
      <c r="AL26" s="157"/>
      <c r="AM26" s="157"/>
      <c r="AN26" s="158"/>
      <c r="AO26" s="174"/>
      <c r="AP26" s="155"/>
      <c r="AQ26" s="181"/>
      <c r="AR26" s="182"/>
      <c r="AS26" s="180"/>
      <c r="AT26" s="180"/>
      <c r="AU26" s="180"/>
      <c r="AV26" s="180"/>
      <c r="AW26" s="180"/>
      <c r="AX26" s="180"/>
      <c r="AY26" s="180"/>
    </row>
  </sheetData>
  <mergeCells count="176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L13:P13"/>
    <mergeCell ref="Q13:S13"/>
    <mergeCell ref="T13:U13"/>
    <mergeCell ref="AE13:AN13"/>
    <mergeCell ref="AO13:AP13"/>
    <mergeCell ref="B12:F12"/>
    <mergeCell ref="L12:P12"/>
    <mergeCell ref="Q12:S12"/>
    <mergeCell ref="T12:U12"/>
    <mergeCell ref="AE12:AN12"/>
    <mergeCell ref="AQ13:AR13"/>
    <mergeCell ref="AS13:AY13"/>
    <mergeCell ref="B14:F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</mergeCells>
  <phoneticPr fontId="11"/>
  <dataValidations count="1">
    <dataValidation type="list" allowBlank="1" showInputMessage="1" showErrorMessage="1" sqref="AQ11:AR26 W11:W26" xr:uid="{00000000-0002-0000-06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209" t="s">
        <v>30</v>
      </c>
      <c r="P1" s="210"/>
      <c r="Q1" s="210"/>
      <c r="R1" s="211"/>
      <c r="S1" s="218" t="str">
        <f ca="1">IF(INDIRECT("変更履歴!S1")&lt;&gt;"",INDIRECT("変更履歴!S1"),"")</f>
        <v>テーブル定義書</v>
      </c>
      <c r="T1" s="219"/>
      <c r="U1" s="219"/>
      <c r="V1" s="219"/>
      <c r="W1" s="219"/>
      <c r="X1" s="219"/>
      <c r="Y1" s="219"/>
      <c r="Z1" s="220"/>
      <c r="AA1" s="115" t="s">
        <v>3</v>
      </c>
      <c r="AB1" s="117"/>
      <c r="AC1" s="142" t="str">
        <f ca="1">IF(INDIRECT("変更履歴!AC1")&lt;&gt;"",INDIRECT("変更履歴!AC1"),"")</f>
        <v>TIS</v>
      </c>
      <c r="AD1" s="143"/>
      <c r="AE1" s="143"/>
      <c r="AF1" s="144"/>
      <c r="AG1" s="176">
        <f ca="1">IF(INDIRECT("変更履歴!AG1")&lt;&gt;"",INDIRECT("変更履歴!AG1"),"")</f>
        <v>43594</v>
      </c>
      <c r="AH1" s="177"/>
      <c r="AI1" s="178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212"/>
      <c r="P2" s="213"/>
      <c r="Q2" s="213"/>
      <c r="R2" s="214"/>
      <c r="S2" s="221"/>
      <c r="T2" s="222"/>
      <c r="U2" s="222"/>
      <c r="V2" s="222"/>
      <c r="W2" s="222"/>
      <c r="X2" s="222"/>
      <c r="Y2" s="222"/>
      <c r="Z2" s="223"/>
      <c r="AA2" s="115" t="s">
        <v>4</v>
      </c>
      <c r="AB2" s="117"/>
      <c r="AC2" s="142" t="str">
        <f ca="1">IF(INDIRECT("変更履歴!AC2")&lt;&gt;"",INDIRECT("変更履歴!AC2"),"")</f>
        <v>TIS</v>
      </c>
      <c r="AD2" s="143"/>
      <c r="AE2" s="143"/>
      <c r="AF2" s="144"/>
      <c r="AG2" s="176">
        <f ca="1">IF(INDIRECT("変更履歴!AG2")&lt;&gt;"",INDIRECT("変更履歴!AG2"),"")</f>
        <v>44796</v>
      </c>
      <c r="AH2" s="177"/>
      <c r="AI2" s="178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>プロジェクト管理システム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215"/>
      <c r="P3" s="216"/>
      <c r="Q3" s="216"/>
      <c r="R3" s="217"/>
      <c r="S3" s="224"/>
      <c r="T3" s="225"/>
      <c r="U3" s="225"/>
      <c r="V3" s="225"/>
      <c r="W3" s="225"/>
      <c r="X3" s="225"/>
      <c r="Y3" s="225"/>
      <c r="Z3" s="226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76" t="str">
        <f ca="1">IF(INDIRECT("変更履歴!AG3")&lt;&gt;"",INDIRECT("変更履歴!AG3"),"")</f>
        <v/>
      </c>
      <c r="AH3" s="177"/>
      <c r="AI3" s="178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206" t="s">
        <v>11</v>
      </c>
      <c r="B5" s="207"/>
      <c r="C5" s="207"/>
      <c r="D5" s="207"/>
      <c r="E5" s="208"/>
      <c r="F5" s="156" t="s">
        <v>74</v>
      </c>
      <c r="G5" s="157"/>
      <c r="H5" s="157"/>
      <c r="I5" s="157"/>
      <c r="J5" s="157"/>
      <c r="K5" s="157"/>
      <c r="L5" s="157"/>
      <c r="M5" s="157"/>
      <c r="N5" s="157"/>
      <c r="O5" s="157"/>
      <c r="P5" s="158"/>
      <c r="Q5" s="206" t="s">
        <v>12</v>
      </c>
      <c r="R5" s="207"/>
      <c r="S5" s="207"/>
      <c r="T5" s="207"/>
      <c r="U5" s="207"/>
      <c r="V5" s="208"/>
      <c r="W5" s="156" t="s">
        <v>117</v>
      </c>
      <c r="X5" s="157"/>
      <c r="Y5" s="157"/>
      <c r="Z5" s="157"/>
      <c r="AA5" s="157"/>
      <c r="AB5" s="157"/>
      <c r="AC5" s="157"/>
      <c r="AD5" s="157"/>
      <c r="AE5" s="157"/>
      <c r="AF5" s="157"/>
      <c r="AG5" s="158"/>
    </row>
    <row r="6" spans="1:51" s="16" customFormat="1" ht="33" customHeight="1" x14ac:dyDescent="0.15">
      <c r="A6" s="206" t="s">
        <v>13</v>
      </c>
      <c r="B6" s="207"/>
      <c r="C6" s="207"/>
      <c r="D6" s="207"/>
      <c r="E6" s="208"/>
      <c r="F6" s="175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8"/>
    </row>
    <row r="7" spans="1:51" ht="11.25" customHeight="1" x14ac:dyDescent="0.15"/>
    <row r="8" spans="1:51" x14ac:dyDescent="0.15">
      <c r="A8" s="191" t="s">
        <v>31</v>
      </c>
      <c r="B8" s="197" t="s">
        <v>14</v>
      </c>
      <c r="C8" s="198"/>
      <c r="D8" s="198"/>
      <c r="E8" s="198"/>
      <c r="F8" s="199"/>
      <c r="G8" s="197" t="s">
        <v>15</v>
      </c>
      <c r="H8" s="198"/>
      <c r="I8" s="198"/>
      <c r="J8" s="198"/>
      <c r="K8" s="199"/>
      <c r="L8" s="197" t="s">
        <v>20</v>
      </c>
      <c r="M8" s="198"/>
      <c r="N8" s="198"/>
      <c r="O8" s="198"/>
      <c r="P8" s="199"/>
      <c r="Q8" s="197" t="s">
        <v>23</v>
      </c>
      <c r="R8" s="198"/>
      <c r="S8" s="199"/>
      <c r="T8" s="197" t="s">
        <v>22</v>
      </c>
      <c r="U8" s="199"/>
      <c r="V8" s="191" t="s">
        <v>24</v>
      </c>
      <c r="W8" s="191" t="s">
        <v>21</v>
      </c>
      <c r="X8" s="194" t="s">
        <v>25</v>
      </c>
      <c r="Y8" s="195"/>
      <c r="Z8" s="195"/>
      <c r="AA8" s="195"/>
      <c r="AB8" s="195"/>
      <c r="AC8" s="195"/>
      <c r="AD8" s="196"/>
      <c r="AE8" s="197" t="s">
        <v>16</v>
      </c>
      <c r="AF8" s="198"/>
      <c r="AG8" s="198"/>
      <c r="AH8" s="198"/>
      <c r="AI8" s="198"/>
      <c r="AJ8" s="198"/>
      <c r="AK8" s="198"/>
      <c r="AL8" s="198"/>
      <c r="AM8" s="198"/>
      <c r="AN8" s="199"/>
      <c r="AO8" s="197" t="s">
        <v>17</v>
      </c>
      <c r="AP8" s="199"/>
      <c r="AQ8" s="197" t="s">
        <v>19</v>
      </c>
      <c r="AR8" s="199"/>
      <c r="AS8" s="187" t="s">
        <v>18</v>
      </c>
      <c r="AT8" s="187"/>
      <c r="AU8" s="187"/>
      <c r="AV8" s="187"/>
      <c r="AW8" s="187"/>
      <c r="AX8" s="187"/>
      <c r="AY8" s="187"/>
    </row>
    <row r="9" spans="1:51" x14ac:dyDescent="0.15">
      <c r="A9" s="192"/>
      <c r="B9" s="200"/>
      <c r="C9" s="201"/>
      <c r="D9" s="201"/>
      <c r="E9" s="201"/>
      <c r="F9" s="202"/>
      <c r="G9" s="200"/>
      <c r="H9" s="201"/>
      <c r="I9" s="201"/>
      <c r="J9" s="201"/>
      <c r="K9" s="202"/>
      <c r="L9" s="200"/>
      <c r="M9" s="201"/>
      <c r="N9" s="201"/>
      <c r="O9" s="201"/>
      <c r="P9" s="202"/>
      <c r="Q9" s="200"/>
      <c r="R9" s="201"/>
      <c r="S9" s="202"/>
      <c r="T9" s="200"/>
      <c r="U9" s="202"/>
      <c r="V9" s="192"/>
      <c r="W9" s="192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200"/>
      <c r="AF9" s="201"/>
      <c r="AG9" s="201"/>
      <c r="AH9" s="201"/>
      <c r="AI9" s="201"/>
      <c r="AJ9" s="201"/>
      <c r="AK9" s="201"/>
      <c r="AL9" s="201"/>
      <c r="AM9" s="201"/>
      <c r="AN9" s="202"/>
      <c r="AO9" s="200"/>
      <c r="AP9" s="202"/>
      <c r="AQ9" s="200"/>
      <c r="AR9" s="202"/>
      <c r="AS9" s="187"/>
      <c r="AT9" s="187"/>
      <c r="AU9" s="187"/>
      <c r="AV9" s="187"/>
      <c r="AW9" s="187"/>
      <c r="AX9" s="187"/>
      <c r="AY9" s="187"/>
    </row>
    <row r="10" spans="1:51" x14ac:dyDescent="0.15">
      <c r="A10" s="193"/>
      <c r="B10" s="203"/>
      <c r="C10" s="204"/>
      <c r="D10" s="204"/>
      <c r="E10" s="204"/>
      <c r="F10" s="205"/>
      <c r="G10" s="203"/>
      <c r="H10" s="204"/>
      <c r="I10" s="204"/>
      <c r="J10" s="204"/>
      <c r="K10" s="205"/>
      <c r="L10" s="203"/>
      <c r="M10" s="204"/>
      <c r="N10" s="204"/>
      <c r="O10" s="204"/>
      <c r="P10" s="205"/>
      <c r="Q10" s="203"/>
      <c r="R10" s="204"/>
      <c r="S10" s="205"/>
      <c r="T10" s="203"/>
      <c r="U10" s="205"/>
      <c r="V10" s="193"/>
      <c r="W10" s="193"/>
      <c r="X10" s="69"/>
      <c r="Y10" s="69"/>
      <c r="Z10" s="69"/>
      <c r="AA10" s="69"/>
      <c r="AB10" s="69"/>
      <c r="AC10" s="69"/>
      <c r="AD10" s="69"/>
      <c r="AE10" s="203"/>
      <c r="AF10" s="204"/>
      <c r="AG10" s="204"/>
      <c r="AH10" s="204"/>
      <c r="AI10" s="204"/>
      <c r="AJ10" s="204"/>
      <c r="AK10" s="204"/>
      <c r="AL10" s="204"/>
      <c r="AM10" s="204"/>
      <c r="AN10" s="205"/>
      <c r="AO10" s="203"/>
      <c r="AP10" s="205"/>
      <c r="AQ10" s="203"/>
      <c r="AR10" s="205"/>
      <c r="AS10" s="187"/>
      <c r="AT10" s="187"/>
      <c r="AU10" s="187"/>
      <c r="AV10" s="187"/>
      <c r="AW10" s="187"/>
      <c r="AX10" s="187"/>
      <c r="AY10" s="187"/>
    </row>
    <row r="11" spans="1:51" ht="11.25" customHeight="1" x14ac:dyDescent="0.15">
      <c r="A11" s="70">
        <v>1</v>
      </c>
      <c r="B11" s="153" t="s">
        <v>75</v>
      </c>
      <c r="C11" s="228"/>
      <c r="D11" s="228"/>
      <c r="E11" s="228"/>
      <c r="F11" s="229"/>
      <c r="G11" s="86" t="s">
        <v>109</v>
      </c>
      <c r="H11" s="81"/>
      <c r="I11" s="81"/>
      <c r="J11" s="81"/>
      <c r="K11" s="82"/>
      <c r="L11" s="175" t="s">
        <v>40</v>
      </c>
      <c r="M11" s="157"/>
      <c r="N11" s="157"/>
      <c r="O11" s="157"/>
      <c r="P11" s="158"/>
      <c r="Q11" s="175" t="s">
        <v>50</v>
      </c>
      <c r="R11" s="157"/>
      <c r="S11" s="158"/>
      <c r="T11" s="183"/>
      <c r="U11" s="184"/>
      <c r="V11" s="70">
        <v>1</v>
      </c>
      <c r="W11" s="71" t="s">
        <v>87</v>
      </c>
      <c r="X11" s="72"/>
      <c r="Y11" s="72"/>
      <c r="Z11" s="73"/>
      <c r="AA11" s="73"/>
      <c r="AB11" s="73"/>
      <c r="AC11" s="73"/>
      <c r="AD11" s="73"/>
      <c r="AE11" s="175"/>
      <c r="AF11" s="157"/>
      <c r="AG11" s="157"/>
      <c r="AH11" s="157"/>
      <c r="AI11" s="157"/>
      <c r="AJ11" s="157"/>
      <c r="AK11" s="157"/>
      <c r="AL11" s="157"/>
      <c r="AM11" s="157"/>
      <c r="AN11" s="158"/>
      <c r="AO11" s="153"/>
      <c r="AP11" s="155"/>
      <c r="AQ11" s="181"/>
      <c r="AR11" s="182"/>
      <c r="AS11" s="227" t="s">
        <v>252</v>
      </c>
      <c r="AT11" s="180"/>
      <c r="AU11" s="180"/>
      <c r="AV11" s="180"/>
      <c r="AW11" s="180"/>
      <c r="AX11" s="180"/>
      <c r="AY11" s="180"/>
    </row>
    <row r="12" spans="1:51" ht="11.25" customHeight="1" x14ac:dyDescent="0.15">
      <c r="A12" s="70">
        <v>2</v>
      </c>
      <c r="B12" s="153" t="s">
        <v>76</v>
      </c>
      <c r="C12" s="228"/>
      <c r="D12" s="228"/>
      <c r="E12" s="228"/>
      <c r="F12" s="229"/>
      <c r="G12" s="86" t="s">
        <v>118</v>
      </c>
      <c r="H12" s="81"/>
      <c r="I12" s="81"/>
      <c r="J12" s="81"/>
      <c r="K12" s="82"/>
      <c r="L12" s="156" t="s">
        <v>78</v>
      </c>
      <c r="M12" s="157"/>
      <c r="N12" s="157"/>
      <c r="O12" s="157"/>
      <c r="P12" s="158"/>
      <c r="Q12" s="156" t="s">
        <v>112</v>
      </c>
      <c r="R12" s="157"/>
      <c r="S12" s="158"/>
      <c r="T12" s="183">
        <v>128</v>
      </c>
      <c r="U12" s="184"/>
      <c r="V12" s="70"/>
      <c r="W12" s="71"/>
      <c r="X12" s="72"/>
      <c r="Y12" s="72"/>
      <c r="Z12" s="73"/>
      <c r="AA12" s="73"/>
      <c r="AB12" s="73"/>
      <c r="AC12" s="73"/>
      <c r="AD12" s="73"/>
      <c r="AE12" s="175"/>
      <c r="AF12" s="157"/>
      <c r="AG12" s="157"/>
      <c r="AH12" s="157"/>
      <c r="AI12" s="157"/>
      <c r="AJ12" s="157"/>
      <c r="AK12" s="157"/>
      <c r="AL12" s="157"/>
      <c r="AM12" s="157"/>
      <c r="AN12" s="158"/>
      <c r="AO12" s="174"/>
      <c r="AP12" s="155"/>
      <c r="AQ12" s="181"/>
      <c r="AR12" s="182"/>
      <c r="AS12" s="180"/>
      <c r="AT12" s="180"/>
      <c r="AU12" s="180"/>
      <c r="AV12" s="180"/>
      <c r="AW12" s="180"/>
      <c r="AX12" s="180"/>
      <c r="AY12" s="180"/>
    </row>
    <row r="13" spans="1:51" ht="11.25" customHeight="1" x14ac:dyDescent="0.15">
      <c r="A13" s="70">
        <v>3</v>
      </c>
      <c r="B13" s="153" t="s">
        <v>77</v>
      </c>
      <c r="C13" s="228"/>
      <c r="D13" s="228"/>
      <c r="E13" s="228"/>
      <c r="F13" s="229"/>
      <c r="G13" s="86" t="s">
        <v>119</v>
      </c>
      <c r="H13" s="81"/>
      <c r="I13" s="81"/>
      <c r="J13" s="81"/>
      <c r="K13" s="82"/>
      <c r="L13" s="156" t="s">
        <v>90</v>
      </c>
      <c r="M13" s="157"/>
      <c r="N13" s="157"/>
      <c r="O13" s="157"/>
      <c r="P13" s="158"/>
      <c r="Q13" s="175" t="s">
        <v>50</v>
      </c>
      <c r="R13" s="157"/>
      <c r="S13" s="158"/>
      <c r="T13" s="183"/>
      <c r="U13" s="184"/>
      <c r="V13" s="70"/>
      <c r="W13" s="71"/>
      <c r="X13" s="73"/>
      <c r="Y13" s="73"/>
      <c r="Z13" s="73"/>
      <c r="AA13" s="73"/>
      <c r="AB13" s="73"/>
      <c r="AC13" s="73"/>
      <c r="AD13" s="73"/>
      <c r="AE13" s="175"/>
      <c r="AF13" s="157"/>
      <c r="AG13" s="157"/>
      <c r="AH13" s="157"/>
      <c r="AI13" s="157"/>
      <c r="AJ13" s="157"/>
      <c r="AK13" s="157"/>
      <c r="AL13" s="157"/>
      <c r="AM13" s="157"/>
      <c r="AN13" s="158"/>
      <c r="AO13" s="174"/>
      <c r="AP13" s="155"/>
      <c r="AQ13" s="181"/>
      <c r="AR13" s="182"/>
      <c r="AS13" s="180"/>
      <c r="AT13" s="180"/>
      <c r="AU13" s="180"/>
      <c r="AV13" s="180"/>
      <c r="AW13" s="180"/>
      <c r="AX13" s="180"/>
      <c r="AY13" s="180"/>
    </row>
    <row r="14" spans="1:51" x14ac:dyDescent="0.15">
      <c r="A14" s="70"/>
      <c r="B14" s="174"/>
      <c r="C14" s="154"/>
      <c r="D14" s="154"/>
      <c r="E14" s="154"/>
      <c r="F14" s="155"/>
      <c r="G14" s="175"/>
      <c r="H14" s="157"/>
      <c r="I14" s="157"/>
      <c r="J14" s="157"/>
      <c r="K14" s="158"/>
      <c r="L14" s="175"/>
      <c r="M14" s="157"/>
      <c r="N14" s="157"/>
      <c r="O14" s="157"/>
      <c r="P14" s="158"/>
      <c r="Q14" s="175"/>
      <c r="R14" s="157"/>
      <c r="S14" s="158"/>
      <c r="T14" s="183"/>
      <c r="U14" s="184"/>
      <c r="V14" s="70"/>
      <c r="W14" s="71"/>
      <c r="X14" s="73"/>
      <c r="Y14" s="73"/>
      <c r="Z14" s="73"/>
      <c r="AA14" s="73"/>
      <c r="AB14" s="73"/>
      <c r="AC14" s="73"/>
      <c r="AD14" s="73"/>
      <c r="AE14" s="175"/>
      <c r="AF14" s="157"/>
      <c r="AG14" s="157"/>
      <c r="AH14" s="157"/>
      <c r="AI14" s="157"/>
      <c r="AJ14" s="157"/>
      <c r="AK14" s="157"/>
      <c r="AL14" s="157"/>
      <c r="AM14" s="157"/>
      <c r="AN14" s="158"/>
      <c r="AO14" s="174"/>
      <c r="AP14" s="155"/>
      <c r="AQ14" s="181"/>
      <c r="AR14" s="182"/>
      <c r="AS14" s="180"/>
      <c r="AT14" s="180"/>
      <c r="AU14" s="180"/>
      <c r="AV14" s="180"/>
      <c r="AW14" s="180"/>
      <c r="AX14" s="180"/>
      <c r="AY14" s="180"/>
    </row>
    <row r="15" spans="1:51" x14ac:dyDescent="0.15">
      <c r="A15" s="70"/>
      <c r="B15" s="174"/>
      <c r="C15" s="154"/>
      <c r="D15" s="154"/>
      <c r="E15" s="154"/>
      <c r="F15" s="155"/>
      <c r="G15" s="175"/>
      <c r="H15" s="157"/>
      <c r="I15" s="157"/>
      <c r="J15" s="157"/>
      <c r="K15" s="158"/>
      <c r="L15" s="175"/>
      <c r="M15" s="157"/>
      <c r="N15" s="157"/>
      <c r="O15" s="157"/>
      <c r="P15" s="158"/>
      <c r="Q15" s="175"/>
      <c r="R15" s="157"/>
      <c r="S15" s="158"/>
      <c r="T15" s="183"/>
      <c r="U15" s="184"/>
      <c r="V15" s="70"/>
      <c r="W15" s="71"/>
      <c r="X15" s="73"/>
      <c r="Y15" s="73"/>
      <c r="Z15" s="73"/>
      <c r="AA15" s="73"/>
      <c r="AB15" s="73"/>
      <c r="AC15" s="73"/>
      <c r="AD15" s="73"/>
      <c r="AE15" s="175"/>
      <c r="AF15" s="157"/>
      <c r="AG15" s="157"/>
      <c r="AH15" s="157"/>
      <c r="AI15" s="157"/>
      <c r="AJ15" s="157"/>
      <c r="AK15" s="157"/>
      <c r="AL15" s="157"/>
      <c r="AM15" s="157"/>
      <c r="AN15" s="158"/>
      <c r="AO15" s="174"/>
      <c r="AP15" s="155"/>
      <c r="AQ15" s="181"/>
      <c r="AR15" s="182"/>
      <c r="AS15" s="180"/>
      <c r="AT15" s="180"/>
      <c r="AU15" s="180"/>
      <c r="AV15" s="180"/>
      <c r="AW15" s="180"/>
      <c r="AX15" s="180"/>
      <c r="AY15" s="180"/>
    </row>
    <row r="16" spans="1:51" x14ac:dyDescent="0.15">
      <c r="A16" s="70"/>
      <c r="B16" s="174"/>
      <c r="C16" s="154"/>
      <c r="D16" s="154"/>
      <c r="E16" s="154"/>
      <c r="F16" s="155"/>
      <c r="G16" s="175"/>
      <c r="H16" s="157"/>
      <c r="I16" s="157"/>
      <c r="J16" s="157"/>
      <c r="K16" s="158"/>
      <c r="L16" s="175"/>
      <c r="M16" s="157"/>
      <c r="N16" s="157"/>
      <c r="O16" s="157"/>
      <c r="P16" s="158"/>
      <c r="Q16" s="175"/>
      <c r="R16" s="157"/>
      <c r="S16" s="158"/>
      <c r="T16" s="183"/>
      <c r="U16" s="184"/>
      <c r="V16" s="70"/>
      <c r="W16" s="71"/>
      <c r="X16" s="73"/>
      <c r="Y16" s="73"/>
      <c r="Z16" s="73"/>
      <c r="AA16" s="73"/>
      <c r="AB16" s="73"/>
      <c r="AC16" s="73"/>
      <c r="AD16" s="73"/>
      <c r="AE16" s="175"/>
      <c r="AF16" s="157"/>
      <c r="AG16" s="157"/>
      <c r="AH16" s="157"/>
      <c r="AI16" s="157"/>
      <c r="AJ16" s="157"/>
      <c r="AK16" s="157"/>
      <c r="AL16" s="157"/>
      <c r="AM16" s="157"/>
      <c r="AN16" s="158"/>
      <c r="AO16" s="174"/>
      <c r="AP16" s="155"/>
      <c r="AQ16" s="181"/>
      <c r="AR16" s="182"/>
      <c r="AS16" s="180"/>
      <c r="AT16" s="180"/>
      <c r="AU16" s="180"/>
      <c r="AV16" s="180"/>
      <c r="AW16" s="180"/>
      <c r="AX16" s="180"/>
      <c r="AY16" s="180"/>
    </row>
    <row r="17" spans="1:51" x14ac:dyDescent="0.15">
      <c r="A17" s="70"/>
      <c r="B17" s="174"/>
      <c r="C17" s="154"/>
      <c r="D17" s="154"/>
      <c r="E17" s="154"/>
      <c r="F17" s="155"/>
      <c r="G17" s="175"/>
      <c r="H17" s="157"/>
      <c r="I17" s="157"/>
      <c r="J17" s="157"/>
      <c r="K17" s="158"/>
      <c r="L17" s="175"/>
      <c r="M17" s="157"/>
      <c r="N17" s="157"/>
      <c r="O17" s="157"/>
      <c r="P17" s="158"/>
      <c r="Q17" s="175"/>
      <c r="R17" s="157"/>
      <c r="S17" s="158"/>
      <c r="T17" s="183"/>
      <c r="U17" s="184"/>
      <c r="V17" s="70"/>
      <c r="W17" s="71"/>
      <c r="X17" s="73"/>
      <c r="Y17" s="73"/>
      <c r="Z17" s="73"/>
      <c r="AA17" s="73"/>
      <c r="AB17" s="73"/>
      <c r="AC17" s="73"/>
      <c r="AD17" s="73"/>
      <c r="AE17" s="175"/>
      <c r="AF17" s="157"/>
      <c r="AG17" s="157"/>
      <c r="AH17" s="157"/>
      <c r="AI17" s="157"/>
      <c r="AJ17" s="157"/>
      <c r="AK17" s="157"/>
      <c r="AL17" s="157"/>
      <c r="AM17" s="157"/>
      <c r="AN17" s="158"/>
      <c r="AO17" s="174"/>
      <c r="AP17" s="155"/>
      <c r="AQ17" s="181"/>
      <c r="AR17" s="182"/>
      <c r="AS17" s="180"/>
      <c r="AT17" s="180"/>
      <c r="AU17" s="180"/>
      <c r="AV17" s="180"/>
      <c r="AW17" s="180"/>
      <c r="AX17" s="180"/>
      <c r="AY17" s="180"/>
    </row>
    <row r="18" spans="1:51" x14ac:dyDescent="0.15">
      <c r="A18" s="70"/>
      <c r="B18" s="174"/>
      <c r="C18" s="154"/>
      <c r="D18" s="154"/>
      <c r="E18" s="154"/>
      <c r="F18" s="155"/>
      <c r="G18" s="175"/>
      <c r="H18" s="157"/>
      <c r="I18" s="157"/>
      <c r="J18" s="157"/>
      <c r="K18" s="158"/>
      <c r="L18" s="175"/>
      <c r="M18" s="157"/>
      <c r="N18" s="157"/>
      <c r="O18" s="157"/>
      <c r="P18" s="158"/>
      <c r="Q18" s="175"/>
      <c r="R18" s="157"/>
      <c r="S18" s="158"/>
      <c r="T18" s="183"/>
      <c r="U18" s="184"/>
      <c r="V18" s="70"/>
      <c r="W18" s="71"/>
      <c r="X18" s="73"/>
      <c r="Y18" s="73"/>
      <c r="Z18" s="73"/>
      <c r="AA18" s="73"/>
      <c r="AB18" s="73"/>
      <c r="AC18" s="73"/>
      <c r="AD18" s="73"/>
      <c r="AE18" s="175"/>
      <c r="AF18" s="157"/>
      <c r="AG18" s="157"/>
      <c r="AH18" s="157"/>
      <c r="AI18" s="157"/>
      <c r="AJ18" s="157"/>
      <c r="AK18" s="157"/>
      <c r="AL18" s="157"/>
      <c r="AM18" s="157"/>
      <c r="AN18" s="158"/>
      <c r="AO18" s="174"/>
      <c r="AP18" s="155"/>
      <c r="AQ18" s="181"/>
      <c r="AR18" s="182"/>
      <c r="AS18" s="180"/>
      <c r="AT18" s="180"/>
      <c r="AU18" s="180"/>
      <c r="AV18" s="180"/>
      <c r="AW18" s="180"/>
      <c r="AX18" s="180"/>
      <c r="AY18" s="180"/>
    </row>
    <row r="19" spans="1:51" x14ac:dyDescent="0.15">
      <c r="A19" s="70"/>
      <c r="B19" s="174"/>
      <c r="C19" s="154"/>
      <c r="D19" s="154"/>
      <c r="E19" s="154"/>
      <c r="F19" s="155"/>
      <c r="G19" s="175"/>
      <c r="H19" s="157"/>
      <c r="I19" s="157"/>
      <c r="J19" s="157"/>
      <c r="K19" s="158"/>
      <c r="L19" s="175"/>
      <c r="M19" s="157"/>
      <c r="N19" s="157"/>
      <c r="O19" s="157"/>
      <c r="P19" s="158"/>
      <c r="Q19" s="175"/>
      <c r="R19" s="157"/>
      <c r="S19" s="158"/>
      <c r="T19" s="183"/>
      <c r="U19" s="184"/>
      <c r="V19" s="70"/>
      <c r="W19" s="71"/>
      <c r="X19" s="72"/>
      <c r="Y19" s="73"/>
      <c r="Z19" s="73"/>
      <c r="AA19" s="73"/>
      <c r="AB19" s="73"/>
      <c r="AC19" s="73"/>
      <c r="AD19" s="73"/>
      <c r="AE19" s="175"/>
      <c r="AF19" s="157"/>
      <c r="AG19" s="157"/>
      <c r="AH19" s="157"/>
      <c r="AI19" s="157"/>
      <c r="AJ19" s="157"/>
      <c r="AK19" s="157"/>
      <c r="AL19" s="157"/>
      <c r="AM19" s="157"/>
      <c r="AN19" s="158"/>
      <c r="AO19" s="174"/>
      <c r="AP19" s="155"/>
      <c r="AQ19" s="181"/>
      <c r="AR19" s="182"/>
      <c r="AS19" s="180"/>
      <c r="AT19" s="180"/>
      <c r="AU19" s="180"/>
      <c r="AV19" s="180"/>
      <c r="AW19" s="180"/>
      <c r="AX19" s="180"/>
      <c r="AY19" s="180"/>
    </row>
    <row r="20" spans="1:51" x14ac:dyDescent="0.15">
      <c r="A20" s="70"/>
      <c r="B20" s="174"/>
      <c r="C20" s="154"/>
      <c r="D20" s="154"/>
      <c r="E20" s="154"/>
      <c r="F20" s="155"/>
      <c r="G20" s="175"/>
      <c r="H20" s="157"/>
      <c r="I20" s="157"/>
      <c r="J20" s="157"/>
      <c r="K20" s="158"/>
      <c r="L20" s="175"/>
      <c r="M20" s="157"/>
      <c r="N20" s="157"/>
      <c r="O20" s="157"/>
      <c r="P20" s="158"/>
      <c r="Q20" s="175"/>
      <c r="R20" s="157"/>
      <c r="S20" s="158"/>
      <c r="T20" s="183"/>
      <c r="U20" s="184"/>
      <c r="V20" s="70"/>
      <c r="W20" s="71"/>
      <c r="X20" s="73"/>
      <c r="Y20" s="73"/>
      <c r="Z20" s="73"/>
      <c r="AA20" s="73"/>
      <c r="AB20" s="73"/>
      <c r="AC20" s="73"/>
      <c r="AD20" s="73"/>
      <c r="AE20" s="175"/>
      <c r="AF20" s="157"/>
      <c r="AG20" s="157"/>
      <c r="AH20" s="157"/>
      <c r="AI20" s="157"/>
      <c r="AJ20" s="157"/>
      <c r="AK20" s="157"/>
      <c r="AL20" s="157"/>
      <c r="AM20" s="157"/>
      <c r="AN20" s="158"/>
      <c r="AO20" s="174"/>
      <c r="AP20" s="155"/>
      <c r="AQ20" s="181"/>
      <c r="AR20" s="182"/>
      <c r="AS20" s="180"/>
      <c r="AT20" s="180"/>
      <c r="AU20" s="180"/>
      <c r="AV20" s="180"/>
      <c r="AW20" s="180"/>
      <c r="AX20" s="180"/>
      <c r="AY20" s="180"/>
    </row>
    <row r="21" spans="1:51" x14ac:dyDescent="0.15">
      <c r="A21" s="70"/>
      <c r="B21" s="174"/>
      <c r="C21" s="154"/>
      <c r="D21" s="154"/>
      <c r="E21" s="154"/>
      <c r="F21" s="155"/>
      <c r="G21" s="175"/>
      <c r="H21" s="157"/>
      <c r="I21" s="157"/>
      <c r="J21" s="157"/>
      <c r="K21" s="158"/>
      <c r="L21" s="175"/>
      <c r="M21" s="157"/>
      <c r="N21" s="157"/>
      <c r="O21" s="157"/>
      <c r="P21" s="158"/>
      <c r="Q21" s="175"/>
      <c r="R21" s="157"/>
      <c r="S21" s="158"/>
      <c r="T21" s="183"/>
      <c r="U21" s="184"/>
      <c r="V21" s="70"/>
      <c r="W21" s="71"/>
      <c r="X21" s="73"/>
      <c r="Y21" s="73"/>
      <c r="Z21" s="73"/>
      <c r="AA21" s="73"/>
      <c r="AB21" s="73"/>
      <c r="AC21" s="73"/>
      <c r="AD21" s="73"/>
      <c r="AE21" s="175"/>
      <c r="AF21" s="157"/>
      <c r="AG21" s="157"/>
      <c r="AH21" s="157"/>
      <c r="AI21" s="157"/>
      <c r="AJ21" s="157"/>
      <c r="AK21" s="157"/>
      <c r="AL21" s="157"/>
      <c r="AM21" s="157"/>
      <c r="AN21" s="158"/>
      <c r="AO21" s="174"/>
      <c r="AP21" s="155"/>
      <c r="AQ21" s="181"/>
      <c r="AR21" s="182"/>
      <c r="AS21" s="180"/>
      <c r="AT21" s="180"/>
      <c r="AU21" s="180"/>
      <c r="AV21" s="180"/>
      <c r="AW21" s="180"/>
      <c r="AX21" s="180"/>
      <c r="AY21" s="180"/>
    </row>
    <row r="22" spans="1:51" x14ac:dyDescent="0.15">
      <c r="A22" s="70"/>
      <c r="B22" s="174"/>
      <c r="C22" s="154"/>
      <c r="D22" s="154"/>
      <c r="E22" s="154"/>
      <c r="F22" s="155"/>
      <c r="G22" s="175"/>
      <c r="H22" s="157"/>
      <c r="I22" s="157"/>
      <c r="J22" s="157"/>
      <c r="K22" s="158"/>
      <c r="L22" s="175"/>
      <c r="M22" s="157"/>
      <c r="N22" s="157"/>
      <c r="O22" s="157"/>
      <c r="P22" s="158"/>
      <c r="Q22" s="175"/>
      <c r="R22" s="157"/>
      <c r="S22" s="158"/>
      <c r="T22" s="183"/>
      <c r="U22" s="184"/>
      <c r="V22" s="70"/>
      <c r="W22" s="71"/>
      <c r="X22" s="73"/>
      <c r="Y22" s="72"/>
      <c r="Z22" s="73"/>
      <c r="AA22" s="73"/>
      <c r="AB22" s="73"/>
      <c r="AC22" s="73"/>
      <c r="AD22" s="73"/>
      <c r="AE22" s="175"/>
      <c r="AF22" s="157"/>
      <c r="AG22" s="157"/>
      <c r="AH22" s="157"/>
      <c r="AI22" s="157"/>
      <c r="AJ22" s="157"/>
      <c r="AK22" s="157"/>
      <c r="AL22" s="157"/>
      <c r="AM22" s="157"/>
      <c r="AN22" s="158"/>
      <c r="AO22" s="174"/>
      <c r="AP22" s="155"/>
      <c r="AQ22" s="181"/>
      <c r="AR22" s="182"/>
      <c r="AS22" s="180"/>
      <c r="AT22" s="180"/>
      <c r="AU22" s="180"/>
      <c r="AV22" s="180"/>
      <c r="AW22" s="180"/>
      <c r="AX22" s="180"/>
      <c r="AY22" s="180"/>
    </row>
    <row r="23" spans="1:51" x14ac:dyDescent="0.15">
      <c r="A23" s="70"/>
      <c r="B23" s="174"/>
      <c r="C23" s="154"/>
      <c r="D23" s="154"/>
      <c r="E23" s="154"/>
      <c r="F23" s="155"/>
      <c r="G23" s="175"/>
      <c r="H23" s="157"/>
      <c r="I23" s="157"/>
      <c r="J23" s="157"/>
      <c r="K23" s="158"/>
      <c r="L23" s="175"/>
      <c r="M23" s="157"/>
      <c r="N23" s="157"/>
      <c r="O23" s="157"/>
      <c r="P23" s="158"/>
      <c r="Q23" s="175"/>
      <c r="R23" s="157"/>
      <c r="S23" s="158"/>
      <c r="T23" s="183"/>
      <c r="U23" s="184"/>
      <c r="V23" s="70"/>
      <c r="W23" s="71"/>
      <c r="X23" s="73"/>
      <c r="Y23" s="73"/>
      <c r="Z23" s="73"/>
      <c r="AA23" s="73"/>
      <c r="AB23" s="73"/>
      <c r="AC23" s="73"/>
      <c r="AD23" s="73"/>
      <c r="AE23" s="175"/>
      <c r="AF23" s="157"/>
      <c r="AG23" s="157"/>
      <c r="AH23" s="157"/>
      <c r="AI23" s="157"/>
      <c r="AJ23" s="157"/>
      <c r="AK23" s="157"/>
      <c r="AL23" s="157"/>
      <c r="AM23" s="157"/>
      <c r="AN23" s="158"/>
      <c r="AO23" s="174"/>
      <c r="AP23" s="155"/>
      <c r="AQ23" s="181"/>
      <c r="AR23" s="182"/>
      <c r="AS23" s="180"/>
      <c r="AT23" s="180"/>
      <c r="AU23" s="180"/>
      <c r="AV23" s="180"/>
      <c r="AW23" s="180"/>
      <c r="AX23" s="180"/>
      <c r="AY23" s="180"/>
    </row>
    <row r="24" spans="1:51" x14ac:dyDescent="0.15">
      <c r="A24" s="70"/>
      <c r="B24" s="174"/>
      <c r="C24" s="154"/>
      <c r="D24" s="154"/>
      <c r="E24" s="154"/>
      <c r="F24" s="155"/>
      <c r="G24" s="175"/>
      <c r="H24" s="157"/>
      <c r="I24" s="157"/>
      <c r="J24" s="157"/>
      <c r="K24" s="158"/>
      <c r="L24" s="175"/>
      <c r="M24" s="157"/>
      <c r="N24" s="157"/>
      <c r="O24" s="157"/>
      <c r="P24" s="158"/>
      <c r="Q24" s="175"/>
      <c r="R24" s="157"/>
      <c r="S24" s="158"/>
      <c r="T24" s="183"/>
      <c r="U24" s="184"/>
      <c r="V24" s="70"/>
      <c r="W24" s="71"/>
      <c r="X24" s="73"/>
      <c r="Y24" s="73"/>
      <c r="Z24" s="73"/>
      <c r="AA24" s="73"/>
      <c r="AB24" s="73"/>
      <c r="AC24" s="73"/>
      <c r="AD24" s="73"/>
      <c r="AE24" s="175"/>
      <c r="AF24" s="157"/>
      <c r="AG24" s="157"/>
      <c r="AH24" s="157"/>
      <c r="AI24" s="157"/>
      <c r="AJ24" s="157"/>
      <c r="AK24" s="157"/>
      <c r="AL24" s="157"/>
      <c r="AM24" s="157"/>
      <c r="AN24" s="158"/>
      <c r="AO24" s="174"/>
      <c r="AP24" s="155"/>
      <c r="AQ24" s="181"/>
      <c r="AR24" s="182"/>
      <c r="AS24" s="180"/>
      <c r="AT24" s="180"/>
      <c r="AU24" s="180"/>
      <c r="AV24" s="180"/>
      <c r="AW24" s="180"/>
      <c r="AX24" s="180"/>
      <c r="AY24" s="180"/>
    </row>
    <row r="25" spans="1:51" x14ac:dyDescent="0.15">
      <c r="A25" s="70"/>
      <c r="B25" s="174"/>
      <c r="C25" s="154"/>
      <c r="D25" s="154"/>
      <c r="E25" s="154"/>
      <c r="F25" s="155"/>
      <c r="G25" s="175"/>
      <c r="H25" s="157"/>
      <c r="I25" s="157"/>
      <c r="J25" s="157"/>
      <c r="K25" s="158"/>
      <c r="L25" s="175"/>
      <c r="M25" s="157"/>
      <c r="N25" s="157"/>
      <c r="O25" s="157"/>
      <c r="P25" s="158"/>
      <c r="Q25" s="175"/>
      <c r="R25" s="157"/>
      <c r="S25" s="158"/>
      <c r="T25" s="183"/>
      <c r="U25" s="184"/>
      <c r="V25" s="70"/>
      <c r="W25" s="71"/>
      <c r="X25" s="73"/>
      <c r="Y25" s="73"/>
      <c r="Z25" s="73"/>
      <c r="AA25" s="73"/>
      <c r="AB25" s="73"/>
      <c r="AC25" s="73"/>
      <c r="AD25" s="73"/>
      <c r="AE25" s="175"/>
      <c r="AF25" s="157"/>
      <c r="AG25" s="157"/>
      <c r="AH25" s="157"/>
      <c r="AI25" s="157"/>
      <c r="AJ25" s="157"/>
      <c r="AK25" s="157"/>
      <c r="AL25" s="157"/>
      <c r="AM25" s="157"/>
      <c r="AN25" s="158"/>
      <c r="AO25" s="174"/>
      <c r="AP25" s="155"/>
      <c r="AQ25" s="181"/>
      <c r="AR25" s="182"/>
      <c r="AS25" s="180"/>
      <c r="AT25" s="180"/>
      <c r="AU25" s="180"/>
      <c r="AV25" s="180"/>
      <c r="AW25" s="180"/>
      <c r="AX25" s="180"/>
      <c r="AY25" s="180"/>
    </row>
    <row r="26" spans="1:51" x14ac:dyDescent="0.15">
      <c r="A26" s="70"/>
      <c r="B26" s="174"/>
      <c r="C26" s="154"/>
      <c r="D26" s="154"/>
      <c r="E26" s="154"/>
      <c r="F26" s="155"/>
      <c r="G26" s="175"/>
      <c r="H26" s="157"/>
      <c r="I26" s="157"/>
      <c r="J26" s="157"/>
      <c r="K26" s="158"/>
      <c r="L26" s="175"/>
      <c r="M26" s="157"/>
      <c r="N26" s="157"/>
      <c r="O26" s="157"/>
      <c r="P26" s="158"/>
      <c r="Q26" s="175"/>
      <c r="R26" s="157"/>
      <c r="S26" s="158"/>
      <c r="T26" s="183"/>
      <c r="U26" s="184"/>
      <c r="V26" s="70"/>
      <c r="W26" s="71"/>
      <c r="X26" s="73"/>
      <c r="Y26" s="73"/>
      <c r="Z26" s="73"/>
      <c r="AA26" s="73"/>
      <c r="AB26" s="73"/>
      <c r="AC26" s="73"/>
      <c r="AD26" s="73"/>
      <c r="AE26" s="175"/>
      <c r="AF26" s="157"/>
      <c r="AG26" s="157"/>
      <c r="AH26" s="157"/>
      <c r="AI26" s="157"/>
      <c r="AJ26" s="157"/>
      <c r="AK26" s="157"/>
      <c r="AL26" s="157"/>
      <c r="AM26" s="157"/>
      <c r="AN26" s="158"/>
      <c r="AO26" s="174"/>
      <c r="AP26" s="155"/>
      <c r="AQ26" s="181"/>
      <c r="AR26" s="182"/>
      <c r="AS26" s="180"/>
      <c r="AT26" s="180"/>
      <c r="AU26" s="180"/>
      <c r="AV26" s="180"/>
      <c r="AW26" s="180"/>
      <c r="AX26" s="180"/>
      <c r="AY26" s="180"/>
    </row>
  </sheetData>
  <mergeCells count="177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S8:AY10"/>
    <mergeCell ref="B11:F11"/>
    <mergeCell ref="L11:P11"/>
    <mergeCell ref="Q11:S11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O12:AP12"/>
    <mergeCell ref="AQ12:AR12"/>
    <mergeCell ref="AS12:AY12"/>
    <mergeCell ref="B13:F13"/>
    <mergeCell ref="L13:P13"/>
    <mergeCell ref="Q13:S13"/>
    <mergeCell ref="T13:U13"/>
    <mergeCell ref="AE13:AN13"/>
    <mergeCell ref="AO13:AP13"/>
    <mergeCell ref="B12:F12"/>
    <mergeCell ref="L12:P12"/>
    <mergeCell ref="Q12:S12"/>
    <mergeCell ref="T12:U12"/>
    <mergeCell ref="AE12:AN12"/>
    <mergeCell ref="AQ13:AR13"/>
    <mergeCell ref="AS13:AY13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</mergeCells>
  <phoneticPr fontId="11"/>
  <dataValidations count="1">
    <dataValidation type="list" allowBlank="1" showInputMessage="1" showErrorMessage="1" sqref="AQ11:AR26 W11:W26" xr:uid="{00000000-0002-0000-0700-000000000000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93CF-BCD6-49C0-A2C3-C480B43BF041}">
  <sheetPr>
    <pageSetUpPr fitToPage="1"/>
  </sheetPr>
  <dimension ref="A1:AY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9"/>
  </cols>
  <sheetData>
    <row r="1" spans="1:51" s="16" customFormat="1" x14ac:dyDescent="0.15">
      <c r="A1" s="115" t="s">
        <v>0</v>
      </c>
      <c r="B1" s="116"/>
      <c r="C1" s="116"/>
      <c r="D1" s="117"/>
      <c r="E1" s="118" t="str">
        <f ca="1">IF(INDIRECT("変更履歴!E1")&lt;&gt;"",INDIRECT("変更履歴!E1"),"")</f>
        <v>サンプルプロジェクト</v>
      </c>
      <c r="F1" s="119"/>
      <c r="G1" s="119"/>
      <c r="H1" s="119"/>
      <c r="I1" s="119"/>
      <c r="J1" s="119"/>
      <c r="K1" s="119"/>
      <c r="L1" s="119"/>
      <c r="M1" s="119"/>
      <c r="N1" s="120"/>
      <c r="O1" s="209" t="s">
        <v>30</v>
      </c>
      <c r="P1" s="210"/>
      <c r="Q1" s="210"/>
      <c r="R1" s="211"/>
      <c r="S1" s="218" t="str">
        <f ca="1">IF(INDIRECT("変更履歴!S1")&lt;&gt;"",INDIRECT("変更履歴!S1"),"")</f>
        <v>テーブル定義書</v>
      </c>
      <c r="T1" s="219"/>
      <c r="U1" s="219"/>
      <c r="V1" s="219"/>
      <c r="W1" s="219"/>
      <c r="X1" s="219"/>
      <c r="Y1" s="219"/>
      <c r="Z1" s="220"/>
      <c r="AA1" s="115" t="s">
        <v>3</v>
      </c>
      <c r="AB1" s="117"/>
      <c r="AC1" s="142" t="str">
        <f ca="1">IF(INDIRECT("変更履歴!AC1")&lt;&gt;"",INDIRECT("変更履歴!AC1"),"")</f>
        <v>TIS</v>
      </c>
      <c r="AD1" s="143"/>
      <c r="AE1" s="143"/>
      <c r="AF1" s="144"/>
      <c r="AG1" s="176">
        <f ca="1">IF(INDIRECT("変更履歴!AG1")&lt;&gt;"",INDIRECT("変更履歴!AG1"),"")</f>
        <v>43594</v>
      </c>
      <c r="AH1" s="177"/>
      <c r="AI1" s="178"/>
      <c r="AJ1" s="9"/>
      <c r="AK1" s="9"/>
      <c r="AL1" s="10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 spans="1:51" s="16" customFormat="1" x14ac:dyDescent="0.15">
      <c r="A2" s="115" t="s">
        <v>1</v>
      </c>
      <c r="B2" s="116"/>
      <c r="C2" s="116"/>
      <c r="D2" s="117"/>
      <c r="E2" s="118" t="str">
        <f ca="1">IF(INDIRECT("変更履歴!E2")&lt;&gt;"",INDIRECT("変更履歴!E2"),"")</f>
        <v>サンプルシステム</v>
      </c>
      <c r="F2" s="119"/>
      <c r="G2" s="119"/>
      <c r="H2" s="119"/>
      <c r="I2" s="119"/>
      <c r="J2" s="119"/>
      <c r="K2" s="119"/>
      <c r="L2" s="119"/>
      <c r="M2" s="119"/>
      <c r="N2" s="120"/>
      <c r="O2" s="212"/>
      <c r="P2" s="213"/>
      <c r="Q2" s="213"/>
      <c r="R2" s="214"/>
      <c r="S2" s="221"/>
      <c r="T2" s="222"/>
      <c r="U2" s="222"/>
      <c r="V2" s="222"/>
      <c r="W2" s="222"/>
      <c r="X2" s="222"/>
      <c r="Y2" s="222"/>
      <c r="Z2" s="223"/>
      <c r="AA2" s="115" t="s">
        <v>4</v>
      </c>
      <c r="AB2" s="117"/>
      <c r="AC2" s="142" t="str">
        <f ca="1">IF(INDIRECT("変更履歴!AC2")&lt;&gt;"",INDIRECT("変更履歴!AC2"),"")</f>
        <v>TIS</v>
      </c>
      <c r="AD2" s="143"/>
      <c r="AE2" s="143"/>
      <c r="AF2" s="144"/>
      <c r="AG2" s="176">
        <f ca="1">IF(INDIRECT("変更履歴!AG2")&lt;&gt;"",INDIRECT("変更履歴!AG2"),"")</f>
        <v>44796</v>
      </c>
      <c r="AH2" s="177"/>
      <c r="AI2" s="178"/>
      <c r="AJ2" s="9"/>
      <c r="AK2" s="9"/>
      <c r="AL2" s="9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1" s="16" customFormat="1" x14ac:dyDescent="0.15">
      <c r="A3" s="115" t="s">
        <v>2</v>
      </c>
      <c r="B3" s="116"/>
      <c r="C3" s="116"/>
      <c r="D3" s="117"/>
      <c r="E3" s="118" t="str">
        <f ca="1">IF(INDIRECT("変更履歴!E3")&lt;&gt;"",INDIRECT("変更履歴!E3"),"")</f>
        <v>プロジェクト管理システム</v>
      </c>
      <c r="F3" s="119"/>
      <c r="G3" s="119"/>
      <c r="H3" s="119"/>
      <c r="I3" s="119"/>
      <c r="J3" s="119"/>
      <c r="K3" s="119"/>
      <c r="L3" s="119"/>
      <c r="M3" s="119"/>
      <c r="N3" s="120"/>
      <c r="O3" s="215"/>
      <c r="P3" s="216"/>
      <c r="Q3" s="216"/>
      <c r="R3" s="217"/>
      <c r="S3" s="224"/>
      <c r="T3" s="225"/>
      <c r="U3" s="225"/>
      <c r="V3" s="225"/>
      <c r="W3" s="225"/>
      <c r="X3" s="225"/>
      <c r="Y3" s="225"/>
      <c r="Z3" s="226"/>
      <c r="AA3" s="115"/>
      <c r="AB3" s="117"/>
      <c r="AC3" s="142" t="str">
        <f ca="1">IF(INDIRECT("変更履歴!AC3")&lt;&gt;"",INDIRECT("変更履歴!AC3"),"")</f>
        <v/>
      </c>
      <c r="AD3" s="143"/>
      <c r="AE3" s="143"/>
      <c r="AF3" s="144"/>
      <c r="AG3" s="176" t="str">
        <f ca="1">IF(INDIRECT("変更履歴!AG3")&lt;&gt;"",INDIRECT("変更履歴!AG3"),"")</f>
        <v/>
      </c>
      <c r="AH3" s="177"/>
      <c r="AI3" s="178"/>
      <c r="AJ3" s="9"/>
      <c r="AK3" s="9"/>
      <c r="AL3" s="9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5" spans="1:51" s="16" customFormat="1" ht="22.5" customHeight="1" x14ac:dyDescent="0.15">
      <c r="A5" s="206" t="s">
        <v>11</v>
      </c>
      <c r="B5" s="207"/>
      <c r="C5" s="207"/>
      <c r="D5" s="207"/>
      <c r="E5" s="208"/>
      <c r="F5" s="156" t="s">
        <v>95</v>
      </c>
      <c r="G5" s="157"/>
      <c r="H5" s="157"/>
      <c r="I5" s="157"/>
      <c r="J5" s="157"/>
      <c r="K5" s="157"/>
      <c r="L5" s="157"/>
      <c r="M5" s="157"/>
      <c r="N5" s="157"/>
      <c r="O5" s="157"/>
      <c r="P5" s="158"/>
      <c r="Q5" s="206" t="s">
        <v>12</v>
      </c>
      <c r="R5" s="207"/>
      <c r="S5" s="207"/>
      <c r="T5" s="207"/>
      <c r="U5" s="207"/>
      <c r="V5" s="208"/>
      <c r="W5" s="156" t="s">
        <v>96</v>
      </c>
      <c r="X5" s="157"/>
      <c r="Y5" s="157"/>
      <c r="Z5" s="157"/>
      <c r="AA5" s="157"/>
      <c r="AB5" s="157"/>
      <c r="AC5" s="157"/>
      <c r="AD5" s="157"/>
      <c r="AE5" s="157"/>
      <c r="AF5" s="157"/>
      <c r="AG5" s="158"/>
    </row>
    <row r="6" spans="1:51" s="16" customFormat="1" ht="33" customHeight="1" x14ac:dyDescent="0.15">
      <c r="A6" s="206" t="s">
        <v>13</v>
      </c>
      <c r="B6" s="207"/>
      <c r="C6" s="207"/>
      <c r="D6" s="207"/>
      <c r="E6" s="208"/>
      <c r="F6" s="156" t="s">
        <v>221</v>
      </c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8"/>
    </row>
    <row r="7" spans="1:51" ht="11.25" customHeight="1" x14ac:dyDescent="0.15"/>
    <row r="8" spans="1:51" x14ac:dyDescent="0.15">
      <c r="A8" s="191" t="s">
        <v>31</v>
      </c>
      <c r="B8" s="197" t="s">
        <v>14</v>
      </c>
      <c r="C8" s="198"/>
      <c r="D8" s="198"/>
      <c r="E8" s="198"/>
      <c r="F8" s="199"/>
      <c r="G8" s="197" t="s">
        <v>15</v>
      </c>
      <c r="H8" s="198"/>
      <c r="I8" s="198"/>
      <c r="J8" s="198"/>
      <c r="K8" s="199"/>
      <c r="L8" s="197" t="s">
        <v>20</v>
      </c>
      <c r="M8" s="198"/>
      <c r="N8" s="198"/>
      <c r="O8" s="198"/>
      <c r="P8" s="199"/>
      <c r="Q8" s="197" t="s">
        <v>23</v>
      </c>
      <c r="R8" s="198"/>
      <c r="S8" s="199"/>
      <c r="T8" s="197" t="s">
        <v>22</v>
      </c>
      <c r="U8" s="199"/>
      <c r="V8" s="191" t="s">
        <v>24</v>
      </c>
      <c r="W8" s="191" t="s">
        <v>21</v>
      </c>
      <c r="X8" s="194" t="s">
        <v>25</v>
      </c>
      <c r="Y8" s="195"/>
      <c r="Z8" s="195"/>
      <c r="AA8" s="195"/>
      <c r="AB8" s="195"/>
      <c r="AC8" s="195"/>
      <c r="AD8" s="196"/>
      <c r="AE8" s="197" t="s">
        <v>16</v>
      </c>
      <c r="AF8" s="198"/>
      <c r="AG8" s="198"/>
      <c r="AH8" s="198"/>
      <c r="AI8" s="198"/>
      <c r="AJ8" s="198"/>
      <c r="AK8" s="198"/>
      <c r="AL8" s="198"/>
      <c r="AM8" s="198"/>
      <c r="AN8" s="199"/>
      <c r="AO8" s="197" t="s">
        <v>17</v>
      </c>
      <c r="AP8" s="199"/>
      <c r="AQ8" s="197" t="s">
        <v>19</v>
      </c>
      <c r="AR8" s="199"/>
      <c r="AS8" s="187" t="s">
        <v>18</v>
      </c>
      <c r="AT8" s="187"/>
      <c r="AU8" s="187"/>
      <c r="AV8" s="187"/>
      <c r="AW8" s="187"/>
      <c r="AX8" s="187"/>
      <c r="AY8" s="187"/>
    </row>
    <row r="9" spans="1:51" x14ac:dyDescent="0.15">
      <c r="A9" s="192"/>
      <c r="B9" s="200"/>
      <c r="C9" s="201"/>
      <c r="D9" s="201"/>
      <c r="E9" s="201"/>
      <c r="F9" s="202"/>
      <c r="G9" s="200"/>
      <c r="H9" s="201"/>
      <c r="I9" s="201"/>
      <c r="J9" s="201"/>
      <c r="K9" s="202"/>
      <c r="L9" s="200"/>
      <c r="M9" s="201"/>
      <c r="N9" s="201"/>
      <c r="O9" s="201"/>
      <c r="P9" s="202"/>
      <c r="Q9" s="200"/>
      <c r="R9" s="201"/>
      <c r="S9" s="202"/>
      <c r="T9" s="200"/>
      <c r="U9" s="202"/>
      <c r="V9" s="192"/>
      <c r="W9" s="192"/>
      <c r="X9" s="69">
        <v>1</v>
      </c>
      <c r="Y9" s="69">
        <v>2</v>
      </c>
      <c r="Z9" s="69">
        <v>3</v>
      </c>
      <c r="AA9" s="69">
        <v>4</v>
      </c>
      <c r="AB9" s="69">
        <v>5</v>
      </c>
      <c r="AC9" s="69">
        <v>6</v>
      </c>
      <c r="AD9" s="69">
        <v>7</v>
      </c>
      <c r="AE9" s="200"/>
      <c r="AF9" s="201"/>
      <c r="AG9" s="201"/>
      <c r="AH9" s="201"/>
      <c r="AI9" s="201"/>
      <c r="AJ9" s="201"/>
      <c r="AK9" s="201"/>
      <c r="AL9" s="201"/>
      <c r="AM9" s="201"/>
      <c r="AN9" s="202"/>
      <c r="AO9" s="200"/>
      <c r="AP9" s="202"/>
      <c r="AQ9" s="200"/>
      <c r="AR9" s="202"/>
      <c r="AS9" s="187"/>
      <c r="AT9" s="187"/>
      <c r="AU9" s="187"/>
      <c r="AV9" s="187"/>
      <c r="AW9" s="187"/>
      <c r="AX9" s="187"/>
      <c r="AY9" s="187"/>
    </row>
    <row r="10" spans="1:51" x14ac:dyDescent="0.15">
      <c r="A10" s="193"/>
      <c r="B10" s="203"/>
      <c r="C10" s="204"/>
      <c r="D10" s="204"/>
      <c r="E10" s="204"/>
      <c r="F10" s="205"/>
      <c r="G10" s="203"/>
      <c r="H10" s="204"/>
      <c r="I10" s="204"/>
      <c r="J10" s="204"/>
      <c r="K10" s="205"/>
      <c r="L10" s="203"/>
      <c r="M10" s="204"/>
      <c r="N10" s="204"/>
      <c r="O10" s="204"/>
      <c r="P10" s="205"/>
      <c r="Q10" s="203"/>
      <c r="R10" s="204"/>
      <c r="S10" s="205"/>
      <c r="T10" s="203"/>
      <c r="U10" s="205"/>
      <c r="V10" s="193"/>
      <c r="W10" s="193"/>
      <c r="X10" s="69"/>
      <c r="Y10" s="69"/>
      <c r="Z10" s="69"/>
      <c r="AA10" s="69"/>
      <c r="AB10" s="69"/>
      <c r="AC10" s="69"/>
      <c r="AD10" s="69"/>
      <c r="AE10" s="203"/>
      <c r="AF10" s="204"/>
      <c r="AG10" s="204"/>
      <c r="AH10" s="204"/>
      <c r="AI10" s="204"/>
      <c r="AJ10" s="204"/>
      <c r="AK10" s="204"/>
      <c r="AL10" s="204"/>
      <c r="AM10" s="204"/>
      <c r="AN10" s="205"/>
      <c r="AO10" s="203"/>
      <c r="AP10" s="205"/>
      <c r="AQ10" s="203"/>
      <c r="AR10" s="205"/>
      <c r="AS10" s="187"/>
      <c r="AT10" s="187"/>
      <c r="AU10" s="187"/>
      <c r="AV10" s="187"/>
      <c r="AW10" s="187"/>
      <c r="AX10" s="187"/>
      <c r="AY10" s="187"/>
    </row>
    <row r="11" spans="1:51" ht="11.25" customHeight="1" x14ac:dyDescent="0.15">
      <c r="A11" s="70">
        <v>1</v>
      </c>
      <c r="B11" s="86" t="s">
        <v>121</v>
      </c>
      <c r="C11" s="89"/>
      <c r="D11" s="89"/>
      <c r="E11" s="89"/>
      <c r="F11" s="90"/>
      <c r="G11" s="86" t="s">
        <v>124</v>
      </c>
      <c r="H11" s="81"/>
      <c r="I11" s="81"/>
      <c r="J11" s="81"/>
      <c r="K11" s="82"/>
      <c r="L11" s="83"/>
      <c r="M11" s="84"/>
      <c r="N11" s="84"/>
      <c r="O11" s="84"/>
      <c r="P11" s="85"/>
      <c r="Q11" s="80" t="s">
        <v>36</v>
      </c>
      <c r="R11" s="81"/>
      <c r="S11" s="82"/>
      <c r="T11" s="183">
        <v>100</v>
      </c>
      <c r="U11" s="230"/>
      <c r="V11" s="70">
        <v>1</v>
      </c>
      <c r="W11" s="71" t="s">
        <v>87</v>
      </c>
      <c r="X11" s="72"/>
      <c r="Y11" s="72"/>
      <c r="Z11" s="73"/>
      <c r="AA11" s="73"/>
      <c r="AB11" s="73"/>
      <c r="AC11" s="73"/>
      <c r="AD11" s="73"/>
      <c r="AE11" s="175"/>
      <c r="AF11" s="157"/>
      <c r="AG11" s="157"/>
      <c r="AH11" s="157"/>
      <c r="AI11" s="157"/>
      <c r="AJ11" s="157"/>
      <c r="AK11" s="157"/>
      <c r="AL11" s="157"/>
      <c r="AM11" s="157"/>
      <c r="AN11" s="158"/>
      <c r="AO11" s="174"/>
      <c r="AP11" s="155"/>
      <c r="AQ11" s="181"/>
      <c r="AR11" s="182"/>
      <c r="AS11" s="180"/>
      <c r="AT11" s="180"/>
      <c r="AU11" s="180"/>
      <c r="AV11" s="180"/>
      <c r="AW11" s="180"/>
      <c r="AX11" s="180"/>
      <c r="AY11" s="180"/>
    </row>
    <row r="12" spans="1:51" ht="11.25" customHeight="1" x14ac:dyDescent="0.15">
      <c r="A12" s="70">
        <v>2</v>
      </c>
      <c r="B12" s="86" t="s">
        <v>122</v>
      </c>
      <c r="C12" s="89"/>
      <c r="D12" s="89"/>
      <c r="E12" s="89"/>
      <c r="F12" s="90"/>
      <c r="G12" s="86" t="s">
        <v>125</v>
      </c>
      <c r="H12" s="81"/>
      <c r="I12" s="81"/>
      <c r="J12" s="81"/>
      <c r="K12" s="82"/>
      <c r="L12" s="87"/>
      <c r="M12" s="84"/>
      <c r="N12" s="84"/>
      <c r="O12" s="84"/>
      <c r="P12" s="85"/>
      <c r="Q12" s="86" t="s">
        <v>127</v>
      </c>
      <c r="R12" s="81"/>
      <c r="S12" s="82"/>
      <c r="T12" s="183"/>
      <c r="U12" s="230"/>
      <c r="V12" s="70"/>
      <c r="W12" s="71"/>
      <c r="X12" s="72"/>
      <c r="Y12" s="72"/>
      <c r="Z12" s="73"/>
      <c r="AA12" s="73"/>
      <c r="AB12" s="73"/>
      <c r="AC12" s="73"/>
      <c r="AD12" s="73"/>
      <c r="AE12" s="175"/>
      <c r="AF12" s="157"/>
      <c r="AG12" s="157"/>
      <c r="AH12" s="157"/>
      <c r="AI12" s="157"/>
      <c r="AJ12" s="157"/>
      <c r="AK12" s="157"/>
      <c r="AL12" s="157"/>
      <c r="AM12" s="157"/>
      <c r="AN12" s="158"/>
      <c r="AO12" s="174"/>
      <c r="AP12" s="155"/>
      <c r="AQ12" s="181"/>
      <c r="AR12" s="182"/>
      <c r="AS12" s="180"/>
      <c r="AT12" s="180"/>
      <c r="AU12" s="180"/>
      <c r="AV12" s="180"/>
      <c r="AW12" s="180"/>
      <c r="AX12" s="180"/>
      <c r="AY12" s="180"/>
    </row>
    <row r="13" spans="1:51" ht="11.25" customHeight="1" x14ac:dyDescent="0.15">
      <c r="A13" s="70">
        <v>3</v>
      </c>
      <c r="B13" s="86" t="s">
        <v>123</v>
      </c>
      <c r="C13" s="89"/>
      <c r="D13" s="89"/>
      <c r="E13" s="89"/>
      <c r="F13" s="90"/>
      <c r="G13" s="86" t="s">
        <v>126</v>
      </c>
      <c r="H13" s="81"/>
      <c r="I13" s="81"/>
      <c r="J13" s="81"/>
      <c r="K13" s="82"/>
      <c r="L13" s="87"/>
      <c r="M13" s="84"/>
      <c r="N13" s="84"/>
      <c r="O13" s="84"/>
      <c r="P13" s="85"/>
      <c r="Q13" s="80" t="s">
        <v>48</v>
      </c>
      <c r="R13" s="81"/>
      <c r="S13" s="82"/>
      <c r="T13" s="183"/>
      <c r="U13" s="230"/>
      <c r="V13" s="70"/>
      <c r="W13" s="71"/>
      <c r="X13" s="73"/>
      <c r="Y13" s="73"/>
      <c r="Z13" s="73"/>
      <c r="AA13" s="73"/>
      <c r="AB13" s="73"/>
      <c r="AC13" s="73"/>
      <c r="AD13" s="73"/>
      <c r="AE13" s="175"/>
      <c r="AF13" s="157"/>
      <c r="AG13" s="157"/>
      <c r="AH13" s="157"/>
      <c r="AI13" s="157"/>
      <c r="AJ13" s="157"/>
      <c r="AK13" s="157"/>
      <c r="AL13" s="157"/>
      <c r="AM13" s="157"/>
      <c r="AN13" s="158"/>
      <c r="AO13" s="174"/>
      <c r="AP13" s="155"/>
      <c r="AQ13" s="181"/>
      <c r="AR13" s="182"/>
      <c r="AS13" s="180"/>
      <c r="AT13" s="180"/>
      <c r="AU13" s="180"/>
      <c r="AV13" s="180"/>
      <c r="AW13" s="180"/>
      <c r="AX13" s="180"/>
      <c r="AY13" s="180"/>
    </row>
    <row r="14" spans="1:51" x14ac:dyDescent="0.15">
      <c r="A14" s="70"/>
      <c r="B14" s="174"/>
      <c r="C14" s="154"/>
      <c r="D14" s="154"/>
      <c r="E14" s="154"/>
      <c r="F14" s="155"/>
      <c r="G14" s="175"/>
      <c r="H14" s="157"/>
      <c r="I14" s="157"/>
      <c r="J14" s="157"/>
      <c r="K14" s="158"/>
      <c r="L14" s="175"/>
      <c r="M14" s="157"/>
      <c r="N14" s="157"/>
      <c r="O14" s="157"/>
      <c r="P14" s="158"/>
      <c r="Q14" s="175"/>
      <c r="R14" s="157"/>
      <c r="S14" s="158"/>
      <c r="T14" s="183"/>
      <c r="U14" s="184"/>
      <c r="V14" s="70"/>
      <c r="W14" s="71"/>
      <c r="X14" s="73"/>
      <c r="Y14" s="73"/>
      <c r="Z14" s="73"/>
      <c r="AA14" s="73"/>
      <c r="AB14" s="73"/>
      <c r="AC14" s="73"/>
      <c r="AD14" s="73"/>
      <c r="AE14" s="175"/>
      <c r="AF14" s="157"/>
      <c r="AG14" s="157"/>
      <c r="AH14" s="157"/>
      <c r="AI14" s="157"/>
      <c r="AJ14" s="157"/>
      <c r="AK14" s="157"/>
      <c r="AL14" s="157"/>
      <c r="AM14" s="157"/>
      <c r="AN14" s="158"/>
      <c r="AO14" s="174"/>
      <c r="AP14" s="155"/>
      <c r="AQ14" s="181"/>
      <c r="AR14" s="182"/>
      <c r="AS14" s="180"/>
      <c r="AT14" s="180"/>
      <c r="AU14" s="180"/>
      <c r="AV14" s="180"/>
      <c r="AW14" s="180"/>
      <c r="AX14" s="180"/>
      <c r="AY14" s="180"/>
    </row>
    <row r="15" spans="1:51" x14ac:dyDescent="0.15">
      <c r="A15" s="70"/>
      <c r="B15" s="174"/>
      <c r="C15" s="154"/>
      <c r="D15" s="154"/>
      <c r="E15" s="154"/>
      <c r="F15" s="155"/>
      <c r="G15" s="175"/>
      <c r="H15" s="157"/>
      <c r="I15" s="157"/>
      <c r="J15" s="157"/>
      <c r="K15" s="158"/>
      <c r="L15" s="175"/>
      <c r="M15" s="157"/>
      <c r="N15" s="157"/>
      <c r="O15" s="157"/>
      <c r="P15" s="158"/>
      <c r="Q15" s="175"/>
      <c r="R15" s="157"/>
      <c r="S15" s="158"/>
      <c r="T15" s="183"/>
      <c r="U15" s="184"/>
      <c r="V15" s="70"/>
      <c r="W15" s="71"/>
      <c r="X15" s="73"/>
      <c r="Y15" s="73"/>
      <c r="Z15" s="73"/>
      <c r="AA15" s="73"/>
      <c r="AB15" s="73"/>
      <c r="AC15" s="73"/>
      <c r="AD15" s="73"/>
      <c r="AE15" s="175"/>
      <c r="AF15" s="157"/>
      <c r="AG15" s="157"/>
      <c r="AH15" s="157"/>
      <c r="AI15" s="157"/>
      <c r="AJ15" s="157"/>
      <c r="AK15" s="157"/>
      <c r="AL15" s="157"/>
      <c r="AM15" s="157"/>
      <c r="AN15" s="158"/>
      <c r="AO15" s="174"/>
      <c r="AP15" s="155"/>
      <c r="AQ15" s="181"/>
      <c r="AR15" s="182"/>
      <c r="AS15" s="180"/>
      <c r="AT15" s="180"/>
      <c r="AU15" s="180"/>
      <c r="AV15" s="180"/>
      <c r="AW15" s="180"/>
      <c r="AX15" s="180"/>
      <c r="AY15" s="180"/>
    </row>
    <row r="16" spans="1:51" x14ac:dyDescent="0.15">
      <c r="A16" s="70"/>
      <c r="B16" s="174"/>
      <c r="C16" s="154"/>
      <c r="D16" s="154"/>
      <c r="E16" s="154"/>
      <c r="F16" s="155"/>
      <c r="G16" s="175"/>
      <c r="H16" s="157"/>
      <c r="I16" s="157"/>
      <c r="J16" s="157"/>
      <c r="K16" s="158"/>
      <c r="L16" s="175"/>
      <c r="M16" s="157"/>
      <c r="N16" s="157"/>
      <c r="O16" s="157"/>
      <c r="P16" s="158"/>
      <c r="Q16" s="175"/>
      <c r="R16" s="157"/>
      <c r="S16" s="158"/>
      <c r="T16" s="183"/>
      <c r="U16" s="184"/>
      <c r="V16" s="70"/>
      <c r="W16" s="71"/>
      <c r="X16" s="73"/>
      <c r="Y16" s="73"/>
      <c r="Z16" s="73"/>
      <c r="AA16" s="73"/>
      <c r="AB16" s="73"/>
      <c r="AC16" s="73"/>
      <c r="AD16" s="73"/>
      <c r="AE16" s="175"/>
      <c r="AF16" s="157"/>
      <c r="AG16" s="157"/>
      <c r="AH16" s="157"/>
      <c r="AI16" s="157"/>
      <c r="AJ16" s="157"/>
      <c r="AK16" s="157"/>
      <c r="AL16" s="157"/>
      <c r="AM16" s="157"/>
      <c r="AN16" s="158"/>
      <c r="AO16" s="174"/>
      <c r="AP16" s="155"/>
      <c r="AQ16" s="181"/>
      <c r="AR16" s="182"/>
      <c r="AS16" s="180"/>
      <c r="AT16" s="180"/>
      <c r="AU16" s="180"/>
      <c r="AV16" s="180"/>
      <c r="AW16" s="180"/>
      <c r="AX16" s="180"/>
      <c r="AY16" s="180"/>
    </row>
    <row r="17" spans="1:51" x14ac:dyDescent="0.15">
      <c r="A17" s="70"/>
      <c r="B17" s="174"/>
      <c r="C17" s="154"/>
      <c r="D17" s="154"/>
      <c r="E17" s="154"/>
      <c r="F17" s="155"/>
      <c r="G17" s="175"/>
      <c r="H17" s="157"/>
      <c r="I17" s="157"/>
      <c r="J17" s="157"/>
      <c r="K17" s="158"/>
      <c r="L17" s="175"/>
      <c r="M17" s="157"/>
      <c r="N17" s="157"/>
      <c r="O17" s="157"/>
      <c r="P17" s="158"/>
      <c r="Q17" s="175"/>
      <c r="R17" s="157"/>
      <c r="S17" s="158"/>
      <c r="T17" s="183"/>
      <c r="U17" s="184"/>
      <c r="V17" s="70"/>
      <c r="W17" s="71"/>
      <c r="X17" s="73"/>
      <c r="Y17" s="73"/>
      <c r="Z17" s="73"/>
      <c r="AA17" s="73"/>
      <c r="AB17" s="73"/>
      <c r="AC17" s="73"/>
      <c r="AD17" s="73"/>
      <c r="AE17" s="175"/>
      <c r="AF17" s="157"/>
      <c r="AG17" s="157"/>
      <c r="AH17" s="157"/>
      <c r="AI17" s="157"/>
      <c r="AJ17" s="157"/>
      <c r="AK17" s="157"/>
      <c r="AL17" s="157"/>
      <c r="AM17" s="157"/>
      <c r="AN17" s="158"/>
      <c r="AO17" s="174"/>
      <c r="AP17" s="155"/>
      <c r="AQ17" s="181"/>
      <c r="AR17" s="182"/>
      <c r="AS17" s="180"/>
      <c r="AT17" s="180"/>
      <c r="AU17" s="180"/>
      <c r="AV17" s="180"/>
      <c r="AW17" s="180"/>
      <c r="AX17" s="180"/>
      <c r="AY17" s="180"/>
    </row>
    <row r="18" spans="1:51" x14ac:dyDescent="0.15">
      <c r="A18" s="70"/>
      <c r="B18" s="174"/>
      <c r="C18" s="154"/>
      <c r="D18" s="154"/>
      <c r="E18" s="154"/>
      <c r="F18" s="155"/>
      <c r="G18" s="175"/>
      <c r="H18" s="157"/>
      <c r="I18" s="157"/>
      <c r="J18" s="157"/>
      <c r="K18" s="158"/>
      <c r="L18" s="175"/>
      <c r="M18" s="157"/>
      <c r="N18" s="157"/>
      <c r="O18" s="157"/>
      <c r="P18" s="158"/>
      <c r="Q18" s="175"/>
      <c r="R18" s="157"/>
      <c r="S18" s="158"/>
      <c r="T18" s="183"/>
      <c r="U18" s="184"/>
      <c r="V18" s="70"/>
      <c r="W18" s="71"/>
      <c r="X18" s="73"/>
      <c r="Y18" s="73"/>
      <c r="Z18" s="73"/>
      <c r="AA18" s="73"/>
      <c r="AB18" s="73"/>
      <c r="AC18" s="73"/>
      <c r="AD18" s="73"/>
      <c r="AE18" s="175"/>
      <c r="AF18" s="157"/>
      <c r="AG18" s="157"/>
      <c r="AH18" s="157"/>
      <c r="AI18" s="157"/>
      <c r="AJ18" s="157"/>
      <c r="AK18" s="157"/>
      <c r="AL18" s="157"/>
      <c r="AM18" s="157"/>
      <c r="AN18" s="158"/>
      <c r="AO18" s="174"/>
      <c r="AP18" s="155"/>
      <c r="AQ18" s="181"/>
      <c r="AR18" s="182"/>
      <c r="AS18" s="180"/>
      <c r="AT18" s="180"/>
      <c r="AU18" s="180"/>
      <c r="AV18" s="180"/>
      <c r="AW18" s="180"/>
      <c r="AX18" s="180"/>
      <c r="AY18" s="180"/>
    </row>
    <row r="19" spans="1:51" x14ac:dyDescent="0.15">
      <c r="A19" s="70"/>
      <c r="B19" s="174"/>
      <c r="C19" s="154"/>
      <c r="D19" s="154"/>
      <c r="E19" s="154"/>
      <c r="F19" s="155"/>
      <c r="G19" s="175"/>
      <c r="H19" s="157"/>
      <c r="I19" s="157"/>
      <c r="J19" s="157"/>
      <c r="K19" s="158"/>
      <c r="L19" s="175"/>
      <c r="M19" s="157"/>
      <c r="N19" s="157"/>
      <c r="O19" s="157"/>
      <c r="P19" s="158"/>
      <c r="Q19" s="175"/>
      <c r="R19" s="157"/>
      <c r="S19" s="158"/>
      <c r="T19" s="183"/>
      <c r="U19" s="184"/>
      <c r="V19" s="70"/>
      <c r="W19" s="71"/>
      <c r="X19" s="72"/>
      <c r="Y19" s="73"/>
      <c r="Z19" s="73"/>
      <c r="AA19" s="73"/>
      <c r="AB19" s="73"/>
      <c r="AC19" s="73"/>
      <c r="AD19" s="73"/>
      <c r="AE19" s="175"/>
      <c r="AF19" s="157"/>
      <c r="AG19" s="157"/>
      <c r="AH19" s="157"/>
      <c r="AI19" s="157"/>
      <c r="AJ19" s="157"/>
      <c r="AK19" s="157"/>
      <c r="AL19" s="157"/>
      <c r="AM19" s="157"/>
      <c r="AN19" s="158"/>
      <c r="AO19" s="174"/>
      <c r="AP19" s="155"/>
      <c r="AQ19" s="181"/>
      <c r="AR19" s="182"/>
      <c r="AS19" s="180"/>
      <c r="AT19" s="180"/>
      <c r="AU19" s="180"/>
      <c r="AV19" s="180"/>
      <c r="AW19" s="180"/>
      <c r="AX19" s="180"/>
      <c r="AY19" s="180"/>
    </row>
    <row r="20" spans="1:51" x14ac:dyDescent="0.15">
      <c r="A20" s="70"/>
      <c r="B20" s="174"/>
      <c r="C20" s="154"/>
      <c r="D20" s="154"/>
      <c r="E20" s="154"/>
      <c r="F20" s="155"/>
      <c r="G20" s="175"/>
      <c r="H20" s="157"/>
      <c r="I20" s="157"/>
      <c r="J20" s="157"/>
      <c r="K20" s="158"/>
      <c r="L20" s="175"/>
      <c r="M20" s="157"/>
      <c r="N20" s="157"/>
      <c r="O20" s="157"/>
      <c r="P20" s="158"/>
      <c r="Q20" s="175"/>
      <c r="R20" s="157"/>
      <c r="S20" s="158"/>
      <c r="T20" s="183"/>
      <c r="U20" s="184"/>
      <c r="V20" s="70"/>
      <c r="W20" s="71"/>
      <c r="X20" s="73"/>
      <c r="Y20" s="73"/>
      <c r="Z20" s="73"/>
      <c r="AA20" s="73"/>
      <c r="AB20" s="73"/>
      <c r="AC20" s="73"/>
      <c r="AD20" s="73"/>
      <c r="AE20" s="175"/>
      <c r="AF20" s="157"/>
      <c r="AG20" s="157"/>
      <c r="AH20" s="157"/>
      <c r="AI20" s="157"/>
      <c r="AJ20" s="157"/>
      <c r="AK20" s="157"/>
      <c r="AL20" s="157"/>
      <c r="AM20" s="157"/>
      <c r="AN20" s="158"/>
      <c r="AO20" s="174"/>
      <c r="AP20" s="155"/>
      <c r="AQ20" s="181"/>
      <c r="AR20" s="182"/>
      <c r="AS20" s="180"/>
      <c r="AT20" s="180"/>
      <c r="AU20" s="180"/>
      <c r="AV20" s="180"/>
      <c r="AW20" s="180"/>
      <c r="AX20" s="180"/>
      <c r="AY20" s="180"/>
    </row>
    <row r="21" spans="1:51" x14ac:dyDescent="0.15">
      <c r="A21" s="70"/>
      <c r="B21" s="174"/>
      <c r="C21" s="154"/>
      <c r="D21" s="154"/>
      <c r="E21" s="154"/>
      <c r="F21" s="155"/>
      <c r="G21" s="175"/>
      <c r="H21" s="157"/>
      <c r="I21" s="157"/>
      <c r="J21" s="157"/>
      <c r="K21" s="158"/>
      <c r="L21" s="175"/>
      <c r="M21" s="157"/>
      <c r="N21" s="157"/>
      <c r="O21" s="157"/>
      <c r="P21" s="158"/>
      <c r="Q21" s="175"/>
      <c r="R21" s="157"/>
      <c r="S21" s="158"/>
      <c r="T21" s="183"/>
      <c r="U21" s="184"/>
      <c r="V21" s="70"/>
      <c r="W21" s="71"/>
      <c r="X21" s="73"/>
      <c r="Y21" s="73"/>
      <c r="Z21" s="73"/>
      <c r="AA21" s="73"/>
      <c r="AB21" s="73"/>
      <c r="AC21" s="73"/>
      <c r="AD21" s="73"/>
      <c r="AE21" s="175"/>
      <c r="AF21" s="157"/>
      <c r="AG21" s="157"/>
      <c r="AH21" s="157"/>
      <c r="AI21" s="157"/>
      <c r="AJ21" s="157"/>
      <c r="AK21" s="157"/>
      <c r="AL21" s="157"/>
      <c r="AM21" s="157"/>
      <c r="AN21" s="158"/>
      <c r="AO21" s="174"/>
      <c r="AP21" s="155"/>
      <c r="AQ21" s="181"/>
      <c r="AR21" s="182"/>
      <c r="AS21" s="180"/>
      <c r="AT21" s="180"/>
      <c r="AU21" s="180"/>
      <c r="AV21" s="180"/>
      <c r="AW21" s="180"/>
      <c r="AX21" s="180"/>
      <c r="AY21" s="180"/>
    </row>
    <row r="22" spans="1:51" x14ac:dyDescent="0.15">
      <c r="A22" s="70"/>
      <c r="B22" s="174"/>
      <c r="C22" s="154"/>
      <c r="D22" s="154"/>
      <c r="E22" s="154"/>
      <c r="F22" s="155"/>
      <c r="G22" s="175"/>
      <c r="H22" s="157"/>
      <c r="I22" s="157"/>
      <c r="J22" s="157"/>
      <c r="K22" s="158"/>
      <c r="L22" s="175"/>
      <c r="M22" s="157"/>
      <c r="N22" s="157"/>
      <c r="O22" s="157"/>
      <c r="P22" s="158"/>
      <c r="Q22" s="175"/>
      <c r="R22" s="157"/>
      <c r="S22" s="158"/>
      <c r="T22" s="183"/>
      <c r="U22" s="184"/>
      <c r="V22" s="70"/>
      <c r="W22" s="71"/>
      <c r="X22" s="73"/>
      <c r="Y22" s="72"/>
      <c r="Z22" s="73"/>
      <c r="AA22" s="73"/>
      <c r="AB22" s="73"/>
      <c r="AC22" s="73"/>
      <c r="AD22" s="73"/>
      <c r="AE22" s="175"/>
      <c r="AF22" s="157"/>
      <c r="AG22" s="157"/>
      <c r="AH22" s="157"/>
      <c r="AI22" s="157"/>
      <c r="AJ22" s="157"/>
      <c r="AK22" s="157"/>
      <c r="AL22" s="157"/>
      <c r="AM22" s="157"/>
      <c r="AN22" s="158"/>
      <c r="AO22" s="174"/>
      <c r="AP22" s="155"/>
      <c r="AQ22" s="181"/>
      <c r="AR22" s="182"/>
      <c r="AS22" s="180"/>
      <c r="AT22" s="180"/>
      <c r="AU22" s="180"/>
      <c r="AV22" s="180"/>
      <c r="AW22" s="180"/>
      <c r="AX22" s="180"/>
      <c r="AY22" s="180"/>
    </row>
    <row r="23" spans="1:51" x14ac:dyDescent="0.15">
      <c r="A23" s="70"/>
      <c r="B23" s="174"/>
      <c r="C23" s="154"/>
      <c r="D23" s="154"/>
      <c r="E23" s="154"/>
      <c r="F23" s="155"/>
      <c r="G23" s="175"/>
      <c r="H23" s="157"/>
      <c r="I23" s="157"/>
      <c r="J23" s="157"/>
      <c r="K23" s="158"/>
      <c r="L23" s="175"/>
      <c r="M23" s="157"/>
      <c r="N23" s="157"/>
      <c r="O23" s="157"/>
      <c r="P23" s="158"/>
      <c r="Q23" s="175"/>
      <c r="R23" s="157"/>
      <c r="S23" s="158"/>
      <c r="T23" s="183"/>
      <c r="U23" s="184"/>
      <c r="V23" s="70"/>
      <c r="W23" s="71"/>
      <c r="X23" s="73"/>
      <c r="Y23" s="73"/>
      <c r="Z23" s="73"/>
      <c r="AA23" s="73"/>
      <c r="AB23" s="73"/>
      <c r="AC23" s="73"/>
      <c r="AD23" s="73"/>
      <c r="AE23" s="175"/>
      <c r="AF23" s="157"/>
      <c r="AG23" s="157"/>
      <c r="AH23" s="157"/>
      <c r="AI23" s="157"/>
      <c r="AJ23" s="157"/>
      <c r="AK23" s="157"/>
      <c r="AL23" s="157"/>
      <c r="AM23" s="157"/>
      <c r="AN23" s="158"/>
      <c r="AO23" s="174"/>
      <c r="AP23" s="155"/>
      <c r="AQ23" s="181"/>
      <c r="AR23" s="182"/>
      <c r="AS23" s="180"/>
      <c r="AT23" s="180"/>
      <c r="AU23" s="180"/>
      <c r="AV23" s="180"/>
      <c r="AW23" s="180"/>
      <c r="AX23" s="180"/>
      <c r="AY23" s="180"/>
    </row>
    <row r="24" spans="1:51" x14ac:dyDescent="0.15">
      <c r="A24" s="70"/>
      <c r="B24" s="174"/>
      <c r="C24" s="154"/>
      <c r="D24" s="154"/>
      <c r="E24" s="154"/>
      <c r="F24" s="155"/>
      <c r="G24" s="175"/>
      <c r="H24" s="157"/>
      <c r="I24" s="157"/>
      <c r="J24" s="157"/>
      <c r="K24" s="158"/>
      <c r="L24" s="175"/>
      <c r="M24" s="157"/>
      <c r="N24" s="157"/>
      <c r="O24" s="157"/>
      <c r="P24" s="158"/>
      <c r="Q24" s="175"/>
      <c r="R24" s="157"/>
      <c r="S24" s="158"/>
      <c r="T24" s="183"/>
      <c r="U24" s="184"/>
      <c r="V24" s="70"/>
      <c r="W24" s="71"/>
      <c r="X24" s="73"/>
      <c r="Y24" s="73"/>
      <c r="Z24" s="73"/>
      <c r="AA24" s="73"/>
      <c r="AB24" s="73"/>
      <c r="AC24" s="73"/>
      <c r="AD24" s="73"/>
      <c r="AE24" s="175"/>
      <c r="AF24" s="157"/>
      <c r="AG24" s="157"/>
      <c r="AH24" s="157"/>
      <c r="AI24" s="157"/>
      <c r="AJ24" s="157"/>
      <c r="AK24" s="157"/>
      <c r="AL24" s="157"/>
      <c r="AM24" s="157"/>
      <c r="AN24" s="158"/>
      <c r="AO24" s="174"/>
      <c r="AP24" s="155"/>
      <c r="AQ24" s="181"/>
      <c r="AR24" s="182"/>
      <c r="AS24" s="180"/>
      <c r="AT24" s="180"/>
      <c r="AU24" s="180"/>
      <c r="AV24" s="180"/>
      <c r="AW24" s="180"/>
      <c r="AX24" s="180"/>
      <c r="AY24" s="180"/>
    </row>
    <row r="25" spans="1:51" x14ac:dyDescent="0.15">
      <c r="A25" s="70"/>
      <c r="B25" s="174"/>
      <c r="C25" s="154"/>
      <c r="D25" s="154"/>
      <c r="E25" s="154"/>
      <c r="F25" s="155"/>
      <c r="G25" s="175"/>
      <c r="H25" s="157"/>
      <c r="I25" s="157"/>
      <c r="J25" s="157"/>
      <c r="K25" s="158"/>
      <c r="L25" s="175"/>
      <c r="M25" s="157"/>
      <c r="N25" s="157"/>
      <c r="O25" s="157"/>
      <c r="P25" s="158"/>
      <c r="Q25" s="175"/>
      <c r="R25" s="157"/>
      <c r="S25" s="158"/>
      <c r="T25" s="183"/>
      <c r="U25" s="184"/>
      <c r="V25" s="70"/>
      <c r="W25" s="71"/>
      <c r="X25" s="73"/>
      <c r="Y25" s="73"/>
      <c r="Z25" s="73"/>
      <c r="AA25" s="73"/>
      <c r="AB25" s="73"/>
      <c r="AC25" s="73"/>
      <c r="AD25" s="73"/>
      <c r="AE25" s="175"/>
      <c r="AF25" s="157"/>
      <c r="AG25" s="157"/>
      <c r="AH25" s="157"/>
      <c r="AI25" s="157"/>
      <c r="AJ25" s="157"/>
      <c r="AK25" s="157"/>
      <c r="AL25" s="157"/>
      <c r="AM25" s="157"/>
      <c r="AN25" s="158"/>
      <c r="AO25" s="174"/>
      <c r="AP25" s="155"/>
      <c r="AQ25" s="181"/>
      <c r="AR25" s="182"/>
      <c r="AS25" s="180"/>
      <c r="AT25" s="180"/>
      <c r="AU25" s="180"/>
      <c r="AV25" s="180"/>
      <c r="AW25" s="180"/>
      <c r="AX25" s="180"/>
      <c r="AY25" s="180"/>
    </row>
    <row r="26" spans="1:51" x14ac:dyDescent="0.15">
      <c r="A26" s="70"/>
      <c r="B26" s="174"/>
      <c r="C26" s="154"/>
      <c r="D26" s="154"/>
      <c r="E26" s="154"/>
      <c r="F26" s="155"/>
      <c r="G26" s="175"/>
      <c r="H26" s="157"/>
      <c r="I26" s="157"/>
      <c r="J26" s="157"/>
      <c r="K26" s="158"/>
      <c r="L26" s="175"/>
      <c r="M26" s="157"/>
      <c r="N26" s="157"/>
      <c r="O26" s="157"/>
      <c r="P26" s="158"/>
      <c r="Q26" s="175"/>
      <c r="R26" s="157"/>
      <c r="S26" s="158"/>
      <c r="T26" s="183"/>
      <c r="U26" s="184"/>
      <c r="V26" s="70"/>
      <c r="W26" s="71"/>
      <c r="X26" s="73"/>
      <c r="Y26" s="73"/>
      <c r="Z26" s="73"/>
      <c r="AA26" s="73"/>
      <c r="AB26" s="73"/>
      <c r="AC26" s="73"/>
      <c r="AD26" s="73"/>
      <c r="AE26" s="175"/>
      <c r="AF26" s="157"/>
      <c r="AG26" s="157"/>
      <c r="AH26" s="157"/>
      <c r="AI26" s="157"/>
      <c r="AJ26" s="157"/>
      <c r="AK26" s="157"/>
      <c r="AL26" s="157"/>
      <c r="AM26" s="157"/>
      <c r="AN26" s="158"/>
      <c r="AO26" s="174"/>
      <c r="AP26" s="155"/>
      <c r="AQ26" s="181"/>
      <c r="AR26" s="182"/>
      <c r="AS26" s="180"/>
      <c r="AT26" s="180"/>
      <c r="AU26" s="180"/>
      <c r="AV26" s="180"/>
      <c r="AW26" s="180"/>
      <c r="AX26" s="180"/>
      <c r="AY26" s="180"/>
    </row>
  </sheetData>
  <mergeCells count="168">
    <mergeCell ref="AS26:AY26"/>
    <mergeCell ref="AQ25:AR25"/>
    <mergeCell ref="AS25:AY25"/>
    <mergeCell ref="B26:F26"/>
    <mergeCell ref="G26:K26"/>
    <mergeCell ref="L26:P26"/>
    <mergeCell ref="Q26:S26"/>
    <mergeCell ref="T26:U26"/>
    <mergeCell ref="AE26:AN26"/>
    <mergeCell ref="AO26:AP26"/>
    <mergeCell ref="AQ26:AR26"/>
    <mergeCell ref="AO24:AP24"/>
    <mergeCell ref="AQ24:AR24"/>
    <mergeCell ref="AS24:AY24"/>
    <mergeCell ref="B25:F25"/>
    <mergeCell ref="G25:K25"/>
    <mergeCell ref="L25:P25"/>
    <mergeCell ref="Q25:S25"/>
    <mergeCell ref="T25:U25"/>
    <mergeCell ref="AE25:AN25"/>
    <mergeCell ref="AO25:AP25"/>
    <mergeCell ref="B24:F24"/>
    <mergeCell ref="G24:K24"/>
    <mergeCell ref="L24:P24"/>
    <mergeCell ref="Q24:S24"/>
    <mergeCell ref="T24:U24"/>
    <mergeCell ref="AE24:AN24"/>
    <mergeCell ref="B23:F23"/>
    <mergeCell ref="G23:K23"/>
    <mergeCell ref="L23:P23"/>
    <mergeCell ref="Q23:S23"/>
    <mergeCell ref="T23:U23"/>
    <mergeCell ref="AE23:AN23"/>
    <mergeCell ref="AO23:AP23"/>
    <mergeCell ref="AQ23:AR23"/>
    <mergeCell ref="AS23:AY23"/>
    <mergeCell ref="B22:F22"/>
    <mergeCell ref="G22:K22"/>
    <mergeCell ref="L22:P22"/>
    <mergeCell ref="Q22:S22"/>
    <mergeCell ref="T22:U22"/>
    <mergeCell ref="AE22:AN22"/>
    <mergeCell ref="AO22:AP22"/>
    <mergeCell ref="AQ22:AR22"/>
    <mergeCell ref="AS22:AY22"/>
    <mergeCell ref="AO20:AP20"/>
    <mergeCell ref="AQ20:AR20"/>
    <mergeCell ref="AS20:AY20"/>
    <mergeCell ref="B21:F21"/>
    <mergeCell ref="G21:K21"/>
    <mergeCell ref="L21:P21"/>
    <mergeCell ref="Q21:S21"/>
    <mergeCell ref="T21:U21"/>
    <mergeCell ref="AE21:AN21"/>
    <mergeCell ref="AO21:AP21"/>
    <mergeCell ref="B20:F20"/>
    <mergeCell ref="G20:K20"/>
    <mergeCell ref="L20:P20"/>
    <mergeCell ref="Q20:S20"/>
    <mergeCell ref="T20:U20"/>
    <mergeCell ref="AE20:AN20"/>
    <mergeCell ref="AQ21:AR21"/>
    <mergeCell ref="AS21:AY21"/>
    <mergeCell ref="B19:F19"/>
    <mergeCell ref="G19:K19"/>
    <mergeCell ref="L19:P19"/>
    <mergeCell ref="Q19:S19"/>
    <mergeCell ref="T19:U19"/>
    <mergeCell ref="AE19:AN19"/>
    <mergeCell ref="AO19:AP19"/>
    <mergeCell ref="AQ19:AR19"/>
    <mergeCell ref="AS19:AY19"/>
    <mergeCell ref="B18:F18"/>
    <mergeCell ref="G18:K18"/>
    <mergeCell ref="L18:P18"/>
    <mergeCell ref="Q18:S18"/>
    <mergeCell ref="T18:U18"/>
    <mergeCell ref="AE18:AN18"/>
    <mergeCell ref="AO18:AP18"/>
    <mergeCell ref="AQ18:AR18"/>
    <mergeCell ref="AS18:AY18"/>
    <mergeCell ref="AO16:AP16"/>
    <mergeCell ref="AQ16:AR16"/>
    <mergeCell ref="AS16:AY16"/>
    <mergeCell ref="B17:F17"/>
    <mergeCell ref="G17:K17"/>
    <mergeCell ref="L17:P17"/>
    <mergeCell ref="Q17:S17"/>
    <mergeCell ref="T17:U17"/>
    <mergeCell ref="AE17:AN17"/>
    <mergeCell ref="AO17:AP17"/>
    <mergeCell ref="B16:F16"/>
    <mergeCell ref="G16:K16"/>
    <mergeCell ref="L16:P16"/>
    <mergeCell ref="Q16:S16"/>
    <mergeCell ref="T16:U16"/>
    <mergeCell ref="AE16:AN16"/>
    <mergeCell ref="AQ17:AR17"/>
    <mergeCell ref="AS17:AY17"/>
    <mergeCell ref="B15:F15"/>
    <mergeCell ref="G15:K15"/>
    <mergeCell ref="L15:P15"/>
    <mergeCell ref="Q15:S15"/>
    <mergeCell ref="T15:U15"/>
    <mergeCell ref="AE15:AN15"/>
    <mergeCell ref="AO15:AP15"/>
    <mergeCell ref="AQ15:AR15"/>
    <mergeCell ref="AS15:AY15"/>
    <mergeCell ref="B14:F14"/>
    <mergeCell ref="G14:K14"/>
    <mergeCell ref="L14:P14"/>
    <mergeCell ref="Q14:S14"/>
    <mergeCell ref="T14:U14"/>
    <mergeCell ref="AE14:AN14"/>
    <mergeCell ref="AO14:AP14"/>
    <mergeCell ref="AQ14:AR14"/>
    <mergeCell ref="AS14:AY14"/>
    <mergeCell ref="AO12:AP12"/>
    <mergeCell ref="AQ12:AR12"/>
    <mergeCell ref="AS12:AY12"/>
    <mergeCell ref="T13:U13"/>
    <mergeCell ref="AE13:AN13"/>
    <mergeCell ref="AO13:AP13"/>
    <mergeCell ref="T12:U12"/>
    <mergeCell ref="AE12:AN12"/>
    <mergeCell ref="AS8:AY10"/>
    <mergeCell ref="T11:U11"/>
    <mergeCell ref="AE11:AN11"/>
    <mergeCell ref="AO11:AP11"/>
    <mergeCell ref="AQ11:AR11"/>
    <mergeCell ref="AS11:AY11"/>
    <mergeCell ref="V8:V10"/>
    <mergeCell ref="W8:W10"/>
    <mergeCell ref="X8:AD8"/>
    <mergeCell ref="AE8:AN10"/>
    <mergeCell ref="AO8:AP10"/>
    <mergeCell ref="AQ8:AR10"/>
    <mergeCell ref="AQ13:AR13"/>
    <mergeCell ref="AS13:AY13"/>
    <mergeCell ref="A8:A10"/>
    <mergeCell ref="B8:F10"/>
    <mergeCell ref="G8:K10"/>
    <mergeCell ref="L8:P10"/>
    <mergeCell ref="Q8:S10"/>
    <mergeCell ref="T8:U10"/>
    <mergeCell ref="AG3:AI3"/>
    <mergeCell ref="A5:E5"/>
    <mergeCell ref="F5:P5"/>
    <mergeCell ref="Q5:V5"/>
    <mergeCell ref="W5:AG5"/>
    <mergeCell ref="A6:E6"/>
    <mergeCell ref="F6:AG6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1"/>
  <dataValidations count="1">
    <dataValidation type="list" allowBlank="1" showInputMessage="1" showErrorMessage="1" sqref="AQ11:AR26 W11:W26" xr:uid="{148A723A-A437-4346-97A8-18F088DA2C24}">
      <formula1>"○,×"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8" fitToHeight="0" orientation="landscape" useFirstPageNumber="1" r:id="rId1"/>
  <headerFooter alignWithMargins="0">
    <oddFooter>&amp;C-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25</vt:i4>
      </vt:variant>
    </vt:vector>
  </HeadingPairs>
  <TitlesOfParts>
    <vt:vector size="39" baseType="lpstr">
      <vt:lpstr>表紙</vt:lpstr>
      <vt:lpstr>変更履歴</vt:lpstr>
      <vt:lpstr>目次</vt:lpstr>
      <vt:lpstr>1 システムアカウント</vt:lpstr>
      <vt:lpstr>2 プロジェクト</vt:lpstr>
      <vt:lpstr>3 プロジェクト担当者</vt:lpstr>
      <vt:lpstr>4 ユーザ</vt:lpstr>
      <vt:lpstr>5 組織</vt:lpstr>
      <vt:lpstr>6 ユーザセッション</vt:lpstr>
      <vt:lpstr>7 業務日付</vt:lpstr>
      <vt:lpstr>8 コード名称</vt:lpstr>
      <vt:lpstr>9 コードパターン</vt:lpstr>
      <vt:lpstr>10 二重サブミット管理</vt:lpstr>
      <vt:lpstr>データ</vt:lpstr>
      <vt:lpstr>'1 システムアカウント'!Print_Area</vt:lpstr>
      <vt:lpstr>'10 二重サブミット管理'!Print_Area</vt:lpstr>
      <vt:lpstr>'2 プロジェクト'!Print_Area</vt:lpstr>
      <vt:lpstr>'3 プロジェクト担当者'!Print_Area</vt:lpstr>
      <vt:lpstr>'4 ユーザ'!Print_Area</vt:lpstr>
      <vt:lpstr>'5 組織'!Print_Area</vt:lpstr>
      <vt:lpstr>'6 ユーザセッション'!Print_Area</vt:lpstr>
      <vt:lpstr>'7 業務日付'!Print_Area</vt:lpstr>
      <vt:lpstr>'8 コード名称'!Print_Area</vt:lpstr>
      <vt:lpstr>'9 コードパターン'!Print_Area</vt:lpstr>
      <vt:lpstr>表紙!Print_Area</vt:lpstr>
      <vt:lpstr>変更履歴!Print_Area</vt:lpstr>
      <vt:lpstr>目次!Print_Area</vt:lpstr>
      <vt:lpstr>'1 システムアカウント'!Print_Titles</vt:lpstr>
      <vt:lpstr>'10 二重サブミット管理'!Print_Titles</vt:lpstr>
      <vt:lpstr>'2 プロジェクト'!Print_Titles</vt:lpstr>
      <vt:lpstr>'3 プロジェクト担当者'!Print_Titles</vt:lpstr>
      <vt:lpstr>'4 ユーザ'!Print_Titles</vt:lpstr>
      <vt:lpstr>'5 組織'!Print_Titles</vt:lpstr>
      <vt:lpstr>'6 ユーザセッション'!Print_Titles</vt:lpstr>
      <vt:lpstr>'7 業務日付'!Print_Titles</vt:lpstr>
      <vt:lpstr>'8 コード名称'!Print_Titles</vt:lpstr>
      <vt:lpstr>'9 コードパターン'!Print_Titles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2017-03-23T01:35:01Z</dcterms:created>
  <dcterms:modified xsi:type="dcterms:W3CDTF">2022-08-31T00:35:59Z</dcterms:modified>
</cp:coreProperties>
</file>