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A319A93D-DA1A-4BA3-B03C-423E7AB92C7C}" xr6:coauthVersionLast="44" xr6:coauthVersionMax="45" xr10:uidLastSave="{00000000-0000-0000-0000-000000000000}"/>
  <bookViews>
    <workbookView xWindow="-120" yWindow="-120" windowWidth="29040" windowHeight="15840" tabRatio="822" firstSheet="2" activeTab="2" xr2:uid="{00000000-000D-0000-FFFF-FFFF00000000}"/>
  </bookViews>
  <sheets>
    <sheet name="表紙" sheetId="36" state="hidden" r:id="rId1"/>
    <sheet name="変更履歴" sheetId="37" state="hidden" r:id="rId2"/>
    <sheet name="目次" sheetId="42" r:id="rId3"/>
    <sheet name="1.1. Webサービス取引概要" sheetId="13" r:id="rId4"/>
    <sheet name="2. B10103（顧客登録）" sheetId="43" r:id="rId5"/>
    <sheet name="1.2. 処理フロー" sheetId="48" r:id="rId6"/>
    <sheet name="データ" sheetId="49" r:id="rId7"/>
  </sheets>
  <definedNames>
    <definedName name="_xlnm.Print_Area" localSheetId="3">'1.1. Webサービス取引概要'!$A$1:$AI$17</definedName>
    <definedName name="_xlnm.Print_Area" localSheetId="4">'2. B10103（顧客登録）'!$A$1:$AI$72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5">'1.2. 処理フロー'!$1:$4</definedName>
    <definedName name="_xlnm.Print_Titles" localSheetId="4">'2. B10103（顧客登録）'!$1:$4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2" i="37"/>
  <c r="AC1" i="37"/>
  <c r="AG1" i="42"/>
  <c r="E3" i="48"/>
  <c r="AG2" i="13"/>
  <c r="I25" i="36"/>
  <c r="AG2" i="43"/>
  <c r="AG1" i="48"/>
  <c r="AC3" i="48"/>
  <c r="E1" i="43"/>
  <c r="E1" i="13"/>
  <c r="E2" i="13"/>
  <c r="S1" i="42"/>
  <c r="E3" i="13"/>
  <c r="AC1" i="42"/>
  <c r="AG3" i="48"/>
  <c r="S1" i="48"/>
  <c r="AC3" i="43"/>
  <c r="E2" i="48"/>
  <c r="AG1" i="13"/>
  <c r="AG2" i="48"/>
  <c r="E3" i="42"/>
  <c r="AC1" i="43"/>
  <c r="AG3" i="42"/>
  <c r="AG1" i="43"/>
  <c r="E1" i="42"/>
  <c r="AC1" i="13"/>
  <c r="AG3" i="43"/>
  <c r="S1" i="13"/>
  <c r="E1" i="48"/>
  <c r="AC3" i="42"/>
  <c r="AC2" i="48"/>
  <c r="AC2" i="42"/>
  <c r="S1" i="43"/>
  <c r="E2" i="43"/>
  <c r="E2" i="42"/>
  <c r="AC2" i="43"/>
  <c r="E3" i="43"/>
  <c r="AG2" i="42"/>
  <c r="AC2" i="13"/>
  <c r="AG3" i="13"/>
  <c r="AC1" i="48"/>
  <c r="AC3" i="13"/>
</calcChain>
</file>

<file path=xl/sharedStrings.xml><?xml version="1.0" encoding="utf-8"?>
<sst xmlns="http://schemas.openxmlformats.org/spreadsheetml/2006/main" count="185" uniqueCount="137">
  <si>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</si>
  <si>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</si>
  <si>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</si>
  <si>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</si>
  <si>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</si>
  <si>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</si>
  <si>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</si>
  <si>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</si>
  <si>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</si>
  <si>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</si>
  <si>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</si>
  <si>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</si>
  <si>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</si>
  <si>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</si>
  <si>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</si>
  <si>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</si>
  <si>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</si>
  <si>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</si>
  <si>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</si>
  <si>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</si>
  <si>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</si>
  <si>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</si>
  <si>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</si>
  <si>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</si>
  <si>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</si>
  <si>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</si>
  <si>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</si>
  <si>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</si>
  <si>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システム機能設計書(Webサービス)       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</si>
  <si>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</si>
  <si>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</si>
  <si>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</si>
  <si>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</si>
  <si>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</si>
  <si>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</si>
  <si>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</si>
  <si>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</si>
  <si>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</si>
  <si>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</si>
  <si>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</si>
  <si>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</si>
  <si>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</si>
  <si>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</si>
  <si>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</si>
  <si>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</si>
  <si>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</si>
  <si>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Contents</t>
  </si>
  <si>
    <t>1.2. Process flow</t>
  </si>
  <si>
    <t>2. B010103 (client registration)</t>
  </si>
  <si>
    <t>2.1. Input/output list</t>
  </si>
  <si>
    <t>2.2. Processing result list</t>
  </si>
  <si>
    <t>2.3. Input data definition</t>
  </si>
  <si>
    <t>2.4. Process details</t>
  </si>
  <si>
    <t>2.5 Output data definition</t>
  </si>
  <si>
    <t>B10103</t>
  </si>
  <si>
    <t>Client registration</t>
  </si>
  <si>
    <t>Registers one client data.</t>
  </si>
  <si>
    <t>API ID</t>
  </si>
  <si>
    <t>API name</t>
  </si>
  <si>
    <t>Request URL</t>
  </si>
  <si>
    <t>/client</t>
  </si>
  <si>
    <t>HTTP method</t>
  </si>
  <si>
    <t>POST</t>
  </si>
  <si>
    <t>Assumptions</t>
  </si>
  <si>
    <t>None.</t>
  </si>
  <si>
    <t>2. B10103 (Client registration)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</si>
  <si>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</si>
  <si>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</si>
  <si>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</si>
  <si>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</si>
  <si>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</si>
  <si>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</si>
  <si>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</si>
  <si>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</si>
  <si>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</si>
  <si>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</si>
  <si>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registration request message</t>
  </si>
  <si>
    <t>Message</t>
  </si>
  <si>
    <t>I</t>
  </si>
  <si>
    <t>-</t>
  </si>
  <si>
    <t>Client</t>
  </si>
  <si>
    <t>Table</t>
  </si>
  <si>
    <t>O</t>
  </si>
  <si>
    <t>○</t>
  </si>
  <si>
    <t>Client registration response message</t>
  </si>
  <si>
    <t>HTTP status code</t>
  </si>
  <si>
    <t>Processing result</t>
  </si>
  <si>
    <t>201
(Created)</t>
  </si>
  <si>
    <t>When processing ends normally.</t>
  </si>
  <si>
    <t>400
(Bad Request)</t>
  </si>
  <si>
    <t>Validation error: When an error occurs in single item validation.</t>
  </si>
  <si>
    <t>409
(Conflict)</t>
  </si>
  <si>
    <t>Duplicate registration error: When is a overlap with a client who is already registered.</t>
  </si>
  <si>
    <t>2.3.1. Item definition</t>
  </si>
  <si>
    <t>Refer to [External interface design document_B10103C_Client registration request message_(JSON)].</t>
  </si>
  <si>
    <t>Message ID</t>
  </si>
  <si>
    <t>B10103C</t>
  </si>
  <si>
    <t>Message name</t>
  </si>
  <si>
    <t>(1) Validation processing</t>
  </si>
  <si>
    <t>Validation name</t>
  </si>
  <si>
    <t>Validation content</t>
  </si>
  <si>
    <t>Embedded character string</t>
  </si>
  <si>
    <t>Determination of validation of process continuation in the event of an error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</si>
  <si>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</si>
  <si>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</si>
  <si>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</si>
  <si>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</si>
  <si>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</si>
  <si>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</si>
  <si>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</si>
  <si>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Duplicate registration check</t>
  </si>
  <si>
    <t>Check whether the client data with the specified client name exists.</t>
  </si>
  <si>
    <t>If the specified client name is present, a business exception is thrown.</t>
  </si>
  <si>
    <t>FB1999904</t>
  </si>
  <si>
    <t>errors.register.duplicate</t>
  </si>
  <si>
    <t>None</t>
  </si>
  <si>
    <t>(3) Registration processing</t>
  </si>
  <si>
    <t>Register the specified client data.</t>
  </si>
  <si>
    <t>(4) Creation of response message</t>
  </si>
  <si>
    <t>Create and return a response message based on "2.5. Output data definition".</t>
  </si>
  <si>
    <t>2.5.1. Item definition</t>
  </si>
  <si>
    <t>No output data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</si>
  <si>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</si>
  <si>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</si>
  <si>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</si>
  <si>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</si>
  <si>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</si>
  <si>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</si>
  <si>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 xml:space="preserve"> Type list</t>
  </si>
  <si>
    <t>I/F file</t>
  </si>
  <si>
    <t>Report</t>
  </si>
  <si>
    <t>Email</t>
  </si>
  <si>
    <t>1. Web service subfunction definition</t>
  </si>
  <si>
    <t>1.1. Web service subfunction overview</t>
  </si>
  <si>
    <t>Subfunction ID</t>
  </si>
  <si>
    <t>Subfunction name</t>
  </si>
  <si>
    <t>Subfunction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</si>
</sst>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6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b/>
      <sz val="9"/>
      <color rgb="FFFF0000"/>
      <name val="Times New Roman"/>
      <family val="1"/>
    </font>
    <font>
      <sz val="8"/>
      <color theme="1"/>
      <name val="Times New Roman"/>
      <family val="1"/>
    </font>
    <font>
      <sz val="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5" fillId="0" borderId="0"/>
  </cellStyleXfs>
  <cellXfs count="322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77" fontId="12" fillId="0" borderId="0" xfId="2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4" fillId="0" borderId="0" xfId="0" applyFont="1" applyAlignment="1">
      <alignment horizontal="center"/>
    </xf>
    <xf numFmtId="0" fontId="12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2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4" fillId="0" borderId="0" xfId="0" applyFont="1"/>
    <xf numFmtId="0" fontId="14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2" applyFont="1" applyBorder="1" applyAlignment="1"/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6" fillId="0" borderId="0" xfId="2" applyFont="1" applyFill="1" applyBorder="1" applyAlignment="1">
      <alignment vertical="top"/>
    </xf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0" borderId="0" xfId="0" applyFont="1" applyBorder="1" applyAlignment="1">
      <alignment vertical="top"/>
    </xf>
    <xf numFmtId="0" fontId="18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/>
    <xf numFmtId="0" fontId="19" fillId="0" borderId="0" xfId="0" applyFont="1" applyFill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6" fillId="0" borderId="0" xfId="0" quotePrefix="1" applyFont="1" applyFill="1" applyAlignment="1"/>
    <xf numFmtId="0" fontId="19" fillId="0" borderId="0" xfId="0" applyFont="1" applyFill="1" applyAlignment="1"/>
    <xf numFmtId="0" fontId="19" fillId="0" borderId="0" xfId="0" applyFont="1" applyAlignment="1"/>
    <xf numFmtId="0" fontId="17" fillId="0" borderId="0" xfId="0" applyFont="1"/>
    <xf numFmtId="0" fontId="16" fillId="0" borderId="0" xfId="1" applyFont="1" applyFill="1" applyBorder="1" applyAlignment="1" applyProtection="1"/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0" fontId="19" fillId="0" borderId="0" xfId="0" applyFont="1" applyBorder="1" applyAlignment="1"/>
    <xf numFmtId="0" fontId="20" fillId="0" borderId="0" xfId="0" applyFont="1" applyFill="1" applyBorder="1" applyAlignment="1"/>
    <xf numFmtId="0" fontId="16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6" fillId="0" borderId="0" xfId="1" applyFont="1" applyFill="1" applyAlignment="1" applyProtection="1">
      <alignment horizontal="left"/>
    </xf>
    <xf numFmtId="0" fontId="19" fillId="0" borderId="0" xfId="0" applyFont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16" fillId="0" borderId="0" xfId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6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6" fillId="0" borderId="0" xfId="0" quotePrefix="1" applyFont="1" applyAlignment="1">
      <alignment horizontal="right" vertical="center"/>
    </xf>
    <xf numFmtId="0" fontId="17" fillId="0" borderId="0" xfId="2" applyFont="1" applyFill="1" applyBorder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7" fillId="0" borderId="4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0" fontId="17" fillId="0" borderId="1" xfId="0" quotePrefix="1" applyFont="1" applyFill="1" applyBorder="1" applyAlignment="1">
      <alignment vertical="top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Fill="1" applyBorder="1" applyAlignment="1">
      <alignment vertical="top"/>
    </xf>
    <xf numFmtId="0" fontId="17" fillId="0" borderId="0" xfId="0" applyFont="1" applyFill="1"/>
    <xf numFmtId="0" fontId="17" fillId="0" borderId="0" xfId="0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6" fillId="0" borderId="0" xfId="0" applyFont="1"/>
    <xf numFmtId="0" fontId="16" fillId="0" borderId="0" xfId="2" applyFont="1" applyBorder="1" applyAlignment="1"/>
    <xf numFmtId="0" fontId="16" fillId="0" borderId="0" xfId="2" applyFont="1" applyAlignment="1">
      <alignment horizontal="right"/>
    </xf>
    <xf numFmtId="0" fontId="23" fillId="0" borderId="0" xfId="0" applyFont="1" applyAlignment="1">
      <alignment vertical="top"/>
    </xf>
    <xf numFmtId="0" fontId="16" fillId="4" borderId="10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right" vertical="top" wrapText="1"/>
    </xf>
    <xf numFmtId="0" fontId="16" fillId="0" borderId="1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vertical="top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Fill="1"/>
    <xf numFmtId="0" fontId="16" fillId="2" borderId="18" xfId="0" applyFont="1" applyFill="1" applyBorder="1" applyAlignment="1">
      <alignment horizontal="left" vertical="top"/>
    </xf>
    <xf numFmtId="0" fontId="17" fillId="0" borderId="0" xfId="0" applyFont="1" applyFill="1" applyBorder="1"/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23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6" fillId="2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center"/>
    </xf>
    <xf numFmtId="0" fontId="16" fillId="0" borderId="0" xfId="0" quotePrefix="1" applyFont="1" applyAlignment="1"/>
    <xf numFmtId="49" fontId="17" fillId="0" borderId="0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6" fillId="3" borderId="10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14" fontId="12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6" fillId="2" borderId="4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6" xfId="2" applyFont="1" applyFill="1" applyBorder="1" applyAlignment="1">
      <alignment horizontal="left" vertical="top"/>
    </xf>
    <xf numFmtId="0" fontId="6" fillId="2" borderId="12" xfId="2" applyFont="1" applyFill="1" applyBorder="1" applyAlignment="1">
      <alignment horizontal="left" vertical="top"/>
    </xf>
    <xf numFmtId="0" fontId="6" fillId="2" borderId="0" xfId="2" applyFont="1" applyFill="1" applyBorder="1" applyAlignment="1">
      <alignment horizontal="left" vertical="top"/>
    </xf>
    <xf numFmtId="0" fontId="6" fillId="2" borderId="13" xfId="2" applyFont="1" applyFill="1" applyBorder="1" applyAlignment="1">
      <alignment horizontal="left" vertical="top"/>
    </xf>
    <xf numFmtId="0" fontId="6" fillId="2" borderId="7" xfId="2" applyFont="1" applyFill="1" applyBorder="1" applyAlignment="1">
      <alignment horizontal="left" vertical="top"/>
    </xf>
    <xf numFmtId="0" fontId="6" fillId="2" borderId="8" xfId="2" applyFont="1" applyFill="1" applyBorder="1" applyAlignment="1">
      <alignment horizontal="left" vertical="top"/>
    </xf>
    <xf numFmtId="0" fontId="6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16" fillId="2" borderId="1" xfId="2" applyFont="1" applyFill="1" applyBorder="1" applyAlignment="1">
      <alignment vertical="top"/>
    </xf>
    <xf numFmtId="0" fontId="16" fillId="2" borderId="2" xfId="2" applyFont="1" applyFill="1" applyBorder="1" applyAlignment="1">
      <alignment vertical="top"/>
    </xf>
    <xf numFmtId="0" fontId="16" fillId="2" borderId="3" xfId="2" applyFont="1" applyFill="1" applyBorder="1" applyAlignment="1">
      <alignment vertical="top"/>
    </xf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2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16" fillId="0" borderId="1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top"/>
    </xf>
    <xf numFmtId="0" fontId="16" fillId="0" borderId="3" xfId="3" applyFont="1" applyBorder="1" applyAlignment="1">
      <alignment horizontal="left" vertical="top"/>
    </xf>
    <xf numFmtId="14" fontId="16" fillId="0" borderId="1" xfId="2" applyNumberFormat="1" applyFont="1" applyFill="1" applyBorder="1" applyAlignment="1">
      <alignment horizontal="left" vertical="top"/>
    </xf>
    <xf numFmtId="14" fontId="16" fillId="0" borderId="2" xfId="2" applyNumberFormat="1" applyFont="1" applyFill="1" applyBorder="1" applyAlignment="1">
      <alignment horizontal="left" vertical="top"/>
    </xf>
    <xf numFmtId="14" fontId="16" fillId="0" borderId="3" xfId="2" applyNumberFormat="1" applyFont="1" applyFill="1" applyBorder="1" applyAlignment="1">
      <alignment horizontal="left" vertical="top"/>
    </xf>
    <xf numFmtId="176" fontId="16" fillId="0" borderId="1" xfId="0" applyNumberFormat="1" applyFont="1" applyBorder="1" applyAlignment="1">
      <alignment horizontal="right"/>
    </xf>
    <xf numFmtId="176" fontId="16" fillId="0" borderId="2" xfId="0" applyNumberFormat="1" applyFont="1" applyBorder="1" applyAlignment="1">
      <alignment horizontal="right"/>
    </xf>
    <xf numFmtId="176" fontId="16" fillId="0" borderId="3" xfId="0" applyNumberFormat="1" applyFont="1" applyBorder="1" applyAlignment="1">
      <alignment horizontal="right"/>
    </xf>
    <xf numFmtId="0" fontId="16" fillId="0" borderId="4" xfId="2" applyFont="1" applyFill="1" applyBorder="1" applyAlignment="1">
      <alignment horizontal="left" vertical="top" wrapText="1"/>
    </xf>
    <xf numFmtId="0" fontId="16" fillId="0" borderId="5" xfId="2" applyFont="1" applyFill="1" applyBorder="1" applyAlignment="1">
      <alignment horizontal="left" vertical="top" wrapText="1"/>
    </xf>
    <xf numFmtId="0" fontId="16" fillId="0" borderId="6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7" xfId="2" applyFont="1" applyFill="1" applyBorder="1" applyAlignment="1">
      <alignment horizontal="left" vertical="top" wrapText="1"/>
    </xf>
    <xf numFmtId="0" fontId="16" fillId="0" borderId="8" xfId="2" applyFont="1" applyFill="1" applyBorder="1" applyAlignment="1">
      <alignment horizontal="left" vertical="top" wrapText="1"/>
    </xf>
    <xf numFmtId="0" fontId="16" fillId="0" borderId="9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horizontal="left" vertical="top"/>
    </xf>
    <xf numFmtId="0" fontId="16" fillId="2" borderId="2" xfId="2" applyFont="1" applyFill="1" applyBorder="1" applyAlignment="1">
      <alignment horizontal="left" vertical="top"/>
    </xf>
    <xf numFmtId="0" fontId="16" fillId="2" borderId="3" xfId="2" applyFont="1" applyFill="1" applyBorder="1" applyAlignment="1">
      <alignment horizontal="left" vertical="top"/>
    </xf>
    <xf numFmtId="0" fontId="17" fillId="2" borderId="4" xfId="2" applyFont="1" applyFill="1" applyBorder="1" applyAlignment="1">
      <alignment horizontal="left" vertical="top"/>
    </xf>
    <xf numFmtId="0" fontId="17" fillId="2" borderId="5" xfId="2" applyFont="1" applyFill="1" applyBorder="1" applyAlignment="1">
      <alignment horizontal="left" vertical="top"/>
    </xf>
    <xf numFmtId="0" fontId="17" fillId="2" borderId="6" xfId="2" applyFont="1" applyFill="1" applyBorder="1" applyAlignment="1">
      <alignment horizontal="left" vertical="top"/>
    </xf>
    <xf numFmtId="0" fontId="17" fillId="2" borderId="12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/>
    </xf>
    <xf numFmtId="0" fontId="17" fillId="2" borderId="13" xfId="2" applyFont="1" applyFill="1" applyBorder="1" applyAlignment="1">
      <alignment horizontal="left" vertical="top"/>
    </xf>
    <xf numFmtId="0" fontId="17" fillId="2" borderId="7" xfId="2" applyFont="1" applyFill="1" applyBorder="1" applyAlignment="1">
      <alignment horizontal="left" vertical="top"/>
    </xf>
    <xf numFmtId="0" fontId="17" fillId="2" borderId="8" xfId="2" applyFont="1" applyFill="1" applyBorder="1" applyAlignment="1">
      <alignment horizontal="left" vertical="top"/>
    </xf>
    <xf numFmtId="0" fontId="17" fillId="2" borderId="9" xfId="2" applyFont="1" applyFill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176" fontId="16" fillId="0" borderId="1" xfId="0" applyNumberFormat="1" applyFont="1" applyBorder="1" applyAlignment="1">
      <alignment horizontal="right" vertical="top"/>
    </xf>
    <xf numFmtId="176" fontId="16" fillId="0" borderId="2" xfId="0" applyNumberFormat="1" applyFont="1" applyBorder="1" applyAlignment="1">
      <alignment horizontal="right" vertical="top"/>
    </xf>
    <xf numFmtId="176" fontId="16" fillId="0" borderId="3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3" xfId="0" applyFont="1" applyBorder="1" applyAlignment="1">
      <alignment vertical="top" wrapText="1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top" wrapText="1"/>
    </xf>
    <xf numFmtId="0" fontId="16" fillId="3" borderId="10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2" borderId="1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1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0" fontId="16" fillId="2" borderId="10" xfId="0" applyFont="1" applyFill="1" applyBorder="1" applyAlignment="1">
      <alignment horizontal="left" vertical="top"/>
    </xf>
    <xf numFmtId="0" fontId="17" fillId="3" borderId="4" xfId="0" applyFont="1" applyFill="1" applyBorder="1" applyAlignment="1">
      <alignment horizontal="left" vertical="top"/>
    </xf>
    <xf numFmtId="0" fontId="17" fillId="3" borderId="5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/>
    </xf>
    <xf numFmtId="0" fontId="17" fillId="3" borderId="8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4" borderId="18" xfId="0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6" fillId="4" borderId="6" xfId="0" applyFont="1" applyFill="1" applyBorder="1" applyAlignment="1">
      <alignment horizontal="left" vertical="top"/>
    </xf>
    <xf numFmtId="0" fontId="16" fillId="4" borderId="7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/>
    </xf>
    <xf numFmtId="0" fontId="16" fillId="4" borderId="9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25" fillId="3" borderId="10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  <xf numFmtId="0" fontId="17" fillId="3" borderId="18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24" fillId="3" borderId="10" xfId="0" applyFont="1" applyFill="1" applyBorder="1" applyAlignment="1">
      <alignment horizontal="left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19050</xdr:rowOff>
    </xdr:from>
    <xdr:to>
      <xdr:col>8</xdr:col>
      <xdr:colOff>228600</xdr:colOff>
      <xdr:row>12</xdr:row>
      <xdr:rowOff>57150</xdr:rowOff>
    </xdr:to>
    <xdr:sp macro="" textlink="">
      <xdr:nvSpPr>
        <xdr:cNvPr id="59" name="AutoShape 36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46367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9231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84467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944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32</xdr:row>
      <xdr:rowOff>27317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446917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810000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400238" cy="13644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3819525"/>
          <a:ext cx="40023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276850"/>
          <a:ext cx="609600" cy="361950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17792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51792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65417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946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84467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4184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4819650"/>
          <a:ext cx="685800" cy="371475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46367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9231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295900"/>
          <a:ext cx="685800" cy="371475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65417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994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30</xdr:row>
      <xdr:rowOff>8267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123067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103517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707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3719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76200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862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17</xdr:col>
      <xdr:colOff>95250</xdr:colOff>
      <xdr:row>10</xdr:row>
      <xdr:rowOff>128588</xdr:rowOff>
    </xdr:from>
    <xdr:to>
      <xdr:col>23</xdr:col>
      <xdr:colOff>171450</xdr:colOff>
      <xdr:row>10</xdr:row>
      <xdr:rowOff>142161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</a:t>
          </a:r>
        </a:p>
      </xdr:txBody>
    </xdr:sp>
    <xdr:clientData/>
  </xdr:twoCellAnchor>
  <xdr:twoCellAnchor>
    <xdr:from>
      <xdr:col>23</xdr:col>
      <xdr:colOff>161925</xdr:colOff>
      <xdr:row>9</xdr:row>
      <xdr:rowOff>28576</xdr:rowOff>
    </xdr:from>
    <xdr:to>
      <xdr:col>30</xdr:col>
      <xdr:colOff>66675</xdr:colOff>
      <xdr:row>12</xdr:row>
      <xdr:rowOff>66676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228879</xdr:colOff>
      <xdr:row>10</xdr:row>
      <xdr:rowOff>119064</xdr:rowOff>
    </xdr:from>
    <xdr:to>
      <xdr:col>13</xdr:col>
      <xdr:colOff>152399</xdr:colOff>
      <xdr:row>10</xdr:row>
      <xdr:rowOff>151081</xdr:rowOff>
    </xdr:to>
    <xdr:cxnSp macro="">
      <xdr:nvCxnSpPr>
        <xdr:cNvPr id="53" name="AutoShape 1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cxnSpLocks noChangeShapeType="1"/>
          <a:stCxn id="55" idx="3"/>
        </xdr:cNvCxnSpPr>
      </xdr:nvCxnSpPr>
      <xdr:spPr bwMode="auto">
        <a:xfrm flipV="1">
          <a:off x="2162454" y="1185864"/>
          <a:ext cx="1580870" cy="3201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3</xdr:col>
      <xdr:colOff>57150</xdr:colOff>
      <xdr:row>9</xdr:row>
      <xdr:rowOff>95250</xdr:rowOff>
    </xdr:from>
    <xdr:ext cx="1276629" cy="416461"/>
    <xdr:sp macro="" textlink="">
      <xdr:nvSpPr>
        <xdr:cNvPr id="55" name="Text Box 367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885825" y="1009650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B10103C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85725</xdr:colOff>
      <xdr:row>9</xdr:row>
      <xdr:rowOff>123825</xdr:rowOff>
    </xdr:from>
    <xdr:ext cx="1276629" cy="416461"/>
    <xdr:sp macro="" textlink="">
      <xdr:nvSpPr>
        <xdr:cNvPr id="60" name="Text Box 367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6715125" y="103822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4"/>
      <c r="J23" s="6" t="s">
        <v>24</v>
      </c>
      <c r="K23" s="24"/>
      <c r="L23" s="24"/>
    </row>
    <row r="24" spans="6:12" ht="13.5" customHeight="1" x14ac:dyDescent="0.2">
      <c r="F24" s="5"/>
      <c r="G24" s="5"/>
      <c r="H24" s="5"/>
      <c r="I24" s="24"/>
      <c r="J24" s="24"/>
      <c r="K24" s="24"/>
      <c r="L24" s="24"/>
    </row>
    <row r="25" spans="6:12" ht="18" customHeight="1" x14ac:dyDescent="0.2">
      <c r="F25" s="5"/>
      <c r="G25" s="5"/>
      <c r="H25" s="5"/>
      <c r="I25" s="128">
        <f ca="1">IF(INDIRECT("変更履歴!D8")="","",MAX(INDIRECT("変更履歴!D8"):INDIRECT("変更履歴!F33")))</f>
        <v>43718</v>
      </c>
      <c r="J25" s="128"/>
      <c r="K25" s="128"/>
      <c r="L25" s="24"/>
    </row>
    <row r="26" spans="6:12" ht="13.5" customHeight="1" x14ac:dyDescent="0.2">
      <c r="F26" s="5"/>
      <c r="G26" s="5"/>
      <c r="H26" s="5"/>
      <c r="I26" s="24"/>
      <c r="J26" s="24"/>
      <c r="K26" s="24"/>
      <c r="L26" s="24"/>
    </row>
    <row r="27" spans="6:12" ht="13.5" customHeight="1" x14ac:dyDescent="0.2">
      <c r="F27" s="5"/>
      <c r="G27" s="5"/>
      <c r="H27" s="5"/>
      <c r="I27" s="24"/>
      <c r="J27" s="24"/>
      <c r="K27" s="24"/>
      <c r="L27" s="24"/>
    </row>
    <row r="28" spans="6:12" ht="13.5" customHeight="1" x14ac:dyDescent="0.2">
      <c r="F28" s="7"/>
      <c r="G28" s="5"/>
      <c r="H28" s="5"/>
      <c r="I28" s="24"/>
      <c r="J28" s="24"/>
      <c r="K28" s="24"/>
      <c r="L28" s="24"/>
    </row>
    <row r="29" spans="6:12" ht="15" customHeight="1" x14ac:dyDescent="0.2">
      <c r="F29" s="5"/>
      <c r="H29" s="5"/>
      <c r="I29" s="24"/>
      <c r="J29" s="24"/>
      <c r="K29" s="24"/>
      <c r="L29" s="24"/>
    </row>
    <row r="30" spans="6:12" ht="13.5" customHeight="1" x14ac:dyDescent="0.2">
      <c r="F30" s="5"/>
      <c r="G30" s="8"/>
      <c r="H30" s="5"/>
      <c r="I30" s="24"/>
      <c r="J30" s="24"/>
      <c r="K30" s="24"/>
      <c r="L30" s="24"/>
    </row>
    <row r="31" spans="6:12" ht="18.75" customHeight="1" x14ac:dyDescent="0.2">
      <c r="F31" s="5"/>
      <c r="G31" s="8"/>
      <c r="H31" s="5"/>
      <c r="I31" s="24"/>
      <c r="J31" s="24"/>
      <c r="K31" s="24"/>
      <c r="L31" s="24"/>
    </row>
    <row r="32" spans="6:12" ht="18.75" x14ac:dyDescent="0.2">
      <c r="F32" s="5"/>
      <c r="G32" s="8"/>
      <c r="H32" s="5"/>
      <c r="I32" s="24"/>
      <c r="J32" s="25"/>
      <c r="K32" s="24"/>
      <c r="L32" s="24"/>
    </row>
    <row r="33" spans="6:19" ht="18.75" x14ac:dyDescent="0.2">
      <c r="F33" s="5"/>
      <c r="H33" s="5"/>
      <c r="I33" s="24"/>
      <c r="J33" s="22"/>
      <c r="K33" s="24"/>
      <c r="L33" s="26"/>
      <c r="M33" s="10"/>
      <c r="N33" s="9"/>
      <c r="O33" s="9"/>
      <c r="P33" s="9"/>
    </row>
    <row r="34" spans="6:19" ht="18.75" x14ac:dyDescent="0.2">
      <c r="F34" s="5"/>
      <c r="H34" s="5"/>
      <c r="I34" s="24"/>
      <c r="J34" s="25"/>
      <c r="K34" s="24"/>
      <c r="L34" s="26"/>
      <c r="M34" s="9"/>
      <c r="N34" s="9"/>
      <c r="O34" s="9"/>
      <c r="P34" s="9"/>
      <c r="Q34" s="28"/>
      <c r="R34" s="29"/>
      <c r="S34" s="29"/>
    </row>
    <row r="35" spans="6:19" ht="13.5" customHeight="1" x14ac:dyDescent="0.15">
      <c r="O35" s="9"/>
      <c r="P35" s="9"/>
      <c r="Q35" s="29"/>
      <c r="R35" s="29"/>
      <c r="S35" s="29"/>
    </row>
    <row r="36" spans="6:19" ht="13.5" customHeight="1" x14ac:dyDescent="0.15">
      <c r="O36" s="30"/>
      <c r="P36" s="29"/>
      <c r="Q36" s="30"/>
      <c r="R36" s="29"/>
      <c r="S36" s="27"/>
    </row>
    <row r="37" spans="6:19" ht="13.5" customHeight="1" x14ac:dyDescent="0.15">
      <c r="O37" s="31"/>
      <c r="P37" s="32"/>
      <c r="Q37" s="31"/>
      <c r="R37" s="32"/>
      <c r="S37" s="31"/>
    </row>
    <row r="38" spans="6:19" ht="13.5" customHeight="1" x14ac:dyDescent="0.15">
      <c r="O38" s="32"/>
      <c r="P38" s="32"/>
      <c r="Q38" s="32"/>
      <c r="R38" s="32"/>
      <c r="S38" s="32"/>
    </row>
    <row r="39" spans="6:19" ht="13.5" customHeight="1" x14ac:dyDescent="0.15">
      <c r="O39" s="32"/>
      <c r="P39" s="32"/>
      <c r="Q39" s="32"/>
      <c r="R39" s="32"/>
      <c r="S39" s="3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40" s="13" customFormat="1" ht="12" customHeight="1" x14ac:dyDescent="0.15">
      <c r="A1" s="145" t="s">
        <v>25</v>
      </c>
      <c r="B1" s="146"/>
      <c r="C1" s="146"/>
      <c r="D1" s="147"/>
      <c r="E1" s="139" t="s">
        <v>26</v>
      </c>
      <c r="F1" s="140"/>
      <c r="G1" s="140"/>
      <c r="H1" s="140"/>
      <c r="I1" s="140"/>
      <c r="J1" s="140"/>
      <c r="K1" s="140"/>
      <c r="L1" s="140"/>
      <c r="M1" s="140"/>
      <c r="N1" s="141"/>
      <c r="O1" s="148" t="s">
        <v>27</v>
      </c>
      <c r="P1" s="149"/>
      <c r="Q1" s="149"/>
      <c r="R1" s="150"/>
      <c r="S1" s="157" t="s">
        <v>28</v>
      </c>
      <c r="T1" s="158"/>
      <c r="U1" s="158"/>
      <c r="V1" s="158"/>
      <c r="W1" s="158"/>
      <c r="X1" s="158"/>
      <c r="Y1" s="158"/>
      <c r="Z1" s="159"/>
      <c r="AA1" s="145" t="s">
        <v>29</v>
      </c>
      <c r="AB1" s="147"/>
      <c r="AC1" s="129" t="str">
        <f>IF(AF8="","",AF8)</f>
        <v>TIS</v>
      </c>
      <c r="AD1" s="130"/>
      <c r="AE1" s="130"/>
      <c r="AF1" s="131"/>
      <c r="AG1" s="132">
        <f>IF(D8="","",D8)</f>
        <v>43718</v>
      </c>
      <c r="AH1" s="133"/>
      <c r="AI1" s="134"/>
      <c r="AJ1" s="11"/>
      <c r="AK1" s="11"/>
      <c r="AL1" s="11"/>
      <c r="AM1" s="11"/>
      <c r="AN1" s="12"/>
    </row>
    <row r="2" spans="1:40" s="13" customFormat="1" ht="12" customHeight="1" x14ac:dyDescent="0.15">
      <c r="A2" s="145" t="s">
        <v>30</v>
      </c>
      <c r="B2" s="146"/>
      <c r="C2" s="146"/>
      <c r="D2" s="147"/>
      <c r="E2" s="139" t="s">
        <v>31</v>
      </c>
      <c r="F2" s="140"/>
      <c r="G2" s="140"/>
      <c r="H2" s="140"/>
      <c r="I2" s="140"/>
      <c r="J2" s="140"/>
      <c r="K2" s="140"/>
      <c r="L2" s="140"/>
      <c r="M2" s="140"/>
      <c r="N2" s="141"/>
      <c r="O2" s="151"/>
      <c r="P2" s="152"/>
      <c r="Q2" s="152"/>
      <c r="R2" s="153"/>
      <c r="S2" s="160"/>
      <c r="T2" s="161"/>
      <c r="U2" s="161"/>
      <c r="V2" s="161"/>
      <c r="W2" s="161"/>
      <c r="X2" s="161"/>
      <c r="Y2" s="161"/>
      <c r="Z2" s="162"/>
      <c r="AA2" s="145" t="s">
        <v>32</v>
      </c>
      <c r="AB2" s="147"/>
      <c r="AC2" s="142" t="str">
        <f ca="1">IF(COUNTA(AF9:AF33)&lt;&gt;0,INDIRECT("AF"&amp;(COUNTA(AF9:AF33)+8)),"")</f>
        <v/>
      </c>
      <c r="AD2" s="143"/>
      <c r="AE2" s="143"/>
      <c r="AF2" s="144"/>
      <c r="AG2" s="132" t="str">
        <f>IF(D9="","",MAX(D9:F33))</f>
        <v/>
      </c>
      <c r="AH2" s="133"/>
      <c r="AI2" s="134"/>
      <c r="AJ2" s="11"/>
      <c r="AK2" s="11"/>
      <c r="AL2" s="11"/>
      <c r="AM2" s="11"/>
      <c r="AN2" s="11"/>
    </row>
    <row r="3" spans="1:40" s="13" customFormat="1" ht="12" customHeight="1" x14ac:dyDescent="0.15">
      <c r="A3" s="145" t="s">
        <v>33</v>
      </c>
      <c r="B3" s="146"/>
      <c r="C3" s="146"/>
      <c r="D3" s="147"/>
      <c r="E3" s="139" t="s">
        <v>34</v>
      </c>
      <c r="F3" s="140"/>
      <c r="G3" s="140"/>
      <c r="H3" s="140"/>
      <c r="I3" s="140"/>
      <c r="J3" s="140"/>
      <c r="K3" s="140"/>
      <c r="L3" s="140"/>
      <c r="M3" s="140"/>
      <c r="N3" s="141"/>
      <c r="O3" s="154"/>
      <c r="P3" s="155"/>
      <c r="Q3" s="155"/>
      <c r="R3" s="156"/>
      <c r="S3" s="163"/>
      <c r="T3" s="164"/>
      <c r="U3" s="164"/>
      <c r="V3" s="164"/>
      <c r="W3" s="164"/>
      <c r="X3" s="164"/>
      <c r="Y3" s="164"/>
      <c r="Z3" s="165"/>
      <c r="AA3" s="145"/>
      <c r="AB3" s="147"/>
      <c r="AC3" s="129"/>
      <c r="AD3" s="130"/>
      <c r="AE3" s="130"/>
      <c r="AF3" s="131"/>
      <c r="AG3" s="132"/>
      <c r="AH3" s="133"/>
      <c r="AI3" s="134"/>
      <c r="AJ3" s="11"/>
      <c r="AK3" s="11"/>
      <c r="AL3" s="11"/>
      <c r="AM3" s="11"/>
      <c r="AN3" s="11"/>
    </row>
    <row r="5" spans="1:40" s="14" customFormat="1" ht="22.5" customHeight="1" x14ac:dyDescent="0.2">
      <c r="N5" s="15" t="s">
        <v>35</v>
      </c>
      <c r="AA5" s="23"/>
      <c r="AB5" s="23"/>
      <c r="AC5" s="16"/>
      <c r="AD5" s="17"/>
      <c r="AE5" s="17"/>
      <c r="AF5" s="17"/>
      <c r="AG5" s="23"/>
      <c r="AH5" s="23"/>
      <c r="AI5" s="23"/>
    </row>
    <row r="6" spans="1:40" s="14" customFormat="1" ht="15" customHeight="1" x14ac:dyDescent="0.2">
      <c r="N6" s="15"/>
      <c r="AA6" s="23"/>
      <c r="AB6" s="23"/>
      <c r="AC6" s="16"/>
      <c r="AD6" s="17"/>
      <c r="AE6" s="17"/>
      <c r="AF6" s="17"/>
      <c r="AG6" s="23"/>
      <c r="AH6" s="23"/>
      <c r="AI6" s="23"/>
    </row>
    <row r="7" spans="1:40" s="19" customFormat="1" ht="15" customHeight="1" thickBot="1" x14ac:dyDescent="0.2">
      <c r="A7" s="18" t="s">
        <v>36</v>
      </c>
      <c r="B7" s="135" t="s">
        <v>37</v>
      </c>
      <c r="C7" s="136"/>
      <c r="D7" s="135" t="s">
        <v>38</v>
      </c>
      <c r="E7" s="137"/>
      <c r="F7" s="136"/>
      <c r="G7" s="135" t="s">
        <v>39</v>
      </c>
      <c r="H7" s="137"/>
      <c r="I7" s="136"/>
      <c r="J7" s="138" t="s">
        <v>40</v>
      </c>
      <c r="K7" s="137"/>
      <c r="L7" s="137"/>
      <c r="M7" s="137"/>
      <c r="N7" s="137"/>
      <c r="O7" s="137"/>
      <c r="P7" s="136"/>
      <c r="Q7" s="135" t="s">
        <v>41</v>
      </c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6"/>
      <c r="AF7" s="135" t="s">
        <v>42</v>
      </c>
      <c r="AG7" s="137"/>
      <c r="AH7" s="137"/>
      <c r="AI7" s="136"/>
    </row>
    <row r="8" spans="1:40" s="19" customFormat="1" ht="15" customHeight="1" thickTop="1" x14ac:dyDescent="0.15">
      <c r="A8" s="33">
        <v>1</v>
      </c>
      <c r="B8" s="178" t="s">
        <v>43</v>
      </c>
      <c r="C8" s="179"/>
      <c r="D8" s="180">
        <v>43718</v>
      </c>
      <c r="E8" s="181"/>
      <c r="F8" s="182"/>
      <c r="G8" s="183" t="s">
        <v>44</v>
      </c>
      <c r="H8" s="184"/>
      <c r="I8" s="179"/>
      <c r="J8" s="185"/>
      <c r="K8" s="186"/>
      <c r="L8" s="186"/>
      <c r="M8" s="186"/>
      <c r="N8" s="186"/>
      <c r="O8" s="186"/>
      <c r="P8" s="187"/>
      <c r="Q8" s="189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1"/>
      <c r="AF8" s="188" t="s">
        <v>45</v>
      </c>
      <c r="AG8" s="186"/>
      <c r="AH8" s="186"/>
      <c r="AI8" s="187"/>
    </row>
    <row r="9" spans="1:40" s="19" customFormat="1" ht="15" customHeight="1" x14ac:dyDescent="0.15">
      <c r="A9" s="34"/>
      <c r="B9" s="166"/>
      <c r="C9" s="167"/>
      <c r="D9" s="168"/>
      <c r="E9" s="169"/>
      <c r="F9" s="170"/>
      <c r="G9" s="168"/>
      <c r="H9" s="171"/>
      <c r="I9" s="167"/>
      <c r="J9" s="172"/>
      <c r="K9" s="173"/>
      <c r="L9" s="173"/>
      <c r="M9" s="173"/>
      <c r="N9" s="173"/>
      <c r="O9" s="173"/>
      <c r="P9" s="174"/>
      <c r="Q9" s="175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7"/>
      <c r="AF9" s="172"/>
      <c r="AG9" s="173"/>
      <c r="AH9" s="173"/>
      <c r="AI9" s="174"/>
    </row>
    <row r="10" spans="1:40" s="19" customFormat="1" ht="15" customHeight="1" x14ac:dyDescent="0.15">
      <c r="A10" s="34"/>
      <c r="B10" s="166"/>
      <c r="C10" s="167"/>
      <c r="D10" s="168"/>
      <c r="E10" s="169"/>
      <c r="F10" s="170"/>
      <c r="G10" s="166"/>
      <c r="H10" s="171"/>
      <c r="I10" s="167"/>
      <c r="J10" s="172"/>
      <c r="K10" s="173"/>
      <c r="L10" s="173"/>
      <c r="M10" s="173"/>
      <c r="N10" s="173"/>
      <c r="O10" s="173"/>
      <c r="P10" s="174"/>
      <c r="Q10" s="175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7"/>
      <c r="AF10" s="172"/>
      <c r="AG10" s="173"/>
      <c r="AH10" s="173"/>
      <c r="AI10" s="174"/>
    </row>
    <row r="11" spans="1:40" s="19" customFormat="1" ht="15" customHeight="1" x14ac:dyDescent="0.15">
      <c r="A11" s="34"/>
      <c r="B11" s="166"/>
      <c r="C11" s="167"/>
      <c r="D11" s="168"/>
      <c r="E11" s="169"/>
      <c r="F11" s="170"/>
      <c r="G11" s="166"/>
      <c r="H11" s="171"/>
      <c r="I11" s="167"/>
      <c r="J11" s="172"/>
      <c r="K11" s="173"/>
      <c r="L11" s="173"/>
      <c r="M11" s="173"/>
      <c r="N11" s="173"/>
      <c r="O11" s="173"/>
      <c r="P11" s="174"/>
      <c r="Q11" s="175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7"/>
      <c r="AF11" s="172"/>
      <c r="AG11" s="173"/>
      <c r="AH11" s="173"/>
      <c r="AI11" s="174"/>
    </row>
    <row r="12" spans="1:40" s="19" customFormat="1" ht="15" customHeight="1" x14ac:dyDescent="0.15">
      <c r="A12" s="34"/>
      <c r="B12" s="166"/>
      <c r="C12" s="167"/>
      <c r="D12" s="168"/>
      <c r="E12" s="169"/>
      <c r="F12" s="170"/>
      <c r="G12" s="166"/>
      <c r="H12" s="171"/>
      <c r="I12" s="167"/>
      <c r="J12" s="172"/>
      <c r="K12" s="173"/>
      <c r="L12" s="173"/>
      <c r="M12" s="173"/>
      <c r="N12" s="173"/>
      <c r="O12" s="173"/>
      <c r="P12" s="174"/>
      <c r="Q12" s="175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7"/>
      <c r="AF12" s="172"/>
      <c r="AG12" s="173"/>
      <c r="AH12" s="173"/>
      <c r="AI12" s="174"/>
    </row>
    <row r="13" spans="1:40" s="19" customFormat="1" ht="15" customHeight="1" x14ac:dyDescent="0.15">
      <c r="A13" s="34"/>
      <c r="B13" s="166"/>
      <c r="C13" s="167"/>
      <c r="D13" s="168"/>
      <c r="E13" s="169"/>
      <c r="F13" s="170"/>
      <c r="G13" s="166"/>
      <c r="H13" s="171"/>
      <c r="I13" s="167"/>
      <c r="J13" s="172"/>
      <c r="K13" s="173"/>
      <c r="L13" s="173"/>
      <c r="M13" s="173"/>
      <c r="N13" s="173"/>
      <c r="O13" s="173"/>
      <c r="P13" s="174"/>
      <c r="Q13" s="175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7"/>
      <c r="AF13" s="172"/>
      <c r="AG13" s="173"/>
      <c r="AH13" s="173"/>
      <c r="AI13" s="174"/>
    </row>
    <row r="14" spans="1:40" s="19" customFormat="1" ht="15" customHeight="1" x14ac:dyDescent="0.15">
      <c r="A14" s="34"/>
      <c r="B14" s="166"/>
      <c r="C14" s="167"/>
      <c r="D14" s="168"/>
      <c r="E14" s="169"/>
      <c r="F14" s="170"/>
      <c r="G14" s="166"/>
      <c r="H14" s="171"/>
      <c r="I14" s="167"/>
      <c r="J14" s="172"/>
      <c r="K14" s="173"/>
      <c r="L14" s="173"/>
      <c r="M14" s="173"/>
      <c r="N14" s="173"/>
      <c r="O14" s="173"/>
      <c r="P14" s="174"/>
      <c r="Q14" s="175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7"/>
      <c r="AF14" s="172"/>
      <c r="AG14" s="173"/>
      <c r="AH14" s="173"/>
      <c r="AI14" s="174"/>
    </row>
    <row r="15" spans="1:40" s="19" customFormat="1" ht="15" customHeight="1" x14ac:dyDescent="0.15">
      <c r="A15" s="34"/>
      <c r="B15" s="166"/>
      <c r="C15" s="167"/>
      <c r="D15" s="168"/>
      <c r="E15" s="169"/>
      <c r="F15" s="170"/>
      <c r="G15" s="166"/>
      <c r="H15" s="171"/>
      <c r="I15" s="167"/>
      <c r="J15" s="172"/>
      <c r="K15" s="173"/>
      <c r="L15" s="173"/>
      <c r="M15" s="173"/>
      <c r="N15" s="173"/>
      <c r="O15" s="173"/>
      <c r="P15" s="174"/>
      <c r="Q15" s="175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7"/>
      <c r="AF15" s="172"/>
      <c r="AG15" s="173"/>
      <c r="AH15" s="173"/>
      <c r="AI15" s="174"/>
    </row>
    <row r="16" spans="1:40" s="19" customFormat="1" ht="15" customHeight="1" x14ac:dyDescent="0.15">
      <c r="A16" s="34"/>
      <c r="B16" s="166"/>
      <c r="C16" s="167"/>
      <c r="D16" s="168"/>
      <c r="E16" s="169"/>
      <c r="F16" s="170"/>
      <c r="G16" s="166"/>
      <c r="H16" s="171"/>
      <c r="I16" s="167"/>
      <c r="J16" s="172"/>
      <c r="K16" s="173"/>
      <c r="L16" s="173"/>
      <c r="M16" s="173"/>
      <c r="N16" s="173"/>
      <c r="O16" s="173"/>
      <c r="P16" s="174"/>
      <c r="Q16" s="175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7"/>
      <c r="AF16" s="172"/>
      <c r="AG16" s="173"/>
      <c r="AH16" s="173"/>
      <c r="AI16" s="174"/>
    </row>
    <row r="17" spans="1:35" s="19" customFormat="1" ht="15" customHeight="1" x14ac:dyDescent="0.15">
      <c r="A17" s="34"/>
      <c r="B17" s="166"/>
      <c r="C17" s="167"/>
      <c r="D17" s="168"/>
      <c r="E17" s="169"/>
      <c r="F17" s="170"/>
      <c r="G17" s="166"/>
      <c r="H17" s="171"/>
      <c r="I17" s="167"/>
      <c r="J17" s="172"/>
      <c r="K17" s="173"/>
      <c r="L17" s="173"/>
      <c r="M17" s="173"/>
      <c r="N17" s="173"/>
      <c r="O17" s="173"/>
      <c r="P17" s="174"/>
      <c r="Q17" s="175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7"/>
      <c r="AF17" s="172"/>
      <c r="AG17" s="173"/>
      <c r="AH17" s="173"/>
      <c r="AI17" s="174"/>
    </row>
    <row r="18" spans="1:35" s="19" customFormat="1" ht="15" customHeight="1" x14ac:dyDescent="0.15">
      <c r="A18" s="34"/>
      <c r="B18" s="166"/>
      <c r="C18" s="167"/>
      <c r="D18" s="168"/>
      <c r="E18" s="169"/>
      <c r="F18" s="170"/>
      <c r="G18" s="166"/>
      <c r="H18" s="171"/>
      <c r="I18" s="167"/>
      <c r="J18" s="172"/>
      <c r="K18" s="173"/>
      <c r="L18" s="173"/>
      <c r="M18" s="173"/>
      <c r="N18" s="173"/>
      <c r="O18" s="173"/>
      <c r="P18" s="174"/>
      <c r="Q18" s="175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7"/>
      <c r="AF18" s="172"/>
      <c r="AG18" s="173"/>
      <c r="AH18" s="173"/>
      <c r="AI18" s="174"/>
    </row>
    <row r="19" spans="1:35" s="19" customFormat="1" ht="15" customHeight="1" x14ac:dyDescent="0.15">
      <c r="A19" s="34"/>
      <c r="B19" s="166"/>
      <c r="C19" s="167"/>
      <c r="D19" s="168"/>
      <c r="E19" s="169"/>
      <c r="F19" s="170"/>
      <c r="G19" s="166"/>
      <c r="H19" s="171"/>
      <c r="I19" s="167"/>
      <c r="J19" s="172"/>
      <c r="K19" s="173"/>
      <c r="L19" s="173"/>
      <c r="M19" s="173"/>
      <c r="N19" s="173"/>
      <c r="O19" s="173"/>
      <c r="P19" s="174"/>
      <c r="Q19" s="175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7"/>
      <c r="AF19" s="172"/>
      <c r="AG19" s="173"/>
      <c r="AH19" s="173"/>
      <c r="AI19" s="174"/>
    </row>
    <row r="20" spans="1:35" s="19" customFormat="1" ht="15" customHeight="1" x14ac:dyDescent="0.15">
      <c r="A20" s="34"/>
      <c r="B20" s="166"/>
      <c r="C20" s="167"/>
      <c r="D20" s="168"/>
      <c r="E20" s="169"/>
      <c r="F20" s="170"/>
      <c r="G20" s="166"/>
      <c r="H20" s="171"/>
      <c r="I20" s="167"/>
      <c r="J20" s="172"/>
      <c r="K20" s="173"/>
      <c r="L20" s="173"/>
      <c r="M20" s="173"/>
      <c r="N20" s="173"/>
      <c r="O20" s="173"/>
      <c r="P20" s="174"/>
      <c r="Q20" s="175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7"/>
      <c r="AF20" s="172"/>
      <c r="AG20" s="173"/>
      <c r="AH20" s="173"/>
      <c r="AI20" s="174"/>
    </row>
    <row r="21" spans="1:35" s="19" customFormat="1" ht="15" customHeight="1" x14ac:dyDescent="0.15">
      <c r="A21" s="34"/>
      <c r="B21" s="166"/>
      <c r="C21" s="167"/>
      <c r="D21" s="168"/>
      <c r="E21" s="169"/>
      <c r="F21" s="170"/>
      <c r="G21" s="166"/>
      <c r="H21" s="171"/>
      <c r="I21" s="167"/>
      <c r="J21" s="172"/>
      <c r="K21" s="173"/>
      <c r="L21" s="173"/>
      <c r="M21" s="173"/>
      <c r="N21" s="173"/>
      <c r="O21" s="173"/>
      <c r="P21" s="174"/>
      <c r="Q21" s="175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7"/>
      <c r="AF21" s="172"/>
      <c r="AG21" s="173"/>
      <c r="AH21" s="173"/>
      <c r="AI21" s="174"/>
    </row>
    <row r="22" spans="1:35" s="19" customFormat="1" ht="15" customHeight="1" x14ac:dyDescent="0.15">
      <c r="A22" s="34"/>
      <c r="B22" s="166"/>
      <c r="C22" s="167"/>
      <c r="D22" s="168"/>
      <c r="E22" s="169"/>
      <c r="F22" s="170"/>
      <c r="G22" s="166"/>
      <c r="H22" s="171"/>
      <c r="I22" s="167"/>
      <c r="J22" s="172"/>
      <c r="K22" s="173"/>
      <c r="L22" s="173"/>
      <c r="M22" s="173"/>
      <c r="N22" s="173"/>
      <c r="O22" s="173"/>
      <c r="P22" s="174"/>
      <c r="Q22" s="175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7"/>
      <c r="AF22" s="172"/>
      <c r="AG22" s="173"/>
      <c r="AH22" s="173"/>
      <c r="AI22" s="174"/>
    </row>
    <row r="23" spans="1:35" s="19" customFormat="1" ht="15" customHeight="1" x14ac:dyDescent="0.15">
      <c r="A23" s="34"/>
      <c r="B23" s="166"/>
      <c r="C23" s="167"/>
      <c r="D23" s="168"/>
      <c r="E23" s="169"/>
      <c r="F23" s="170"/>
      <c r="G23" s="166"/>
      <c r="H23" s="171"/>
      <c r="I23" s="167"/>
      <c r="J23" s="172"/>
      <c r="K23" s="173"/>
      <c r="L23" s="173"/>
      <c r="M23" s="173"/>
      <c r="N23" s="173"/>
      <c r="O23" s="173"/>
      <c r="P23" s="174"/>
      <c r="Q23" s="175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7"/>
      <c r="AF23" s="172"/>
      <c r="AG23" s="173"/>
      <c r="AH23" s="173"/>
      <c r="AI23" s="174"/>
    </row>
    <row r="24" spans="1:35" s="19" customFormat="1" ht="15" customHeight="1" x14ac:dyDescent="0.15">
      <c r="A24" s="34"/>
      <c r="B24" s="166"/>
      <c r="C24" s="167"/>
      <c r="D24" s="168"/>
      <c r="E24" s="169"/>
      <c r="F24" s="170"/>
      <c r="G24" s="166"/>
      <c r="H24" s="171"/>
      <c r="I24" s="167"/>
      <c r="J24" s="172"/>
      <c r="K24" s="173"/>
      <c r="L24" s="173"/>
      <c r="M24" s="173"/>
      <c r="N24" s="173"/>
      <c r="O24" s="173"/>
      <c r="P24" s="174"/>
      <c r="Q24" s="175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7"/>
      <c r="AF24" s="172"/>
      <c r="AG24" s="173"/>
      <c r="AH24" s="173"/>
      <c r="AI24" s="174"/>
    </row>
    <row r="25" spans="1:35" s="19" customFormat="1" ht="15" customHeight="1" x14ac:dyDescent="0.15">
      <c r="A25" s="34"/>
      <c r="B25" s="166"/>
      <c r="C25" s="167"/>
      <c r="D25" s="168"/>
      <c r="E25" s="169"/>
      <c r="F25" s="170"/>
      <c r="G25" s="166"/>
      <c r="H25" s="171"/>
      <c r="I25" s="167"/>
      <c r="J25" s="172"/>
      <c r="K25" s="173"/>
      <c r="L25" s="173"/>
      <c r="M25" s="173"/>
      <c r="N25" s="173"/>
      <c r="O25" s="173"/>
      <c r="P25" s="174"/>
      <c r="Q25" s="175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7"/>
      <c r="AF25" s="172"/>
      <c r="AG25" s="173"/>
      <c r="AH25" s="173"/>
      <c r="AI25" s="174"/>
    </row>
    <row r="26" spans="1:35" s="19" customFormat="1" ht="15" customHeight="1" x14ac:dyDescent="0.15">
      <c r="A26" s="34"/>
      <c r="B26" s="166"/>
      <c r="C26" s="167"/>
      <c r="D26" s="168"/>
      <c r="E26" s="169"/>
      <c r="F26" s="170"/>
      <c r="G26" s="166"/>
      <c r="H26" s="171"/>
      <c r="I26" s="167"/>
      <c r="J26" s="172"/>
      <c r="K26" s="173"/>
      <c r="L26" s="173"/>
      <c r="M26" s="173"/>
      <c r="N26" s="173"/>
      <c r="O26" s="173"/>
      <c r="P26" s="174"/>
      <c r="Q26" s="175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7"/>
      <c r="AF26" s="172"/>
      <c r="AG26" s="173"/>
      <c r="AH26" s="173"/>
      <c r="AI26" s="174"/>
    </row>
    <row r="27" spans="1:35" s="19" customFormat="1" ht="15" customHeight="1" x14ac:dyDescent="0.15">
      <c r="A27" s="34"/>
      <c r="B27" s="166"/>
      <c r="C27" s="167"/>
      <c r="D27" s="168"/>
      <c r="E27" s="169"/>
      <c r="F27" s="170"/>
      <c r="G27" s="166"/>
      <c r="H27" s="171"/>
      <c r="I27" s="167"/>
      <c r="J27" s="172"/>
      <c r="K27" s="173"/>
      <c r="L27" s="173"/>
      <c r="M27" s="173"/>
      <c r="N27" s="173"/>
      <c r="O27" s="173"/>
      <c r="P27" s="174"/>
      <c r="Q27" s="175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7"/>
      <c r="AF27" s="172"/>
      <c r="AG27" s="173"/>
      <c r="AH27" s="173"/>
      <c r="AI27" s="174"/>
    </row>
    <row r="28" spans="1:35" s="19" customFormat="1" ht="15" customHeight="1" x14ac:dyDescent="0.15">
      <c r="A28" s="34"/>
      <c r="B28" s="166"/>
      <c r="C28" s="167"/>
      <c r="D28" s="168"/>
      <c r="E28" s="169"/>
      <c r="F28" s="170"/>
      <c r="G28" s="166"/>
      <c r="H28" s="171"/>
      <c r="I28" s="167"/>
      <c r="J28" s="172"/>
      <c r="K28" s="173"/>
      <c r="L28" s="173"/>
      <c r="M28" s="173"/>
      <c r="N28" s="173"/>
      <c r="O28" s="173"/>
      <c r="P28" s="174"/>
      <c r="Q28" s="175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7"/>
      <c r="AF28" s="172"/>
      <c r="AG28" s="173"/>
      <c r="AH28" s="173"/>
      <c r="AI28" s="174"/>
    </row>
    <row r="29" spans="1:35" s="19" customFormat="1" ht="15" customHeight="1" x14ac:dyDescent="0.15">
      <c r="A29" s="34"/>
      <c r="B29" s="166"/>
      <c r="C29" s="167"/>
      <c r="D29" s="168"/>
      <c r="E29" s="169"/>
      <c r="F29" s="170"/>
      <c r="G29" s="166"/>
      <c r="H29" s="171"/>
      <c r="I29" s="167"/>
      <c r="J29" s="172"/>
      <c r="K29" s="173"/>
      <c r="L29" s="173"/>
      <c r="M29" s="173"/>
      <c r="N29" s="173"/>
      <c r="O29" s="173"/>
      <c r="P29" s="174"/>
      <c r="Q29" s="175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7"/>
      <c r="AF29" s="172"/>
      <c r="AG29" s="173"/>
      <c r="AH29" s="173"/>
      <c r="AI29" s="174"/>
    </row>
    <row r="30" spans="1:35" s="19" customFormat="1" ht="15" customHeight="1" x14ac:dyDescent="0.15">
      <c r="A30" s="34"/>
      <c r="B30" s="166"/>
      <c r="C30" s="167"/>
      <c r="D30" s="168"/>
      <c r="E30" s="169"/>
      <c r="F30" s="170"/>
      <c r="G30" s="166"/>
      <c r="H30" s="171"/>
      <c r="I30" s="167"/>
      <c r="J30" s="172"/>
      <c r="K30" s="173"/>
      <c r="L30" s="173"/>
      <c r="M30" s="173"/>
      <c r="N30" s="173"/>
      <c r="O30" s="173"/>
      <c r="P30" s="174"/>
      <c r="Q30" s="175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7"/>
      <c r="AF30" s="172"/>
      <c r="AG30" s="173"/>
      <c r="AH30" s="173"/>
      <c r="AI30" s="174"/>
    </row>
    <row r="31" spans="1:35" s="19" customFormat="1" ht="15" customHeight="1" x14ac:dyDescent="0.15">
      <c r="A31" s="34"/>
      <c r="B31" s="166"/>
      <c r="C31" s="167"/>
      <c r="D31" s="168"/>
      <c r="E31" s="169"/>
      <c r="F31" s="170"/>
      <c r="G31" s="166"/>
      <c r="H31" s="171"/>
      <c r="I31" s="167"/>
      <c r="J31" s="172"/>
      <c r="K31" s="173"/>
      <c r="L31" s="173"/>
      <c r="M31" s="173"/>
      <c r="N31" s="173"/>
      <c r="O31" s="173"/>
      <c r="P31" s="174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7"/>
      <c r="AF31" s="172"/>
      <c r="AG31" s="173"/>
      <c r="AH31" s="173"/>
      <c r="AI31" s="174"/>
    </row>
    <row r="32" spans="1:35" s="19" customFormat="1" ht="15" customHeight="1" x14ac:dyDescent="0.15">
      <c r="A32" s="34"/>
      <c r="B32" s="166"/>
      <c r="C32" s="167"/>
      <c r="D32" s="168"/>
      <c r="E32" s="169"/>
      <c r="F32" s="170"/>
      <c r="G32" s="166"/>
      <c r="H32" s="171"/>
      <c r="I32" s="167"/>
      <c r="J32" s="172"/>
      <c r="K32" s="192"/>
      <c r="L32" s="173"/>
      <c r="M32" s="173"/>
      <c r="N32" s="173"/>
      <c r="O32" s="173"/>
      <c r="P32" s="174"/>
      <c r="Q32" s="175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7"/>
      <c r="AF32" s="172"/>
      <c r="AG32" s="173"/>
      <c r="AH32" s="173"/>
      <c r="AI32" s="174"/>
    </row>
    <row r="33" spans="1:35" s="19" customFormat="1" ht="15" customHeight="1" x14ac:dyDescent="0.15">
      <c r="A33" s="34"/>
      <c r="B33" s="166"/>
      <c r="C33" s="167"/>
      <c r="D33" s="168"/>
      <c r="E33" s="169"/>
      <c r="F33" s="170"/>
      <c r="G33" s="166"/>
      <c r="H33" s="171"/>
      <c r="I33" s="167"/>
      <c r="J33" s="172"/>
      <c r="K33" s="173"/>
      <c r="L33" s="173"/>
      <c r="M33" s="173"/>
      <c r="N33" s="173"/>
      <c r="O33" s="173"/>
      <c r="P33" s="174"/>
      <c r="Q33" s="175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7"/>
      <c r="AF33" s="172"/>
      <c r="AG33" s="173"/>
      <c r="AH33" s="173"/>
      <c r="AI33" s="174"/>
    </row>
    <row r="34" spans="1:35" ht="14.25" x14ac:dyDescent="0.15">
      <c r="K34" s="21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7" customWidth="1"/>
    <col min="17" max="17" width="4.83203125" style="68" customWidth="1"/>
    <col min="18" max="33" width="4.83203125" style="47" customWidth="1"/>
    <col min="34" max="34" width="4.83203125" style="68" customWidth="1"/>
    <col min="35" max="256" width="4.83203125" style="47"/>
    <col min="257" max="290" width="4.83203125" style="47" customWidth="1"/>
    <col min="291" max="512" width="4.83203125" style="47"/>
    <col min="513" max="546" width="4.83203125" style="47" customWidth="1"/>
    <col min="547" max="768" width="4.83203125" style="47"/>
    <col min="769" max="802" width="4.83203125" style="47" customWidth="1"/>
    <col min="803" max="1024" width="4.83203125" style="47"/>
    <col min="1025" max="1058" width="4.83203125" style="47" customWidth="1"/>
    <col min="1059" max="1280" width="4.83203125" style="47"/>
    <col min="1281" max="1314" width="4.83203125" style="47" customWidth="1"/>
    <col min="1315" max="1536" width="4.83203125" style="47"/>
    <col min="1537" max="1570" width="4.83203125" style="47" customWidth="1"/>
    <col min="1571" max="1792" width="4.83203125" style="47"/>
    <col min="1793" max="1826" width="4.83203125" style="47" customWidth="1"/>
    <col min="1827" max="2048" width="4.83203125" style="47"/>
    <col min="2049" max="2082" width="4.83203125" style="47" customWidth="1"/>
    <col min="2083" max="2304" width="4.83203125" style="47"/>
    <col min="2305" max="2338" width="4.83203125" style="47" customWidth="1"/>
    <col min="2339" max="2560" width="4.83203125" style="47"/>
    <col min="2561" max="2594" width="4.83203125" style="47" customWidth="1"/>
    <col min="2595" max="2816" width="4.83203125" style="47"/>
    <col min="2817" max="2850" width="4.83203125" style="47" customWidth="1"/>
    <col min="2851" max="3072" width="4.83203125" style="47"/>
    <col min="3073" max="3106" width="4.83203125" style="47" customWidth="1"/>
    <col min="3107" max="3328" width="4.83203125" style="47"/>
    <col min="3329" max="3362" width="4.83203125" style="47" customWidth="1"/>
    <col min="3363" max="3584" width="4.83203125" style="47"/>
    <col min="3585" max="3618" width="4.83203125" style="47" customWidth="1"/>
    <col min="3619" max="3840" width="4.83203125" style="47"/>
    <col min="3841" max="3874" width="4.83203125" style="47" customWidth="1"/>
    <col min="3875" max="4096" width="4.83203125" style="47"/>
    <col min="4097" max="4130" width="4.83203125" style="47" customWidth="1"/>
    <col min="4131" max="4352" width="4.83203125" style="47"/>
    <col min="4353" max="4386" width="4.83203125" style="47" customWidth="1"/>
    <col min="4387" max="4608" width="4.83203125" style="47"/>
    <col min="4609" max="4642" width="4.83203125" style="47" customWidth="1"/>
    <col min="4643" max="4864" width="4.83203125" style="47"/>
    <col min="4865" max="4898" width="4.83203125" style="47" customWidth="1"/>
    <col min="4899" max="5120" width="4.83203125" style="47"/>
    <col min="5121" max="5154" width="4.83203125" style="47" customWidth="1"/>
    <col min="5155" max="5376" width="4.83203125" style="47"/>
    <col min="5377" max="5410" width="4.83203125" style="47" customWidth="1"/>
    <col min="5411" max="5632" width="4.83203125" style="47"/>
    <col min="5633" max="5666" width="4.83203125" style="47" customWidth="1"/>
    <col min="5667" max="5888" width="4.83203125" style="47"/>
    <col min="5889" max="5922" width="4.83203125" style="47" customWidth="1"/>
    <col min="5923" max="6144" width="4.83203125" style="47"/>
    <col min="6145" max="6178" width="4.83203125" style="47" customWidth="1"/>
    <col min="6179" max="6400" width="4.83203125" style="47"/>
    <col min="6401" max="6434" width="4.83203125" style="47" customWidth="1"/>
    <col min="6435" max="6656" width="4.83203125" style="47"/>
    <col min="6657" max="6690" width="4.83203125" style="47" customWidth="1"/>
    <col min="6691" max="6912" width="4.83203125" style="47"/>
    <col min="6913" max="6946" width="4.83203125" style="47" customWidth="1"/>
    <col min="6947" max="7168" width="4.83203125" style="47"/>
    <col min="7169" max="7202" width="4.83203125" style="47" customWidth="1"/>
    <col min="7203" max="7424" width="4.83203125" style="47"/>
    <col min="7425" max="7458" width="4.83203125" style="47" customWidth="1"/>
    <col min="7459" max="7680" width="4.83203125" style="47"/>
    <col min="7681" max="7714" width="4.83203125" style="47" customWidth="1"/>
    <col min="7715" max="7936" width="4.83203125" style="47"/>
    <col min="7937" max="7970" width="4.83203125" style="47" customWidth="1"/>
    <col min="7971" max="8192" width="4.83203125" style="47"/>
    <col min="8193" max="8226" width="4.83203125" style="47" customWidth="1"/>
    <col min="8227" max="8448" width="4.83203125" style="47"/>
    <col min="8449" max="8482" width="4.83203125" style="47" customWidth="1"/>
    <col min="8483" max="8704" width="4.83203125" style="47"/>
    <col min="8705" max="8738" width="4.83203125" style="47" customWidth="1"/>
    <col min="8739" max="8960" width="4.83203125" style="47"/>
    <col min="8961" max="8994" width="4.83203125" style="47" customWidth="1"/>
    <col min="8995" max="9216" width="4.83203125" style="47"/>
    <col min="9217" max="9250" width="4.83203125" style="47" customWidth="1"/>
    <col min="9251" max="9472" width="4.83203125" style="47"/>
    <col min="9473" max="9506" width="4.83203125" style="47" customWidth="1"/>
    <col min="9507" max="9728" width="4.83203125" style="47"/>
    <col min="9729" max="9762" width="4.83203125" style="47" customWidth="1"/>
    <col min="9763" max="9984" width="4.83203125" style="47"/>
    <col min="9985" max="10018" width="4.83203125" style="47" customWidth="1"/>
    <col min="10019" max="10240" width="4.83203125" style="47"/>
    <col min="10241" max="10274" width="4.83203125" style="47" customWidth="1"/>
    <col min="10275" max="10496" width="4.83203125" style="47"/>
    <col min="10497" max="10530" width="4.83203125" style="47" customWidth="1"/>
    <col min="10531" max="10752" width="4.83203125" style="47"/>
    <col min="10753" max="10786" width="4.83203125" style="47" customWidth="1"/>
    <col min="10787" max="11008" width="4.83203125" style="47"/>
    <col min="11009" max="11042" width="4.83203125" style="47" customWidth="1"/>
    <col min="11043" max="11264" width="4.83203125" style="47"/>
    <col min="11265" max="11298" width="4.83203125" style="47" customWidth="1"/>
    <col min="11299" max="11520" width="4.83203125" style="47"/>
    <col min="11521" max="11554" width="4.83203125" style="47" customWidth="1"/>
    <col min="11555" max="11776" width="4.83203125" style="47"/>
    <col min="11777" max="11810" width="4.83203125" style="47" customWidth="1"/>
    <col min="11811" max="12032" width="4.83203125" style="47"/>
    <col min="12033" max="12066" width="4.83203125" style="47" customWidth="1"/>
    <col min="12067" max="12288" width="4.83203125" style="47"/>
    <col min="12289" max="12322" width="4.83203125" style="47" customWidth="1"/>
    <col min="12323" max="12544" width="4.83203125" style="47"/>
    <col min="12545" max="12578" width="4.83203125" style="47" customWidth="1"/>
    <col min="12579" max="12800" width="4.83203125" style="47"/>
    <col min="12801" max="12834" width="4.83203125" style="47" customWidth="1"/>
    <col min="12835" max="13056" width="4.83203125" style="47"/>
    <col min="13057" max="13090" width="4.83203125" style="47" customWidth="1"/>
    <col min="13091" max="13312" width="4.83203125" style="47"/>
    <col min="13313" max="13346" width="4.83203125" style="47" customWidth="1"/>
    <col min="13347" max="13568" width="4.83203125" style="47"/>
    <col min="13569" max="13602" width="4.83203125" style="47" customWidth="1"/>
    <col min="13603" max="13824" width="4.83203125" style="47"/>
    <col min="13825" max="13858" width="4.83203125" style="47" customWidth="1"/>
    <col min="13859" max="14080" width="4.83203125" style="47"/>
    <col min="14081" max="14114" width="4.83203125" style="47" customWidth="1"/>
    <col min="14115" max="14336" width="4.83203125" style="47"/>
    <col min="14337" max="14370" width="4.83203125" style="47" customWidth="1"/>
    <col min="14371" max="14592" width="4.83203125" style="47"/>
    <col min="14593" max="14626" width="4.83203125" style="47" customWidth="1"/>
    <col min="14627" max="14848" width="4.83203125" style="47"/>
    <col min="14849" max="14882" width="4.83203125" style="47" customWidth="1"/>
    <col min="14883" max="15104" width="4.83203125" style="47"/>
    <col min="15105" max="15138" width="4.83203125" style="47" customWidth="1"/>
    <col min="15139" max="15360" width="4.83203125" style="47"/>
    <col min="15361" max="15394" width="4.83203125" style="47" customWidth="1"/>
    <col min="15395" max="15616" width="4.83203125" style="47"/>
    <col min="15617" max="15650" width="4.83203125" style="47" customWidth="1"/>
    <col min="15651" max="15872" width="4.83203125" style="47"/>
    <col min="15873" max="15906" width="4.83203125" style="47" customWidth="1"/>
    <col min="15907" max="16128" width="4.83203125" style="47"/>
    <col min="16129" max="16162" width="4.83203125" style="47" customWidth="1"/>
    <col min="16163" max="16384" width="4.83203125" style="47"/>
  </cols>
  <sheetData>
    <row r="1" spans="1:35" s="35" customFormat="1" ht="12" hidden="1" customHeight="1" x14ac:dyDescent="0.2">
      <c r="A1" s="193" t="s">
        <v>0</v>
      </c>
      <c r="B1" s="194"/>
      <c r="C1" s="194"/>
      <c r="D1" s="195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196" t="s">
        <v>1</v>
      </c>
      <c r="P1" s="197"/>
      <c r="Q1" s="197"/>
      <c r="R1" s="198"/>
      <c r="S1" s="214" t="str">
        <f ca="1">IF(INDIRECT("変更履歴!S1")&lt;&gt;"",INDIRECT("変更履歴!S1"),"")</f>
        <v xml:space="preserve">システム機能設計書(Webサービス)       </v>
      </c>
      <c r="T1" s="215"/>
      <c r="U1" s="215"/>
      <c r="V1" s="215"/>
      <c r="W1" s="215"/>
      <c r="X1" s="215"/>
      <c r="Y1" s="215"/>
      <c r="Z1" s="216"/>
      <c r="AA1" s="193" t="s">
        <v>2</v>
      </c>
      <c r="AB1" s="195"/>
      <c r="AC1" s="208" t="str">
        <f ca="1">IF(INDIRECT("変更履歴!AC1")&lt;&gt;"",INDIRECT("変更履歴!AC1"),"")</f>
        <v>TIS</v>
      </c>
      <c r="AD1" s="209"/>
      <c r="AE1" s="209"/>
      <c r="AF1" s="210"/>
      <c r="AG1" s="211">
        <f ca="1">IF(INDIRECT("変更履歴!AG1")&lt;&gt;"",INDIRECT("変更履歴!AG1"),"")</f>
        <v>43718</v>
      </c>
      <c r="AH1" s="212"/>
      <c r="AI1" s="213"/>
    </row>
    <row r="2" spans="1:35" s="35" customFormat="1" ht="12" hidden="1" customHeight="1" x14ac:dyDescent="0.2">
      <c r="A2" s="193" t="s">
        <v>3</v>
      </c>
      <c r="B2" s="194"/>
      <c r="C2" s="194"/>
      <c r="D2" s="195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199"/>
      <c r="P2" s="200"/>
      <c r="Q2" s="200"/>
      <c r="R2" s="201"/>
      <c r="S2" s="217"/>
      <c r="T2" s="218"/>
      <c r="U2" s="218"/>
      <c r="V2" s="218"/>
      <c r="W2" s="218"/>
      <c r="X2" s="218"/>
      <c r="Y2" s="218"/>
      <c r="Z2" s="219"/>
      <c r="AA2" s="193" t="s">
        <v>4</v>
      </c>
      <c r="AB2" s="195"/>
      <c r="AC2" s="208" t="str">
        <f ca="1">IF(INDIRECT("変更履歴!AC2")&lt;&gt;"",INDIRECT("変更履歴!AC2"),"")</f>
        <v/>
      </c>
      <c r="AD2" s="209"/>
      <c r="AE2" s="209"/>
      <c r="AF2" s="210"/>
      <c r="AG2" s="211" t="str">
        <f ca="1">IF(INDIRECT("変更履歴!AG2")&lt;&gt;"",INDIRECT("変更履歴!AG2"),"")</f>
        <v/>
      </c>
      <c r="AH2" s="212"/>
      <c r="AI2" s="213"/>
    </row>
    <row r="3" spans="1:35" s="35" customFormat="1" ht="12" hidden="1" customHeight="1" x14ac:dyDescent="0.2">
      <c r="A3" s="193" t="s">
        <v>5</v>
      </c>
      <c r="B3" s="194"/>
      <c r="C3" s="194"/>
      <c r="D3" s="195"/>
      <c r="E3" s="205" t="str">
        <f ca="1">IF(INDIRECT("変更履歴!E3")&lt;&gt;"",INDIRECT("変更履歴!E3"),"")</f>
        <v>顧客管理システム</v>
      </c>
      <c r="F3" s="206"/>
      <c r="G3" s="206"/>
      <c r="H3" s="206"/>
      <c r="I3" s="206"/>
      <c r="J3" s="206"/>
      <c r="K3" s="206"/>
      <c r="L3" s="206"/>
      <c r="M3" s="206"/>
      <c r="N3" s="207"/>
      <c r="O3" s="202"/>
      <c r="P3" s="203"/>
      <c r="Q3" s="203"/>
      <c r="R3" s="204"/>
      <c r="S3" s="220"/>
      <c r="T3" s="221"/>
      <c r="U3" s="221"/>
      <c r="V3" s="221"/>
      <c r="W3" s="221"/>
      <c r="X3" s="221"/>
      <c r="Y3" s="221"/>
      <c r="Z3" s="222"/>
      <c r="AA3" s="193"/>
      <c r="AB3" s="195"/>
      <c r="AC3" s="208" t="str">
        <f ca="1">IF(INDIRECT("変更履歴!AC3")&lt;&gt;"",INDIRECT("変更履歴!AC3"),"")</f>
        <v/>
      </c>
      <c r="AD3" s="209"/>
      <c r="AE3" s="209"/>
      <c r="AF3" s="210"/>
      <c r="AG3" s="211" t="str">
        <f ca="1">IF(INDIRECT("変更履歴!AG3")&lt;&gt;"",INDIRECT("変更履歴!AG3"),"")</f>
        <v/>
      </c>
      <c r="AH3" s="212"/>
      <c r="AI3" s="213"/>
    </row>
    <row r="4" spans="1:35" s="38" customFormat="1" ht="19.5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D4" s="36"/>
      <c r="AE4" s="36"/>
      <c r="AF4" s="36"/>
      <c r="AG4" s="36"/>
      <c r="AH4" s="36"/>
      <c r="AI4" s="36"/>
    </row>
    <row r="5" spans="1:35" s="38" customFormat="1" ht="15" customHeight="1" x14ac:dyDescent="0.3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9" t="s">
        <v>46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7"/>
      <c r="AD5" s="36"/>
      <c r="AE5" s="36"/>
      <c r="AF5" s="36"/>
      <c r="AG5" s="36"/>
      <c r="AH5" s="36"/>
      <c r="AI5" s="36"/>
    </row>
    <row r="6" spans="1:35" s="38" customFormat="1" ht="15" customHeight="1" x14ac:dyDescent="0.3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D6" s="36"/>
      <c r="AE6" s="36"/>
      <c r="AF6" s="36"/>
      <c r="AG6" s="36"/>
      <c r="AH6" s="36"/>
      <c r="AI6" s="36"/>
    </row>
    <row r="7" spans="1:35" ht="15" customHeight="1" x14ac:dyDescent="0.2">
      <c r="A7" s="40"/>
      <c r="B7" s="41" t="s">
        <v>132</v>
      </c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  <c r="O7" s="42"/>
      <c r="P7" s="44"/>
      <c r="Q7" s="36"/>
      <c r="R7" s="37"/>
      <c r="S7" s="42"/>
      <c r="T7" s="42"/>
      <c r="U7" s="40"/>
      <c r="V7" s="40"/>
      <c r="W7" s="40"/>
      <c r="X7" s="40"/>
      <c r="Y7" s="40"/>
      <c r="Z7" s="40"/>
      <c r="AA7" s="40"/>
      <c r="AB7" s="40"/>
      <c r="AC7" s="40"/>
      <c r="AD7" s="40"/>
      <c r="AE7" s="42"/>
      <c r="AF7" s="42"/>
      <c r="AG7" s="44"/>
      <c r="AH7" s="45"/>
      <c r="AI7" s="46"/>
    </row>
    <row r="8" spans="1:35" ht="15" customHeight="1" x14ac:dyDescent="0.2">
      <c r="A8" s="40"/>
      <c r="B8" s="41"/>
      <c r="C8" s="41" t="s">
        <v>133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3"/>
      <c r="O8" s="42"/>
      <c r="P8" s="44"/>
      <c r="Q8" s="36"/>
      <c r="R8" s="37"/>
      <c r="S8" s="42"/>
      <c r="T8" s="42"/>
      <c r="U8" s="40"/>
      <c r="V8" s="40"/>
      <c r="W8" s="40"/>
      <c r="X8" s="40"/>
      <c r="Y8" s="42"/>
      <c r="Z8" s="42"/>
      <c r="AA8" s="42"/>
      <c r="AB8" s="42"/>
      <c r="AC8" s="42"/>
      <c r="AD8" s="42"/>
      <c r="AE8" s="46"/>
      <c r="AF8" s="48"/>
      <c r="AG8" s="48"/>
      <c r="AH8" s="49"/>
      <c r="AI8" s="46"/>
    </row>
    <row r="9" spans="1:35" ht="15" customHeight="1" x14ac:dyDescent="0.2">
      <c r="A9" s="40"/>
      <c r="B9" s="42"/>
      <c r="C9" s="41" t="s">
        <v>47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3"/>
      <c r="O9" s="42"/>
      <c r="P9" s="44"/>
      <c r="Q9" s="36"/>
      <c r="R9" s="37"/>
      <c r="S9" s="42"/>
      <c r="T9" s="42"/>
      <c r="U9" s="40"/>
      <c r="V9" s="40"/>
      <c r="W9" s="40"/>
      <c r="X9" s="40"/>
      <c r="Y9" s="42"/>
      <c r="Z9" s="42"/>
      <c r="AA9" s="42"/>
      <c r="AB9" s="42"/>
      <c r="AC9" s="42"/>
      <c r="AD9" s="42"/>
      <c r="AE9" s="46"/>
      <c r="AF9" s="40"/>
      <c r="AG9" s="40"/>
      <c r="AH9" s="50"/>
      <c r="AI9" s="40"/>
    </row>
    <row r="10" spans="1:35" ht="15" customHeight="1" x14ac:dyDescent="0.2">
      <c r="A10" s="40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2"/>
      <c r="P10" s="44"/>
      <c r="Q10" s="36"/>
      <c r="R10" s="37"/>
      <c r="S10" s="40"/>
      <c r="T10" s="40"/>
      <c r="U10" s="36"/>
      <c r="V10" s="36"/>
      <c r="W10" s="36"/>
      <c r="X10" s="36"/>
      <c r="Y10" s="42"/>
      <c r="Z10" s="42"/>
      <c r="AA10" s="42"/>
      <c r="AB10" s="42"/>
      <c r="AC10" s="42"/>
      <c r="AD10" s="42"/>
      <c r="AE10" s="40"/>
      <c r="AF10" s="42"/>
      <c r="AG10" s="44"/>
      <c r="AH10" s="45"/>
      <c r="AI10" s="46"/>
    </row>
    <row r="11" spans="1:35" ht="15" customHeight="1" x14ac:dyDescent="0.2">
      <c r="A11" s="40"/>
      <c r="B11" s="51" t="s">
        <v>48</v>
      </c>
      <c r="C11" s="42"/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42"/>
      <c r="P11" s="44"/>
      <c r="Q11" s="36"/>
      <c r="R11" s="37"/>
      <c r="S11" s="40"/>
      <c r="T11" s="40"/>
      <c r="U11" s="40"/>
      <c r="V11" s="40"/>
      <c r="W11" s="40"/>
      <c r="X11" s="40"/>
      <c r="Y11" s="42"/>
      <c r="Z11" s="42"/>
      <c r="AA11" s="42"/>
      <c r="AB11" s="42"/>
      <c r="AC11" s="42"/>
      <c r="AD11" s="42"/>
      <c r="AE11" s="42"/>
      <c r="AF11" s="42"/>
      <c r="AG11" s="44"/>
      <c r="AH11" s="45"/>
      <c r="AI11" s="46"/>
    </row>
    <row r="12" spans="1:35" ht="15" customHeight="1" x14ac:dyDescent="0.2">
      <c r="A12" s="40"/>
      <c r="B12" s="42"/>
      <c r="C12" s="51" t="s">
        <v>49</v>
      </c>
      <c r="D12" s="40"/>
      <c r="E12" s="42"/>
      <c r="F12" s="42"/>
      <c r="G12" s="42"/>
      <c r="H12" s="42"/>
      <c r="I12" s="42"/>
      <c r="J12" s="42"/>
      <c r="K12" s="42"/>
      <c r="L12" s="42"/>
      <c r="M12" s="42"/>
      <c r="N12" s="43"/>
      <c r="O12" s="42"/>
      <c r="P12" s="44"/>
      <c r="Q12" s="36"/>
      <c r="R12" s="37"/>
      <c r="S12" s="40"/>
      <c r="T12" s="40"/>
      <c r="U12" s="40"/>
      <c r="V12" s="40"/>
      <c r="W12" s="40"/>
      <c r="X12" s="40"/>
      <c r="Y12" s="42"/>
      <c r="Z12" s="42"/>
      <c r="AA12" s="42"/>
      <c r="AB12" s="42"/>
      <c r="AC12" s="42"/>
      <c r="AD12" s="42"/>
      <c r="AE12" s="42"/>
      <c r="AF12" s="42"/>
      <c r="AG12" s="44"/>
      <c r="AH12" s="45"/>
      <c r="AI12" s="46"/>
    </row>
    <row r="13" spans="1:35" ht="15" customHeight="1" x14ac:dyDescent="0.2">
      <c r="A13" s="40"/>
      <c r="B13" s="42"/>
      <c r="C13" s="40" t="s">
        <v>50</v>
      </c>
      <c r="I13" s="46"/>
      <c r="J13" s="46"/>
      <c r="K13" s="46"/>
      <c r="L13" s="46"/>
      <c r="M13" s="46"/>
      <c r="N13" s="46"/>
      <c r="O13" s="46"/>
      <c r="P13" s="46"/>
      <c r="Q13" s="52"/>
      <c r="R13" s="36"/>
      <c r="S13" s="40"/>
      <c r="T13" s="40"/>
      <c r="U13" s="40"/>
      <c r="V13" s="40"/>
      <c r="W13" s="40"/>
      <c r="X13" s="40"/>
      <c r="Y13" s="42"/>
      <c r="Z13" s="42"/>
      <c r="AA13" s="42"/>
      <c r="AB13" s="42"/>
      <c r="AC13" s="42"/>
      <c r="AD13" s="42"/>
      <c r="AE13" s="42"/>
      <c r="AF13" s="42"/>
      <c r="AG13" s="44"/>
      <c r="AH13" s="45"/>
      <c r="AI13" s="46"/>
    </row>
    <row r="14" spans="1:35" ht="15" customHeight="1" x14ac:dyDescent="0.2">
      <c r="A14" s="40"/>
      <c r="B14" s="46"/>
      <c r="C14" s="51" t="s">
        <v>51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2"/>
      <c r="R14" s="36"/>
      <c r="S14" s="40"/>
      <c r="T14" s="40"/>
      <c r="U14" s="40"/>
      <c r="V14" s="40"/>
      <c r="W14" s="40"/>
      <c r="X14" s="40"/>
      <c r="Y14" s="42"/>
      <c r="Z14" s="42"/>
      <c r="AA14" s="42"/>
      <c r="AB14" s="42"/>
      <c r="AC14" s="42"/>
      <c r="AD14" s="42"/>
      <c r="AE14" s="42"/>
      <c r="AF14" s="42"/>
      <c r="AG14" s="44"/>
      <c r="AH14" s="45"/>
      <c r="AI14" s="46"/>
    </row>
    <row r="15" spans="1:35" ht="15" customHeight="1" x14ac:dyDescent="0.2">
      <c r="A15" s="40"/>
      <c r="B15" s="51"/>
      <c r="C15" s="40" t="s">
        <v>52</v>
      </c>
      <c r="D15" s="42"/>
      <c r="E15" s="42"/>
      <c r="F15" s="42"/>
      <c r="G15" s="42"/>
      <c r="H15" s="46"/>
      <c r="I15" s="42"/>
      <c r="J15" s="42"/>
      <c r="K15" s="42"/>
      <c r="L15" s="42"/>
      <c r="M15" s="42"/>
      <c r="N15" s="43"/>
      <c r="O15" s="42"/>
      <c r="P15" s="44"/>
      <c r="Q15" s="36"/>
      <c r="R15" s="36"/>
      <c r="S15" s="40"/>
      <c r="T15" s="40"/>
      <c r="U15" s="46"/>
      <c r="V15" s="40"/>
      <c r="W15" s="40"/>
      <c r="X15" s="46"/>
      <c r="Y15" s="46"/>
      <c r="Z15" s="46"/>
      <c r="AA15" s="46"/>
      <c r="AB15" s="46"/>
      <c r="AC15" s="46"/>
      <c r="AD15" s="46"/>
      <c r="AE15" s="42"/>
      <c r="AF15" s="42"/>
      <c r="AG15" s="44"/>
      <c r="AH15" s="45"/>
      <c r="AI15" s="46"/>
    </row>
    <row r="16" spans="1:35" ht="15" customHeight="1" x14ac:dyDescent="0.2">
      <c r="A16" s="40"/>
      <c r="B16" s="51"/>
      <c r="C16" s="51" t="s">
        <v>53</v>
      </c>
      <c r="H16" s="42"/>
      <c r="I16" s="36"/>
      <c r="J16" s="36"/>
      <c r="K16" s="36"/>
      <c r="L16" s="36"/>
      <c r="M16" s="36"/>
      <c r="N16" s="36"/>
      <c r="O16" s="42"/>
      <c r="P16" s="37"/>
      <c r="Q16" s="36"/>
      <c r="R16" s="36"/>
      <c r="S16" s="36"/>
      <c r="T16" s="36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4"/>
      <c r="AH16" s="45"/>
      <c r="AI16" s="46"/>
    </row>
    <row r="17" spans="1:35" ht="15" customHeight="1" x14ac:dyDescent="0.2">
      <c r="A17" s="40"/>
      <c r="B17" s="36"/>
      <c r="C17" s="51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42"/>
      <c r="P17" s="37"/>
      <c r="Q17" s="36"/>
      <c r="R17" s="36"/>
      <c r="S17" s="36"/>
      <c r="T17" s="36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4"/>
      <c r="AH17" s="45"/>
      <c r="AI17" s="46"/>
    </row>
    <row r="18" spans="1:35" ht="15" customHeight="1" x14ac:dyDescent="0.2">
      <c r="A18" s="40"/>
      <c r="B18" s="36"/>
      <c r="C18" s="40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42"/>
      <c r="P18" s="37"/>
      <c r="Q18" s="36"/>
      <c r="R18" s="36"/>
      <c r="S18" s="36"/>
      <c r="T18" s="36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4"/>
      <c r="AH18" s="45"/>
      <c r="AI18" s="46"/>
    </row>
    <row r="19" spans="1:35" ht="15" customHeight="1" x14ac:dyDescent="0.2">
      <c r="A19" s="40"/>
      <c r="B19" s="36"/>
      <c r="C19" s="40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42"/>
      <c r="P19" s="37"/>
      <c r="Q19" s="36"/>
      <c r="R19" s="36"/>
      <c r="S19" s="36"/>
      <c r="T19" s="36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4"/>
      <c r="AH19" s="45"/>
      <c r="AI19" s="46"/>
    </row>
    <row r="20" spans="1:35" ht="15" customHeight="1" x14ac:dyDescent="0.2">
      <c r="A20" s="40"/>
      <c r="B20" s="36"/>
      <c r="C20" s="40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42"/>
      <c r="P20" s="37"/>
      <c r="Q20" s="36"/>
      <c r="R20" s="36"/>
      <c r="S20" s="36"/>
      <c r="T20" s="36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4"/>
      <c r="AH20" s="45"/>
      <c r="AI20" s="46"/>
    </row>
    <row r="21" spans="1:35" ht="15" customHeight="1" x14ac:dyDescent="0.2">
      <c r="A21" s="40"/>
      <c r="B21" s="36"/>
      <c r="C21" s="40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42"/>
      <c r="P21" s="37"/>
      <c r="Q21" s="36"/>
      <c r="R21" s="36"/>
      <c r="S21" s="36"/>
      <c r="T21" s="36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4"/>
      <c r="AH21" s="45"/>
      <c r="AI21" s="46"/>
    </row>
    <row r="22" spans="1:35" ht="15" customHeight="1" x14ac:dyDescent="0.2">
      <c r="A22" s="40"/>
      <c r="B22" s="36"/>
      <c r="C22" s="40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42"/>
      <c r="P22" s="37"/>
      <c r="Q22" s="36"/>
      <c r="R22" s="36"/>
      <c r="S22" s="36"/>
      <c r="T22" s="36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4"/>
      <c r="AH22" s="45"/>
      <c r="AI22" s="46"/>
    </row>
    <row r="23" spans="1:35" ht="15" customHeight="1" x14ac:dyDescent="0.2">
      <c r="A23" s="40"/>
      <c r="B23" s="5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42"/>
      <c r="P23" s="37"/>
      <c r="Q23" s="36"/>
      <c r="R23" s="36"/>
      <c r="S23" s="40"/>
      <c r="T23" s="40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4"/>
      <c r="AH23" s="45"/>
      <c r="AI23" s="46"/>
    </row>
    <row r="24" spans="1:35" ht="15" customHeight="1" x14ac:dyDescent="0.2">
      <c r="A24" s="40"/>
      <c r="B24" s="36"/>
      <c r="C24" s="40"/>
      <c r="D24" s="36"/>
      <c r="E24" s="36"/>
      <c r="F24" s="36"/>
      <c r="G24" s="36"/>
      <c r="H24" s="40"/>
      <c r="I24" s="36"/>
      <c r="J24" s="36"/>
      <c r="K24" s="36"/>
      <c r="L24" s="36"/>
      <c r="M24" s="36"/>
      <c r="N24" s="36"/>
      <c r="O24" s="36"/>
      <c r="P24" s="37"/>
      <c r="Q24" s="36"/>
      <c r="R24" s="36"/>
      <c r="S24" s="40"/>
      <c r="T24" s="40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/>
      <c r="AH24" s="45"/>
      <c r="AI24" s="46"/>
    </row>
    <row r="25" spans="1:35" ht="15" customHeight="1" x14ac:dyDescent="0.2">
      <c r="A25" s="40"/>
      <c r="B25" s="36"/>
      <c r="C25" s="40"/>
      <c r="D25" s="36"/>
      <c r="E25" s="36"/>
      <c r="F25" s="36"/>
      <c r="G25" s="36"/>
      <c r="H25" s="40"/>
      <c r="I25" s="36"/>
      <c r="J25" s="36"/>
      <c r="K25" s="36"/>
      <c r="L25" s="36"/>
      <c r="M25" s="36"/>
      <c r="N25" s="36"/>
      <c r="O25" s="36"/>
      <c r="P25" s="37"/>
      <c r="Q25" s="36"/>
      <c r="R25" s="36"/>
      <c r="S25" s="40"/>
      <c r="T25" s="40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4"/>
      <c r="AH25" s="45"/>
      <c r="AI25" s="46"/>
    </row>
    <row r="26" spans="1:35" ht="15" customHeight="1" x14ac:dyDescent="0.2">
      <c r="A26" s="40"/>
      <c r="B26" s="36"/>
      <c r="C26" s="40"/>
      <c r="D26" s="36"/>
      <c r="E26" s="36"/>
      <c r="F26" s="36"/>
      <c r="G26" s="36"/>
      <c r="H26" s="40"/>
      <c r="I26" s="36"/>
      <c r="J26" s="36"/>
      <c r="K26" s="36"/>
      <c r="L26" s="36"/>
      <c r="M26" s="36"/>
      <c r="N26" s="36"/>
      <c r="O26" s="36"/>
      <c r="P26" s="37"/>
      <c r="Q26" s="36"/>
      <c r="R26" s="36"/>
      <c r="S26" s="40"/>
      <c r="T26" s="40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4"/>
      <c r="AH26" s="45"/>
      <c r="AI26" s="46"/>
    </row>
    <row r="27" spans="1:35" ht="15" customHeight="1" x14ac:dyDescent="0.2">
      <c r="A27" s="40"/>
      <c r="B27" s="36"/>
      <c r="C27" s="40"/>
      <c r="D27" s="36"/>
      <c r="E27" s="36"/>
      <c r="F27" s="36"/>
      <c r="G27" s="36"/>
      <c r="H27" s="40"/>
      <c r="I27" s="36"/>
      <c r="J27" s="36"/>
      <c r="K27" s="36"/>
      <c r="L27" s="36"/>
      <c r="M27" s="36"/>
      <c r="N27" s="36"/>
      <c r="O27" s="36"/>
      <c r="P27" s="37"/>
      <c r="Q27" s="36"/>
      <c r="R27" s="36"/>
      <c r="S27" s="40"/>
      <c r="T27" s="40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4"/>
      <c r="AH27" s="45"/>
      <c r="AI27" s="46"/>
    </row>
    <row r="28" spans="1:35" ht="15" customHeight="1" x14ac:dyDescent="0.2">
      <c r="A28" s="40"/>
      <c r="B28" s="36"/>
      <c r="C28" s="40"/>
      <c r="D28" s="36"/>
      <c r="E28" s="36"/>
      <c r="F28" s="36"/>
      <c r="G28" s="36"/>
      <c r="H28" s="40"/>
      <c r="I28" s="36"/>
      <c r="J28" s="36"/>
      <c r="K28" s="36"/>
      <c r="L28" s="36"/>
      <c r="M28" s="42"/>
      <c r="N28" s="43"/>
      <c r="O28" s="36"/>
      <c r="P28" s="37"/>
      <c r="Q28" s="36"/>
      <c r="R28" s="36"/>
      <c r="S28" s="46"/>
      <c r="T28" s="40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4"/>
      <c r="AH28" s="45"/>
      <c r="AI28" s="46"/>
    </row>
    <row r="29" spans="1:35" ht="15" customHeight="1" x14ac:dyDescent="0.2">
      <c r="A29" s="40"/>
      <c r="B29" s="36"/>
      <c r="C29" s="40"/>
      <c r="D29" s="36"/>
      <c r="E29" s="36"/>
      <c r="F29" s="36"/>
      <c r="G29" s="36"/>
      <c r="H29" s="40"/>
      <c r="I29" s="36"/>
      <c r="J29" s="36"/>
      <c r="K29" s="36"/>
      <c r="L29" s="36"/>
      <c r="M29" s="36"/>
      <c r="N29" s="36"/>
      <c r="O29" s="36"/>
      <c r="P29" s="37"/>
      <c r="Q29" s="36"/>
      <c r="R29" s="36"/>
      <c r="S29" s="40"/>
      <c r="T29" s="40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4"/>
      <c r="AH29" s="45"/>
      <c r="AI29" s="46"/>
    </row>
    <row r="30" spans="1:35" ht="15" customHeight="1" x14ac:dyDescent="0.2">
      <c r="A30" s="53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Q30" s="36"/>
      <c r="R30" s="36"/>
      <c r="S30" s="40"/>
      <c r="T30" s="40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5"/>
      <c r="AH30" s="56"/>
      <c r="AI30" s="57"/>
    </row>
    <row r="31" spans="1:35" ht="15" customHeight="1" x14ac:dyDescent="0.2">
      <c r="A31" s="53"/>
      <c r="B31" s="36"/>
      <c r="C31" s="37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58"/>
      <c r="R31" s="36"/>
      <c r="S31" s="59"/>
      <c r="T31" s="42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5"/>
      <c r="AH31" s="56"/>
      <c r="AI31" s="57"/>
    </row>
    <row r="32" spans="1:35" ht="15" customHeight="1" x14ac:dyDescent="0.25">
      <c r="A32" s="53"/>
      <c r="B32" s="60"/>
      <c r="C32" s="40"/>
      <c r="D32" s="53"/>
      <c r="E32" s="60"/>
      <c r="F32" s="60"/>
      <c r="G32" s="60"/>
      <c r="H32" s="60"/>
      <c r="I32" s="60"/>
      <c r="J32" s="60"/>
      <c r="K32" s="61"/>
      <c r="L32" s="60"/>
      <c r="M32" s="60"/>
      <c r="N32" s="60"/>
      <c r="O32" s="60"/>
      <c r="P32" s="62"/>
      <c r="Q32" s="58"/>
      <c r="R32" s="60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5"/>
      <c r="AH32" s="56"/>
      <c r="AI32" s="57"/>
    </row>
    <row r="33" spans="1:35" ht="15" customHeight="1" x14ac:dyDescent="0.2">
      <c r="A33" s="53"/>
      <c r="B33" s="60"/>
      <c r="C33" s="40"/>
      <c r="D33" s="53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2"/>
      <c r="Q33" s="58"/>
      <c r="R33" s="60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4"/>
      <c r="AF33" s="54"/>
      <c r="AG33" s="55"/>
      <c r="AH33" s="56"/>
      <c r="AI33" s="57"/>
    </row>
    <row r="34" spans="1:35" ht="15" customHeight="1" x14ac:dyDescent="0.25">
      <c r="A34" s="53"/>
      <c r="B34" s="60"/>
      <c r="C34" s="40"/>
      <c r="D34" s="53"/>
      <c r="E34" s="60"/>
      <c r="F34" s="60"/>
      <c r="G34" s="60"/>
      <c r="H34" s="60"/>
      <c r="I34" s="60"/>
      <c r="J34" s="60"/>
      <c r="K34" s="61"/>
      <c r="L34" s="60"/>
      <c r="M34" s="60"/>
      <c r="N34" s="60"/>
      <c r="O34" s="60"/>
      <c r="P34" s="62"/>
      <c r="Q34" s="58"/>
      <c r="R34" s="60"/>
      <c r="S34" s="63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5"/>
      <c r="AH34" s="56"/>
      <c r="AI34" s="57"/>
    </row>
    <row r="35" spans="1:35" ht="15" customHeight="1" x14ac:dyDescent="0.2">
      <c r="A35" s="53"/>
      <c r="B35" s="60"/>
      <c r="C35" s="4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2"/>
      <c r="Q35" s="58"/>
      <c r="R35" s="60"/>
      <c r="S35" s="57"/>
      <c r="T35" s="57"/>
      <c r="U35" s="64"/>
      <c r="V35" s="57"/>
      <c r="W35" s="57"/>
      <c r="X35" s="57"/>
      <c r="Y35" s="57"/>
      <c r="Z35" s="57"/>
      <c r="AA35" s="57"/>
      <c r="AB35" s="57"/>
      <c r="AC35" s="57"/>
      <c r="AD35" s="57"/>
      <c r="AE35" s="54"/>
      <c r="AF35" s="54"/>
      <c r="AG35" s="55"/>
      <c r="AH35" s="56"/>
      <c r="AI35" s="57"/>
    </row>
    <row r="36" spans="1:35" ht="15" customHeight="1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60"/>
      <c r="P36" s="62"/>
      <c r="Q36" s="65"/>
      <c r="R36" s="53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3"/>
      <c r="AF36" s="53"/>
      <c r="AG36" s="53"/>
      <c r="AH36" s="65"/>
      <c r="AI36" s="53"/>
    </row>
    <row r="37" spans="1:35" ht="15" customHeight="1" x14ac:dyDescent="0.15">
      <c r="B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7"/>
      <c r="S37" s="69"/>
      <c r="T37" s="69"/>
      <c r="U37" s="70"/>
      <c r="V37" s="69"/>
      <c r="W37" s="69"/>
      <c r="X37" s="69"/>
      <c r="Y37" s="69"/>
      <c r="Z37" s="69"/>
      <c r="AA37" s="69"/>
      <c r="AB37" s="69"/>
      <c r="AC37" s="69"/>
      <c r="AD37" s="69"/>
      <c r="AE37" s="71"/>
      <c r="AF37" s="71"/>
      <c r="AG37" s="72"/>
      <c r="AH37" s="73"/>
      <c r="AI37" s="69"/>
    </row>
    <row r="38" spans="1:35" ht="15" customHeight="1" x14ac:dyDescent="0.15">
      <c r="S38" s="69"/>
      <c r="T38" s="69"/>
      <c r="U38" s="70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74"/>
      <c r="AG38" s="75"/>
      <c r="AH38" s="76"/>
      <c r="AI38" s="69"/>
    </row>
    <row r="39" spans="1:35" ht="15" customHeight="1" x14ac:dyDescent="0.15">
      <c r="Q39" s="77"/>
      <c r="S39" s="69"/>
      <c r="T39" s="70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74"/>
      <c r="AG39" s="74"/>
      <c r="AH39" s="76"/>
      <c r="AI39" s="69"/>
    </row>
    <row r="40" spans="1:35" ht="15" customHeight="1" x14ac:dyDescent="0.15"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75"/>
      <c r="AH40" s="76"/>
      <c r="AI40" s="69"/>
    </row>
    <row r="41" spans="1:35" ht="15" customHeight="1" x14ac:dyDescent="0.15">
      <c r="J41" s="66"/>
      <c r="K41" s="66"/>
      <c r="L41" s="66"/>
      <c r="M41" s="66"/>
      <c r="N41" s="66"/>
      <c r="O41" s="66"/>
      <c r="P41" s="66"/>
      <c r="AE41" s="69"/>
      <c r="AF41" s="69"/>
      <c r="AG41" s="75"/>
      <c r="AH41" s="76"/>
      <c r="AI41" s="69"/>
    </row>
    <row r="42" spans="1:35" ht="15" customHeight="1" x14ac:dyDescent="0.15">
      <c r="AE42" s="69"/>
      <c r="AF42" s="74"/>
      <c r="AG42" s="75"/>
      <c r="AH42" s="76"/>
      <c r="AI42" s="69"/>
    </row>
    <row r="43" spans="1:35" ht="15" customHeight="1" x14ac:dyDescent="0.15">
      <c r="AE43" s="69"/>
      <c r="AF43" s="74"/>
      <c r="AG43" s="74"/>
      <c r="AH43" s="76"/>
      <c r="AI43" s="69"/>
    </row>
    <row r="44" spans="1:35" ht="15" customHeight="1" x14ac:dyDescent="0.15">
      <c r="A44" s="66"/>
      <c r="AF44" s="78"/>
      <c r="AG44" s="78"/>
    </row>
    <row r="45" spans="1:35" ht="15" customHeight="1" x14ac:dyDescent="0.15">
      <c r="A45" s="66"/>
      <c r="AG45" s="78"/>
    </row>
    <row r="46" spans="1:35" ht="15" customHeight="1" x14ac:dyDescent="0.15">
      <c r="AF46" s="78"/>
      <c r="AG46" s="78"/>
    </row>
    <row r="47" spans="1:35" ht="15" customHeight="1" x14ac:dyDescent="0.15">
      <c r="AG47" s="78"/>
    </row>
    <row r="48" spans="1:35" ht="15" customHeight="1" x14ac:dyDescent="0.15">
      <c r="S48" s="66"/>
      <c r="T48" s="66"/>
      <c r="V48" s="66"/>
      <c r="W48" s="66"/>
      <c r="X48" s="66"/>
      <c r="Y48" s="66"/>
      <c r="Z48" s="66"/>
      <c r="AA48" s="66"/>
      <c r="AB48" s="66"/>
      <c r="AC48" s="66"/>
      <c r="AD48" s="66"/>
    </row>
    <row r="49" spans="1:34" ht="15" customHeight="1" x14ac:dyDescent="0.15">
      <c r="R49" s="66"/>
      <c r="S49" s="66"/>
      <c r="T49" s="66"/>
      <c r="V49" s="66"/>
      <c r="W49" s="66"/>
      <c r="X49" s="66"/>
      <c r="Y49" s="66"/>
      <c r="Z49" s="66"/>
      <c r="AA49" s="66"/>
      <c r="AB49" s="66"/>
      <c r="AC49" s="66"/>
      <c r="AD49" s="66"/>
      <c r="AG49" s="78"/>
    </row>
    <row r="50" spans="1:34" ht="15" customHeight="1" x14ac:dyDescent="0.15">
      <c r="R50" s="66"/>
    </row>
    <row r="51" spans="1:34" s="66" customFormat="1" ht="15" customHeight="1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68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H51" s="77"/>
    </row>
    <row r="52" spans="1:34" s="66" customFormat="1" ht="15" customHeight="1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68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H52" s="77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32" width="4.83203125" style="51"/>
    <col min="33" max="33" width="4.83203125" style="51" customWidth="1"/>
    <col min="34" max="16384" width="4.83203125" style="51"/>
  </cols>
  <sheetData>
    <row r="1" spans="1:38" s="79" customFormat="1" ht="12" hidden="1" customHeight="1" x14ac:dyDescent="0.15">
      <c r="A1" s="223" t="s">
        <v>6</v>
      </c>
      <c r="B1" s="224"/>
      <c r="C1" s="224"/>
      <c r="D1" s="225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26" t="s">
        <v>7</v>
      </c>
      <c r="P1" s="227"/>
      <c r="Q1" s="227"/>
      <c r="R1" s="228"/>
      <c r="S1" s="214" t="str">
        <f ca="1">IF(INDIRECT("変更履歴!S1")&lt;&gt;"",INDIRECT("変更履歴!S1"),"")</f>
        <v xml:space="preserve">システム機能設計書(Webサービス)       </v>
      </c>
      <c r="T1" s="215"/>
      <c r="U1" s="215"/>
      <c r="V1" s="215"/>
      <c r="W1" s="215"/>
      <c r="X1" s="215"/>
      <c r="Y1" s="215"/>
      <c r="Z1" s="216"/>
      <c r="AA1" s="223" t="s">
        <v>8</v>
      </c>
      <c r="AB1" s="225"/>
      <c r="AC1" s="208" t="str">
        <f ca="1">IF(INDIRECT("変更履歴!AC1")&lt;&gt;"",INDIRECT("変更履歴!AC1"),"")</f>
        <v>TIS</v>
      </c>
      <c r="AD1" s="209"/>
      <c r="AE1" s="209"/>
      <c r="AF1" s="210"/>
      <c r="AG1" s="236">
        <f ca="1">IF(INDIRECT("変更履歴!AG1")&lt;&gt;"",INDIRECT("変更履歴!AG1"),"")</f>
        <v>43718</v>
      </c>
      <c r="AH1" s="237"/>
      <c r="AI1" s="238"/>
    </row>
    <row r="2" spans="1:38" s="79" customFormat="1" ht="12" hidden="1" customHeight="1" x14ac:dyDescent="0.15">
      <c r="A2" s="223" t="s">
        <v>9</v>
      </c>
      <c r="B2" s="224"/>
      <c r="C2" s="224"/>
      <c r="D2" s="225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29"/>
      <c r="P2" s="230"/>
      <c r="Q2" s="230"/>
      <c r="R2" s="231"/>
      <c r="S2" s="217"/>
      <c r="T2" s="218"/>
      <c r="U2" s="218"/>
      <c r="V2" s="218"/>
      <c r="W2" s="218"/>
      <c r="X2" s="218"/>
      <c r="Y2" s="218"/>
      <c r="Z2" s="219"/>
      <c r="AA2" s="223" t="s">
        <v>10</v>
      </c>
      <c r="AB2" s="225"/>
      <c r="AC2" s="208" t="str">
        <f ca="1">IF(INDIRECT("変更履歴!AC2")&lt;&gt;"",INDIRECT("変更履歴!AC2"),"")</f>
        <v/>
      </c>
      <c r="AD2" s="209"/>
      <c r="AE2" s="209"/>
      <c r="AF2" s="210"/>
      <c r="AG2" s="236" t="str">
        <f ca="1">IF(INDIRECT("変更履歴!AG2")&lt;&gt;"",INDIRECT("変更履歴!AG2"),"")</f>
        <v/>
      </c>
      <c r="AH2" s="237"/>
      <c r="AI2" s="238"/>
    </row>
    <row r="3" spans="1:38" s="79" customFormat="1" ht="12" hidden="1" customHeight="1" x14ac:dyDescent="0.15">
      <c r="A3" s="223" t="s">
        <v>11</v>
      </c>
      <c r="B3" s="224"/>
      <c r="C3" s="224"/>
      <c r="D3" s="225"/>
      <c r="E3" s="205" t="str">
        <f ca="1">IF(INDIRECT("変更履歴!E3")&lt;&gt;"",INDIRECT("変更履歴!E3"),"")</f>
        <v>顧客管理システム</v>
      </c>
      <c r="F3" s="206"/>
      <c r="G3" s="206"/>
      <c r="H3" s="206"/>
      <c r="I3" s="206"/>
      <c r="J3" s="206"/>
      <c r="K3" s="206"/>
      <c r="L3" s="206"/>
      <c r="M3" s="206"/>
      <c r="N3" s="207"/>
      <c r="O3" s="232"/>
      <c r="P3" s="233"/>
      <c r="Q3" s="233"/>
      <c r="R3" s="234"/>
      <c r="S3" s="220"/>
      <c r="T3" s="221"/>
      <c r="U3" s="221"/>
      <c r="V3" s="221"/>
      <c r="W3" s="221"/>
      <c r="X3" s="221"/>
      <c r="Y3" s="221"/>
      <c r="Z3" s="222"/>
      <c r="AA3" s="223"/>
      <c r="AB3" s="225"/>
      <c r="AC3" s="208" t="str">
        <f ca="1">IF(INDIRECT("変更履歴!AC3")&lt;&gt;"",INDIRECT("変更履歴!AC3"),"")</f>
        <v/>
      </c>
      <c r="AD3" s="209"/>
      <c r="AE3" s="209"/>
      <c r="AF3" s="210"/>
      <c r="AG3" s="236" t="str">
        <f ca="1">IF(INDIRECT("変更履歴!AG3")&lt;&gt;"",INDIRECT("変更履歴!AG3"),"")</f>
        <v/>
      </c>
      <c r="AH3" s="237"/>
      <c r="AI3" s="238"/>
    </row>
    <row r="4" spans="1:38" ht="12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</row>
    <row r="5" spans="1:38" ht="12" customHeight="1" x14ac:dyDescent="0.2">
      <c r="A5" s="80"/>
      <c r="B5" s="81" t="s">
        <v>132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</row>
    <row r="6" spans="1:38" ht="12" customHeight="1" x14ac:dyDescent="0.2">
      <c r="A6" s="80"/>
      <c r="B6" s="80"/>
      <c r="C6" s="81" t="s">
        <v>133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ht="12" customHeight="1" x14ac:dyDescent="0.2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s="82" customFormat="1" ht="12" customHeight="1" x14ac:dyDescent="0.15">
      <c r="A8" s="80"/>
      <c r="B8" s="80"/>
      <c r="C8" s="80"/>
      <c r="D8" s="240" t="s">
        <v>134</v>
      </c>
      <c r="E8" s="241"/>
      <c r="F8" s="241"/>
      <c r="G8" s="242"/>
      <c r="H8" s="239" t="s">
        <v>54</v>
      </c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</row>
    <row r="9" spans="1:38" s="82" customFormat="1" ht="12" customHeight="1" x14ac:dyDescent="0.15">
      <c r="A9" s="80"/>
      <c r="B9" s="80"/>
      <c r="C9" s="80"/>
      <c r="D9" s="240" t="s">
        <v>135</v>
      </c>
      <c r="E9" s="241"/>
      <c r="F9" s="241"/>
      <c r="G9" s="242"/>
      <c r="H9" s="235" t="s">
        <v>55</v>
      </c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</row>
    <row r="10" spans="1:38" ht="12" customHeight="1" x14ac:dyDescent="0.2">
      <c r="A10" s="80"/>
      <c r="B10" s="80"/>
      <c r="C10" s="80"/>
      <c r="D10" s="243" t="s">
        <v>136</v>
      </c>
      <c r="E10" s="244"/>
      <c r="F10" s="244"/>
      <c r="G10" s="245"/>
      <c r="H10" s="83" t="s">
        <v>56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5"/>
    </row>
    <row r="11" spans="1:38" s="82" customFormat="1" ht="12" customHeight="1" x14ac:dyDescent="0.15">
      <c r="A11" s="80"/>
      <c r="B11" s="80"/>
      <c r="C11" s="80"/>
      <c r="D11" s="240" t="s">
        <v>57</v>
      </c>
      <c r="E11" s="241"/>
      <c r="F11" s="241"/>
      <c r="G11" s="242"/>
      <c r="H11" s="239" t="s">
        <v>54</v>
      </c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</row>
    <row r="12" spans="1:38" s="82" customFormat="1" ht="12" customHeight="1" x14ac:dyDescent="0.15">
      <c r="A12" s="80"/>
      <c r="B12" s="80"/>
      <c r="C12" s="80"/>
      <c r="D12" s="240" t="s">
        <v>58</v>
      </c>
      <c r="E12" s="241"/>
      <c r="F12" s="241"/>
      <c r="G12" s="242"/>
      <c r="H12" s="235" t="s">
        <v>55</v>
      </c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</row>
    <row r="13" spans="1:38" s="82" customFormat="1" ht="12" customHeight="1" x14ac:dyDescent="0.15">
      <c r="A13" s="80"/>
      <c r="B13" s="80"/>
      <c r="C13" s="80"/>
      <c r="D13" s="240" t="s">
        <v>59</v>
      </c>
      <c r="E13" s="241"/>
      <c r="F13" s="241"/>
      <c r="G13" s="242"/>
      <c r="H13" s="235" t="s">
        <v>60</v>
      </c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</row>
    <row r="14" spans="1:38" s="82" customFormat="1" ht="12" customHeight="1" x14ac:dyDescent="0.15">
      <c r="A14" s="80"/>
      <c r="B14" s="80"/>
      <c r="C14" s="80"/>
      <c r="D14" s="240" t="s">
        <v>61</v>
      </c>
      <c r="E14" s="241"/>
      <c r="F14" s="241"/>
      <c r="G14" s="242"/>
      <c r="H14" s="235" t="s">
        <v>62</v>
      </c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</row>
    <row r="15" spans="1:38" s="82" customFormat="1" ht="12" customHeight="1" x14ac:dyDescent="0.15">
      <c r="A15" s="80"/>
      <c r="B15" s="80"/>
      <c r="C15" s="80"/>
      <c r="D15" s="240" t="s">
        <v>63</v>
      </c>
      <c r="E15" s="241"/>
      <c r="F15" s="241"/>
      <c r="G15" s="242"/>
      <c r="H15" s="86" t="s">
        <v>64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8"/>
    </row>
    <row r="16" spans="1:38" ht="12" customHeight="1" x14ac:dyDescent="0.2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1"/>
      <c r="AJ16" s="91"/>
      <c r="AK16" s="91"/>
      <c r="AL16" s="91"/>
    </row>
    <row r="17" spans="1:35" ht="12" customHeight="1" x14ac:dyDescent="0.2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80"/>
    </row>
    <row r="18" spans="1:35" ht="12" customHeight="1" x14ac:dyDescent="0.2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80"/>
    </row>
    <row r="19" spans="1:35" s="95" customFormat="1" ht="12" customHeight="1" x14ac:dyDescent="0.15">
      <c r="A19" s="92"/>
      <c r="B19" s="93"/>
      <c r="C19" s="93"/>
      <c r="D19" s="93"/>
      <c r="E19" s="93"/>
      <c r="F19" s="93"/>
      <c r="G19" s="248"/>
      <c r="H19" s="248"/>
      <c r="I19" s="248"/>
      <c r="J19" s="248"/>
      <c r="K19" s="248"/>
      <c r="L19" s="248"/>
      <c r="M19" s="248"/>
      <c r="N19" s="248"/>
      <c r="O19" s="246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94"/>
    </row>
    <row r="20" spans="1:35" ht="12" customHeight="1" x14ac:dyDescent="0.2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</row>
    <row r="21" spans="1:35" ht="12" customHeight="1" x14ac:dyDescent="0.2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</row>
    <row r="22" spans="1:35" ht="12" customHeight="1" x14ac:dyDescent="0.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</row>
    <row r="23" spans="1:35" ht="12" customHeight="1" x14ac:dyDescent="0.2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</row>
    <row r="24" spans="1:35" ht="12" customHeight="1" x14ac:dyDescent="0.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</row>
    <row r="25" spans="1:35" ht="12" customHeight="1" x14ac:dyDescent="0.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</row>
    <row r="26" spans="1:35" ht="12" customHeight="1" x14ac:dyDescent="0.2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</row>
    <row r="27" spans="1:35" ht="12" customHeight="1" x14ac:dyDescent="0.2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</row>
    <row r="28" spans="1:35" ht="12" customHeight="1" x14ac:dyDescent="0.2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</row>
    <row r="29" spans="1:35" ht="12" customHeight="1" x14ac:dyDescent="0.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</row>
    <row r="30" spans="1:35" ht="12" customHeight="1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</row>
    <row r="31" spans="1:35" ht="12" customHeight="1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96"/>
  </cols>
  <sheetData>
    <row r="1" spans="1:38" s="35" customFormat="1" ht="12" hidden="1" customHeight="1" x14ac:dyDescent="0.2">
      <c r="A1" s="223" t="s">
        <v>18</v>
      </c>
      <c r="B1" s="224"/>
      <c r="C1" s="224"/>
      <c r="D1" s="225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26" t="s">
        <v>19</v>
      </c>
      <c r="P1" s="227"/>
      <c r="Q1" s="227"/>
      <c r="R1" s="228"/>
      <c r="S1" s="214" t="str">
        <f ca="1">IF(INDIRECT("変更履歴!S1")&lt;&gt;"",INDIRECT("変更履歴!S1"),"")</f>
        <v xml:space="preserve">システム機能設計書(Webサービス)       </v>
      </c>
      <c r="T1" s="215"/>
      <c r="U1" s="215"/>
      <c r="V1" s="215"/>
      <c r="W1" s="215"/>
      <c r="X1" s="215"/>
      <c r="Y1" s="215"/>
      <c r="Z1" s="216"/>
      <c r="AA1" s="223" t="s">
        <v>20</v>
      </c>
      <c r="AB1" s="225"/>
      <c r="AC1" s="208" t="str">
        <f ca="1">IF(INDIRECT("変更履歴!AC1")&lt;&gt;"",INDIRECT("変更履歴!AC1"),"")</f>
        <v>TIS</v>
      </c>
      <c r="AD1" s="209"/>
      <c r="AE1" s="209"/>
      <c r="AF1" s="210"/>
      <c r="AG1" s="236">
        <f ca="1">IF(INDIRECT("変更履歴!AG1")&lt;&gt;"",INDIRECT("変更履歴!AG1"),"")</f>
        <v>43718</v>
      </c>
      <c r="AH1" s="237"/>
      <c r="AI1" s="238"/>
      <c r="AJ1" s="97"/>
      <c r="AK1" s="97"/>
      <c r="AL1" s="98"/>
    </row>
    <row r="2" spans="1:38" s="35" customFormat="1" ht="12" hidden="1" customHeight="1" x14ac:dyDescent="0.2">
      <c r="A2" s="223" t="s">
        <v>21</v>
      </c>
      <c r="B2" s="224"/>
      <c r="C2" s="224"/>
      <c r="D2" s="225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29"/>
      <c r="P2" s="230"/>
      <c r="Q2" s="230"/>
      <c r="R2" s="231"/>
      <c r="S2" s="217"/>
      <c r="T2" s="218"/>
      <c r="U2" s="218"/>
      <c r="V2" s="218"/>
      <c r="W2" s="218"/>
      <c r="X2" s="218"/>
      <c r="Y2" s="218"/>
      <c r="Z2" s="219"/>
      <c r="AA2" s="223" t="s">
        <v>22</v>
      </c>
      <c r="AB2" s="225"/>
      <c r="AC2" s="208" t="str">
        <f ca="1">IF(INDIRECT("変更履歴!AC2")&lt;&gt;"",INDIRECT("変更履歴!AC2"),"")</f>
        <v/>
      </c>
      <c r="AD2" s="209"/>
      <c r="AE2" s="209"/>
      <c r="AF2" s="210"/>
      <c r="AG2" s="236" t="str">
        <f ca="1">IF(INDIRECT("変更履歴!AG2")&lt;&gt;"",INDIRECT("変更履歴!AG2"),"")</f>
        <v/>
      </c>
      <c r="AH2" s="237"/>
      <c r="AI2" s="238"/>
      <c r="AJ2" s="97"/>
      <c r="AK2" s="97"/>
      <c r="AL2" s="97"/>
    </row>
    <row r="3" spans="1:38" s="35" customFormat="1" ht="12" hidden="1" customHeight="1" x14ac:dyDescent="0.2">
      <c r="A3" s="223" t="s">
        <v>23</v>
      </c>
      <c r="B3" s="224"/>
      <c r="C3" s="224"/>
      <c r="D3" s="225"/>
      <c r="E3" s="205" t="str">
        <f ca="1">IF(INDIRECT("変更履歴!E3")&lt;&gt;"",INDIRECT("変更履歴!E3"),"")</f>
        <v>顧客管理システム</v>
      </c>
      <c r="F3" s="206"/>
      <c r="G3" s="206"/>
      <c r="H3" s="206"/>
      <c r="I3" s="206"/>
      <c r="J3" s="206"/>
      <c r="K3" s="206"/>
      <c r="L3" s="206"/>
      <c r="M3" s="206"/>
      <c r="N3" s="207"/>
      <c r="O3" s="232"/>
      <c r="P3" s="233"/>
      <c r="Q3" s="233"/>
      <c r="R3" s="234"/>
      <c r="S3" s="220"/>
      <c r="T3" s="221"/>
      <c r="U3" s="221"/>
      <c r="V3" s="221"/>
      <c r="W3" s="221"/>
      <c r="X3" s="221"/>
      <c r="Y3" s="221"/>
      <c r="Z3" s="222"/>
      <c r="AA3" s="223"/>
      <c r="AB3" s="225"/>
      <c r="AC3" s="208" t="str">
        <f ca="1">IF(INDIRECT("変更履歴!AC3")&lt;&gt;"",INDIRECT("変更履歴!AC3"),"")</f>
        <v/>
      </c>
      <c r="AD3" s="209"/>
      <c r="AE3" s="209"/>
      <c r="AF3" s="210"/>
      <c r="AG3" s="236" t="str">
        <f ca="1">IF(INDIRECT("変更履歴!AG3")&lt;&gt;"",INDIRECT("変更履歴!AG3"),"")</f>
        <v/>
      </c>
      <c r="AH3" s="237"/>
      <c r="AI3" s="238"/>
      <c r="AJ3" s="97"/>
      <c r="AK3" s="97"/>
      <c r="AL3" s="97"/>
    </row>
    <row r="4" spans="1:38" ht="12" customHeight="1" x14ac:dyDescent="0.2"/>
    <row r="5" spans="1:38" ht="12" customHeight="1" x14ac:dyDescent="0.2">
      <c r="B5" s="80" t="s">
        <v>65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</row>
    <row r="6" spans="1:38" x14ac:dyDescent="0.2">
      <c r="B6" s="80"/>
      <c r="C6" s="80" t="s">
        <v>49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x14ac:dyDescent="0.2">
      <c r="B7" s="80"/>
      <c r="C7" s="80"/>
      <c r="D7" s="9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x14ac:dyDescent="0.2">
      <c r="B8" s="80"/>
      <c r="C8" s="80"/>
      <c r="D8" s="290" t="s">
        <v>36</v>
      </c>
      <c r="E8" s="293" t="s">
        <v>66</v>
      </c>
      <c r="F8" s="294"/>
      <c r="G8" s="294"/>
      <c r="H8" s="294"/>
      <c r="I8" s="294"/>
      <c r="J8" s="295"/>
      <c r="K8" s="293" t="s">
        <v>67</v>
      </c>
      <c r="L8" s="294"/>
      <c r="M8" s="294"/>
      <c r="N8" s="295"/>
      <c r="O8" s="299" t="s">
        <v>68</v>
      </c>
      <c r="P8" s="304" t="s">
        <v>69</v>
      </c>
      <c r="Q8" s="305"/>
      <c r="R8" s="305"/>
      <c r="S8" s="305"/>
      <c r="T8" s="305"/>
      <c r="U8" s="306"/>
      <c r="V8" s="301" t="s">
        <v>70</v>
      </c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</row>
    <row r="9" spans="1:38" x14ac:dyDescent="0.2">
      <c r="B9" s="80"/>
      <c r="C9" s="80"/>
      <c r="D9" s="291"/>
      <c r="E9" s="296"/>
      <c r="F9" s="297"/>
      <c r="G9" s="297"/>
      <c r="H9" s="297"/>
      <c r="I9" s="297"/>
      <c r="J9" s="298"/>
      <c r="K9" s="296"/>
      <c r="L9" s="297"/>
      <c r="M9" s="297"/>
      <c r="N9" s="298"/>
      <c r="O9" s="300"/>
      <c r="P9" s="100" t="s">
        <v>71</v>
      </c>
      <c r="Q9" s="100" t="s">
        <v>72</v>
      </c>
      <c r="R9" s="100" t="s">
        <v>73</v>
      </c>
      <c r="S9" s="100" t="s">
        <v>74</v>
      </c>
      <c r="T9" s="302" t="s">
        <v>75</v>
      </c>
      <c r="U9" s="303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</row>
    <row r="10" spans="1:38" x14ac:dyDescent="0.2">
      <c r="B10" s="80"/>
      <c r="C10" s="80"/>
      <c r="D10" s="101">
        <v>1</v>
      </c>
      <c r="E10" s="259" t="s">
        <v>76</v>
      </c>
      <c r="F10" s="260"/>
      <c r="G10" s="260"/>
      <c r="H10" s="260"/>
      <c r="I10" s="260"/>
      <c r="J10" s="261"/>
      <c r="K10" s="259" t="s">
        <v>77</v>
      </c>
      <c r="L10" s="260"/>
      <c r="M10" s="260"/>
      <c r="N10" s="261"/>
      <c r="O10" s="102" t="s">
        <v>78</v>
      </c>
      <c r="P10" s="103" t="s">
        <v>79</v>
      </c>
      <c r="Q10" s="103" t="s">
        <v>79</v>
      </c>
      <c r="R10" s="103" t="s">
        <v>79</v>
      </c>
      <c r="S10" s="103" t="s">
        <v>79</v>
      </c>
      <c r="T10" s="311" t="s">
        <v>79</v>
      </c>
      <c r="U10" s="312"/>
      <c r="V10" s="259"/>
      <c r="W10" s="260"/>
      <c r="X10" s="260"/>
      <c r="Y10" s="260"/>
      <c r="Z10" s="260"/>
      <c r="AA10" s="260"/>
      <c r="AB10" s="260"/>
      <c r="AC10" s="260"/>
      <c r="AD10" s="260"/>
      <c r="AE10" s="260"/>
      <c r="AF10" s="260"/>
      <c r="AG10" s="260"/>
      <c r="AH10" s="261"/>
    </row>
    <row r="11" spans="1:38" x14ac:dyDescent="0.2">
      <c r="B11" s="80"/>
      <c r="C11" s="80"/>
      <c r="D11" s="101">
        <v>2</v>
      </c>
      <c r="E11" s="259" t="s">
        <v>80</v>
      </c>
      <c r="F11" s="260"/>
      <c r="G11" s="260"/>
      <c r="H11" s="260"/>
      <c r="I11" s="260"/>
      <c r="J11" s="261"/>
      <c r="K11" s="259" t="s">
        <v>81</v>
      </c>
      <c r="L11" s="260"/>
      <c r="M11" s="260"/>
      <c r="N11" s="261"/>
      <c r="O11" s="104" t="s">
        <v>82</v>
      </c>
      <c r="P11" s="103" t="s">
        <v>83</v>
      </c>
      <c r="Q11" s="103" t="s">
        <v>79</v>
      </c>
      <c r="R11" s="103" t="s">
        <v>79</v>
      </c>
      <c r="S11" s="103" t="s">
        <v>79</v>
      </c>
      <c r="T11" s="311" t="s">
        <v>79</v>
      </c>
      <c r="U11" s="312"/>
      <c r="V11" s="259"/>
      <c r="W11" s="260"/>
      <c r="X11" s="260"/>
      <c r="Y11" s="260"/>
      <c r="Z11" s="260"/>
      <c r="AA11" s="260"/>
      <c r="AB11" s="260"/>
      <c r="AC11" s="260"/>
      <c r="AD11" s="260"/>
      <c r="AE11" s="260"/>
      <c r="AF11" s="260"/>
      <c r="AG11" s="260"/>
      <c r="AH11" s="261"/>
    </row>
    <row r="12" spans="1:38" x14ac:dyDescent="0.2">
      <c r="B12" s="80"/>
      <c r="C12" s="80"/>
      <c r="D12" s="101">
        <v>3</v>
      </c>
      <c r="E12" s="259" t="s">
        <v>84</v>
      </c>
      <c r="F12" s="260"/>
      <c r="G12" s="260"/>
      <c r="H12" s="260"/>
      <c r="I12" s="260"/>
      <c r="J12" s="261"/>
      <c r="K12" s="259" t="s">
        <v>77</v>
      </c>
      <c r="L12" s="260"/>
      <c r="M12" s="260"/>
      <c r="N12" s="261"/>
      <c r="O12" s="104" t="s">
        <v>82</v>
      </c>
      <c r="P12" s="103" t="s">
        <v>79</v>
      </c>
      <c r="Q12" s="103" t="s">
        <v>79</v>
      </c>
      <c r="R12" s="103" t="s">
        <v>79</v>
      </c>
      <c r="S12" s="103" t="s">
        <v>79</v>
      </c>
      <c r="T12" s="311" t="s">
        <v>79</v>
      </c>
      <c r="U12" s="312"/>
      <c r="V12" s="259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61"/>
    </row>
    <row r="13" spans="1:38" x14ac:dyDescent="0.2">
      <c r="B13" s="80"/>
      <c r="C13" s="80"/>
      <c r="D13" s="105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7"/>
      <c r="P13" s="108"/>
      <c r="Q13" s="108"/>
      <c r="R13" s="108"/>
      <c r="S13" s="108"/>
      <c r="T13" s="108"/>
      <c r="U13" s="108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</row>
    <row r="14" spans="1:38" x14ac:dyDescent="0.2">
      <c r="B14" s="80"/>
      <c r="C14" s="80"/>
      <c r="D14" s="9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</row>
    <row r="15" spans="1:38" x14ac:dyDescent="0.2">
      <c r="B15" s="80"/>
      <c r="C15" s="96" t="s">
        <v>50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8" s="110" customFormat="1" x14ac:dyDescent="0.2">
      <c r="B16" s="8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</row>
    <row r="17" spans="1:35" s="110" customFormat="1" ht="24.75" customHeight="1" x14ac:dyDescent="0.2">
      <c r="B17" s="80"/>
      <c r="C17" s="90"/>
      <c r="D17" s="111" t="s">
        <v>36</v>
      </c>
      <c r="E17" s="316" t="s">
        <v>85</v>
      </c>
      <c r="F17" s="317"/>
      <c r="G17" s="318"/>
      <c r="H17" s="313" t="s">
        <v>86</v>
      </c>
      <c r="I17" s="314"/>
      <c r="J17" s="314"/>
      <c r="K17" s="314"/>
      <c r="L17" s="314"/>
      <c r="M17" s="314"/>
      <c r="N17" s="314"/>
      <c r="O17" s="314"/>
      <c r="P17" s="314"/>
      <c r="Q17" s="314"/>
      <c r="R17" s="314"/>
      <c r="S17" s="314"/>
      <c r="T17" s="314"/>
      <c r="U17" s="314"/>
      <c r="V17" s="314"/>
      <c r="W17" s="314"/>
      <c r="X17" s="314"/>
      <c r="Y17" s="314"/>
      <c r="Z17" s="314"/>
      <c r="AA17" s="314"/>
      <c r="AB17" s="314"/>
      <c r="AC17" s="314"/>
      <c r="AD17" s="314"/>
      <c r="AE17" s="314"/>
      <c r="AF17" s="314"/>
      <c r="AG17" s="314"/>
      <c r="AH17" s="315"/>
    </row>
    <row r="18" spans="1:35" s="110" customFormat="1" ht="23.25" customHeight="1" x14ac:dyDescent="0.2">
      <c r="B18" s="80"/>
      <c r="C18" s="90"/>
      <c r="D18" s="101">
        <v>1</v>
      </c>
      <c r="E18" s="259" t="s">
        <v>87</v>
      </c>
      <c r="F18" s="260"/>
      <c r="G18" s="261"/>
      <c r="H18" s="259" t="s">
        <v>88</v>
      </c>
      <c r="I18" s="260"/>
      <c r="J18" s="260"/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1"/>
    </row>
    <row r="19" spans="1:35" ht="23.25" customHeight="1" x14ac:dyDescent="0.2">
      <c r="B19" s="51"/>
      <c r="C19" s="90"/>
      <c r="D19" s="101">
        <v>2</v>
      </c>
      <c r="E19" s="259" t="s">
        <v>89</v>
      </c>
      <c r="F19" s="260"/>
      <c r="G19" s="261"/>
      <c r="H19" s="259" t="s">
        <v>90</v>
      </c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1"/>
    </row>
    <row r="20" spans="1:35" ht="23.25" customHeight="1" x14ac:dyDescent="0.2">
      <c r="B20" s="51"/>
      <c r="C20" s="90"/>
      <c r="D20" s="101">
        <v>3</v>
      </c>
      <c r="E20" s="259" t="s">
        <v>91</v>
      </c>
      <c r="F20" s="260"/>
      <c r="G20" s="261"/>
      <c r="H20" s="259" t="s">
        <v>92</v>
      </c>
      <c r="I20" s="260"/>
      <c r="J20" s="260"/>
      <c r="K20" s="260"/>
      <c r="L20" s="260"/>
      <c r="M20" s="260"/>
      <c r="N20" s="260"/>
      <c r="O20" s="260"/>
      <c r="P20" s="260"/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1"/>
    </row>
    <row r="21" spans="1:35" x14ac:dyDescent="0.2">
      <c r="B21" s="112"/>
      <c r="C21" s="90"/>
      <c r="D21" s="113"/>
      <c r="E21" s="114"/>
      <c r="F21" s="114"/>
      <c r="G21" s="114"/>
      <c r="H21" s="114"/>
      <c r="I21" s="114"/>
      <c r="J21" s="114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</row>
    <row r="22" spans="1:35" x14ac:dyDescent="0.2">
      <c r="B22" s="112"/>
      <c r="C22" s="112"/>
      <c r="D22" s="112"/>
      <c r="E22" s="112"/>
      <c r="F22" s="116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5" x14ac:dyDescent="0.2">
      <c r="B23" s="112"/>
      <c r="C23" s="90" t="s">
        <v>51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8"/>
      <c r="AE23" s="118"/>
      <c r="AF23" s="118"/>
      <c r="AG23" s="118"/>
      <c r="AH23" s="118"/>
    </row>
    <row r="24" spans="1:35" x14ac:dyDescent="0.2">
      <c r="B24" s="112"/>
      <c r="C24" s="90"/>
      <c r="D24" s="117" t="s">
        <v>93</v>
      </c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8"/>
      <c r="AE24" s="118"/>
      <c r="AF24" s="118"/>
      <c r="AG24" s="118"/>
      <c r="AH24" s="118"/>
    </row>
    <row r="25" spans="1:35" x14ac:dyDescent="0.2">
      <c r="B25" s="112"/>
      <c r="C25" s="90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8"/>
      <c r="AE25" s="118"/>
      <c r="AF25" s="118"/>
      <c r="AG25" s="118"/>
      <c r="AH25" s="118"/>
    </row>
    <row r="26" spans="1:35" x14ac:dyDescent="0.2">
      <c r="B26" s="112"/>
      <c r="C26" s="90"/>
      <c r="E26" s="51" t="s">
        <v>94</v>
      </c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119"/>
      <c r="AE26" s="119"/>
      <c r="AF26" s="118"/>
      <c r="AG26" s="118"/>
      <c r="AH26" s="119"/>
    </row>
    <row r="27" spans="1:35" x14ac:dyDescent="0.2">
      <c r="A27" s="40"/>
      <c r="B27" s="112"/>
      <c r="C27" s="9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119"/>
      <c r="AE27" s="119"/>
      <c r="AF27" s="118"/>
      <c r="AG27" s="118"/>
      <c r="AH27" s="119"/>
    </row>
    <row r="28" spans="1:35" x14ac:dyDescent="0.2">
      <c r="A28" s="40"/>
      <c r="B28" s="112"/>
      <c r="C28" s="90"/>
      <c r="D28" s="118"/>
      <c r="E28" s="321" t="s">
        <v>95</v>
      </c>
      <c r="F28" s="321"/>
      <c r="G28" s="292" t="s">
        <v>96</v>
      </c>
      <c r="H28" s="292"/>
      <c r="I28" s="292"/>
      <c r="J28" s="292"/>
      <c r="K28" s="292"/>
      <c r="L28" s="292"/>
      <c r="M28" s="310" t="s">
        <v>97</v>
      </c>
      <c r="N28" s="310"/>
      <c r="O28" s="307" t="s">
        <v>76</v>
      </c>
      <c r="P28" s="308"/>
      <c r="Q28" s="308"/>
      <c r="R28" s="308"/>
      <c r="S28" s="308"/>
      <c r="T28" s="308"/>
      <c r="U28" s="308"/>
      <c r="V28" s="308"/>
      <c r="W28" s="308"/>
      <c r="X28" s="308"/>
      <c r="Y28" s="308"/>
      <c r="Z28" s="308"/>
      <c r="AA28" s="308"/>
      <c r="AB28" s="308"/>
      <c r="AC28" s="308"/>
      <c r="AD28" s="308"/>
      <c r="AE28" s="308"/>
      <c r="AF28" s="308"/>
      <c r="AG28" s="308"/>
      <c r="AH28" s="309"/>
    </row>
    <row r="29" spans="1:35" x14ac:dyDescent="0.2">
      <c r="A29" s="40"/>
      <c r="B29" s="51"/>
      <c r="C29" s="90"/>
      <c r="D29" s="118"/>
      <c r="E29" s="90"/>
      <c r="F29" s="90"/>
      <c r="G29" s="90"/>
      <c r="H29" s="90"/>
      <c r="I29" s="90"/>
      <c r="J29" s="90"/>
      <c r="K29" s="90"/>
      <c r="L29" s="90"/>
      <c r="M29" s="90"/>
      <c r="N29" s="117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119"/>
      <c r="AF29" s="118"/>
      <c r="AG29" s="118"/>
      <c r="AH29" s="119"/>
    </row>
    <row r="30" spans="1:35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1:35" x14ac:dyDescent="0.2">
      <c r="A31" s="40"/>
      <c r="B31" s="40"/>
      <c r="C31" s="40" t="s">
        <v>52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1:35" x14ac:dyDescent="0.2">
      <c r="A32" s="40"/>
      <c r="B32" s="40"/>
      <c r="C32" s="40"/>
      <c r="D32" s="40" t="s">
        <v>98</v>
      </c>
      <c r="E32" s="40"/>
      <c r="F32" s="40"/>
      <c r="G32" s="40"/>
      <c r="H32" s="40"/>
      <c r="I32" s="41"/>
      <c r="J32" s="41"/>
      <c r="K32" s="41"/>
      <c r="L32" s="41"/>
      <c r="M32" s="40"/>
      <c r="N32" s="41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</row>
    <row r="34" spans="1:35" ht="37.5" customHeight="1" x14ac:dyDescent="0.2">
      <c r="A34" s="40"/>
      <c r="B34" s="40"/>
      <c r="C34" s="40"/>
      <c r="D34" s="40"/>
      <c r="E34" s="120" t="s">
        <v>36</v>
      </c>
      <c r="F34" s="262" t="s">
        <v>99</v>
      </c>
      <c r="G34" s="263"/>
      <c r="H34" s="263"/>
      <c r="I34" s="263"/>
      <c r="J34" s="263"/>
      <c r="K34" s="264"/>
      <c r="L34" s="262" t="s">
        <v>100</v>
      </c>
      <c r="M34" s="263"/>
      <c r="N34" s="263"/>
      <c r="O34" s="263"/>
      <c r="P34" s="263"/>
      <c r="Q34" s="263"/>
      <c r="R34" s="263"/>
      <c r="S34" s="263"/>
      <c r="T34" s="263"/>
      <c r="U34" s="264"/>
      <c r="V34" s="253" t="s">
        <v>95</v>
      </c>
      <c r="W34" s="254"/>
      <c r="X34" s="255"/>
      <c r="Y34" s="253" t="s">
        <v>101</v>
      </c>
      <c r="Z34" s="254"/>
      <c r="AA34" s="254"/>
      <c r="AB34" s="255"/>
      <c r="AC34" s="265" t="s">
        <v>102</v>
      </c>
      <c r="AD34" s="266"/>
      <c r="AE34" s="266"/>
      <c r="AF34" s="267"/>
      <c r="AG34" s="40"/>
      <c r="AH34" s="40"/>
      <c r="AI34" s="40"/>
    </row>
    <row r="35" spans="1:35" ht="49.5" customHeight="1" x14ac:dyDescent="0.2">
      <c r="A35" s="40"/>
      <c r="B35" s="40"/>
      <c r="C35" s="40"/>
      <c r="D35" s="40"/>
      <c r="E35" s="121">
        <v>1</v>
      </c>
      <c r="F35" s="249" t="s">
        <v>103</v>
      </c>
      <c r="G35" s="250"/>
      <c r="H35" s="250"/>
      <c r="I35" s="250"/>
      <c r="J35" s="250"/>
      <c r="K35" s="252"/>
      <c r="L35" s="249" t="s">
        <v>104</v>
      </c>
      <c r="M35" s="250"/>
      <c r="N35" s="250"/>
      <c r="O35" s="250"/>
      <c r="P35" s="250"/>
      <c r="Q35" s="250"/>
      <c r="R35" s="250"/>
      <c r="S35" s="250"/>
      <c r="T35" s="250"/>
      <c r="U35" s="252"/>
      <c r="V35" s="268" t="s">
        <v>105</v>
      </c>
      <c r="W35" s="269"/>
      <c r="X35" s="270"/>
      <c r="Y35" s="287" t="s">
        <v>105</v>
      </c>
      <c r="Z35" s="288"/>
      <c r="AA35" s="288"/>
      <c r="AB35" s="289"/>
      <c r="AC35" s="249" t="s">
        <v>79</v>
      </c>
      <c r="AD35" s="250"/>
      <c r="AE35" s="250"/>
      <c r="AF35" s="252"/>
      <c r="AG35" s="40"/>
      <c r="AH35" s="40"/>
      <c r="AI35" s="40"/>
    </row>
    <row r="36" spans="1:35" x14ac:dyDescent="0.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x14ac:dyDescent="0.2">
      <c r="A37" s="40"/>
      <c r="B37" s="40"/>
      <c r="C37" s="40"/>
      <c r="E37" s="96" t="s">
        <v>106</v>
      </c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x14ac:dyDescent="0.2">
      <c r="A38" s="40"/>
      <c r="B38" s="40"/>
      <c r="C38" s="40"/>
      <c r="E38" s="256" t="s">
        <v>85</v>
      </c>
      <c r="F38" s="257"/>
      <c r="G38" s="257"/>
      <c r="H38" s="257"/>
      <c r="I38" s="257"/>
      <c r="J38" s="258" t="s">
        <v>107</v>
      </c>
      <c r="K38" s="258"/>
      <c r="L38" s="258"/>
      <c r="M38" s="253" t="s">
        <v>95</v>
      </c>
      <c r="N38" s="254"/>
      <c r="O38" s="254"/>
      <c r="P38" s="254"/>
      <c r="Q38" s="254"/>
      <c r="R38" s="254"/>
      <c r="S38" s="255"/>
      <c r="T38" s="253" t="s">
        <v>101</v>
      </c>
      <c r="U38" s="254"/>
      <c r="V38" s="254"/>
      <c r="W38" s="254"/>
      <c r="X38" s="254"/>
      <c r="Y38" s="254"/>
      <c r="Z38" s="254"/>
      <c r="AA38" s="254"/>
      <c r="AB38" s="254"/>
      <c r="AC38" s="254"/>
      <c r="AD38" s="255"/>
    </row>
    <row r="39" spans="1:35" ht="11.25" customHeight="1" x14ac:dyDescent="0.2">
      <c r="A39" s="40"/>
      <c r="B39" s="40"/>
      <c r="C39" s="40"/>
      <c r="E39" s="249" t="s">
        <v>108</v>
      </c>
      <c r="F39" s="250"/>
      <c r="G39" s="250"/>
      <c r="H39" s="250"/>
      <c r="I39" s="250"/>
      <c r="J39" s="251" t="s">
        <v>109</v>
      </c>
      <c r="K39" s="251"/>
      <c r="L39" s="251"/>
      <c r="M39" s="249" t="s">
        <v>105</v>
      </c>
      <c r="N39" s="250"/>
      <c r="O39" s="250"/>
      <c r="P39" s="250"/>
      <c r="Q39" s="250"/>
      <c r="R39" s="250"/>
      <c r="S39" s="252"/>
      <c r="T39" s="249" t="s">
        <v>105</v>
      </c>
      <c r="U39" s="250"/>
      <c r="V39" s="250"/>
      <c r="W39" s="250"/>
      <c r="X39" s="250"/>
      <c r="Y39" s="250"/>
      <c r="Z39" s="250"/>
      <c r="AA39" s="250"/>
      <c r="AB39" s="250"/>
      <c r="AC39" s="250"/>
      <c r="AD39" s="252"/>
    </row>
    <row r="40" spans="1:35" x14ac:dyDescent="0.2">
      <c r="A40" s="40"/>
      <c r="B40" s="40"/>
      <c r="C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x14ac:dyDescent="0.2">
      <c r="A41" s="40"/>
      <c r="B41" s="40"/>
      <c r="C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x14ac:dyDescent="0.2">
      <c r="A42" s="40"/>
      <c r="B42" s="40"/>
      <c r="C42" s="40"/>
      <c r="D42" s="40" t="s">
        <v>110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x14ac:dyDescent="0.2">
      <c r="A44" s="40"/>
      <c r="B44" s="40"/>
      <c r="C44" s="40"/>
      <c r="D44" s="40"/>
      <c r="E44" s="122" t="s">
        <v>111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x14ac:dyDescent="0.2">
      <c r="A45" s="40"/>
      <c r="B45" s="40"/>
      <c r="C45" s="40"/>
      <c r="D45" s="40"/>
      <c r="E45" s="122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x14ac:dyDescent="0.2">
      <c r="A46" s="40"/>
      <c r="B46" s="40"/>
      <c r="C46" s="40"/>
      <c r="E46" s="96" t="s">
        <v>112</v>
      </c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 x14ac:dyDescent="0.2">
      <c r="A47" s="40"/>
      <c r="B47" s="40"/>
      <c r="C47" s="40"/>
      <c r="E47" s="256" t="s">
        <v>85</v>
      </c>
      <c r="F47" s="257"/>
      <c r="G47" s="257"/>
      <c r="H47" s="257"/>
      <c r="I47" s="257"/>
      <c r="J47" s="258" t="s">
        <v>107</v>
      </c>
      <c r="K47" s="258"/>
      <c r="L47" s="258"/>
      <c r="M47" s="253" t="s">
        <v>95</v>
      </c>
      <c r="N47" s="254"/>
      <c r="O47" s="254"/>
      <c r="P47" s="254"/>
      <c r="Q47" s="254"/>
      <c r="R47" s="254"/>
      <c r="S47" s="255"/>
      <c r="T47" s="253" t="s">
        <v>101</v>
      </c>
      <c r="U47" s="254"/>
      <c r="V47" s="254"/>
      <c r="W47" s="254"/>
      <c r="X47" s="254"/>
      <c r="Y47" s="254"/>
      <c r="Z47" s="254"/>
      <c r="AA47" s="254"/>
      <c r="AB47" s="254"/>
      <c r="AC47" s="254"/>
      <c r="AD47" s="255"/>
    </row>
    <row r="48" spans="1:35" ht="11.25" customHeight="1" x14ac:dyDescent="0.2">
      <c r="A48" s="40"/>
      <c r="B48" s="40"/>
      <c r="C48" s="40"/>
      <c r="E48" s="249" t="s">
        <v>108</v>
      </c>
      <c r="F48" s="250"/>
      <c r="G48" s="250"/>
      <c r="H48" s="250"/>
      <c r="I48" s="250"/>
      <c r="J48" s="251" t="s">
        <v>113</v>
      </c>
      <c r="K48" s="251"/>
      <c r="L48" s="251"/>
      <c r="M48" s="249" t="s">
        <v>114</v>
      </c>
      <c r="N48" s="250"/>
      <c r="O48" s="250"/>
      <c r="P48" s="250"/>
      <c r="Q48" s="250"/>
      <c r="R48" s="250"/>
      <c r="S48" s="252"/>
      <c r="T48" s="249" t="s">
        <v>115</v>
      </c>
      <c r="U48" s="250"/>
      <c r="V48" s="250"/>
      <c r="W48" s="250"/>
      <c r="X48" s="250"/>
      <c r="Y48" s="250"/>
      <c r="Z48" s="250"/>
      <c r="AA48" s="250"/>
      <c r="AB48" s="250"/>
      <c r="AC48" s="250"/>
      <c r="AD48" s="252"/>
    </row>
    <row r="49" spans="1:35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x14ac:dyDescent="0.2">
      <c r="A50" s="40"/>
      <c r="B50" s="40"/>
      <c r="C50" s="40"/>
      <c r="D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x14ac:dyDescent="0.2">
      <c r="A51" s="40"/>
      <c r="B51" s="40"/>
      <c r="C51" s="40"/>
      <c r="D51" s="40" t="s">
        <v>116</v>
      </c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x14ac:dyDescent="0.2">
      <c r="A53" s="40"/>
      <c r="B53" s="40"/>
      <c r="C53" s="40"/>
      <c r="D53" s="40"/>
      <c r="E53" s="122" t="s">
        <v>117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x14ac:dyDescent="0.2">
      <c r="A56" s="40"/>
      <c r="B56" s="40"/>
      <c r="C56" s="40"/>
      <c r="D56" s="40" t="s">
        <v>118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x14ac:dyDescent="0.2">
      <c r="A58" s="40"/>
      <c r="B58" s="40"/>
      <c r="C58" s="40"/>
      <c r="D58" s="40"/>
      <c r="E58" s="40" t="s">
        <v>119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x14ac:dyDescent="0.2">
      <c r="C61" s="80" t="s">
        <v>53</v>
      </c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</row>
    <row r="62" spans="1:35" x14ac:dyDescent="0.2">
      <c r="C62" s="80"/>
      <c r="D62" s="80" t="s">
        <v>120</v>
      </c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</row>
    <row r="63" spans="1:35" x14ac:dyDescent="0.2"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spans="1:35" x14ac:dyDescent="0.2">
      <c r="C64" s="80"/>
      <c r="E64" s="51" t="s">
        <v>121</v>
      </c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123"/>
      <c r="AE64" s="80"/>
      <c r="AF64" s="80"/>
    </row>
    <row r="65" spans="3:34" x14ac:dyDescent="0.2"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</row>
    <row r="66" spans="3:34" x14ac:dyDescent="0.2"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</row>
    <row r="67" spans="3:34" x14ac:dyDescent="0.2">
      <c r="C67" s="80"/>
      <c r="D67" s="80" t="s">
        <v>122</v>
      </c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</row>
    <row r="68" spans="3:34" x14ac:dyDescent="0.2"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</row>
    <row r="69" spans="3:34" x14ac:dyDescent="0.2">
      <c r="C69" s="80"/>
      <c r="D69" s="80"/>
      <c r="E69" s="319" t="s">
        <v>36</v>
      </c>
      <c r="F69" s="281" t="s">
        <v>123</v>
      </c>
      <c r="G69" s="282"/>
      <c r="H69" s="282"/>
      <c r="I69" s="283"/>
      <c r="J69" s="281" t="s">
        <v>124</v>
      </c>
      <c r="K69" s="282"/>
      <c r="L69" s="282"/>
      <c r="M69" s="283"/>
      <c r="N69" s="280" t="s">
        <v>125</v>
      </c>
      <c r="O69" s="280"/>
      <c r="P69" s="280"/>
      <c r="Q69" s="280"/>
      <c r="R69" s="280"/>
      <c r="S69" s="280"/>
      <c r="T69" s="280"/>
      <c r="U69" s="280"/>
      <c r="V69" s="280"/>
      <c r="W69" s="281" t="s">
        <v>126</v>
      </c>
      <c r="X69" s="282"/>
      <c r="Y69" s="282"/>
      <c r="Z69" s="282"/>
      <c r="AA69" s="282"/>
      <c r="AB69" s="282"/>
      <c r="AC69" s="283"/>
      <c r="AD69" s="281" t="s">
        <v>70</v>
      </c>
      <c r="AE69" s="282"/>
      <c r="AF69" s="282"/>
      <c r="AG69" s="282"/>
      <c r="AH69" s="283"/>
    </row>
    <row r="70" spans="3:34" x14ac:dyDescent="0.2">
      <c r="C70" s="80"/>
      <c r="D70" s="51"/>
      <c r="E70" s="320"/>
      <c r="F70" s="284"/>
      <c r="G70" s="285"/>
      <c r="H70" s="285"/>
      <c r="I70" s="286"/>
      <c r="J70" s="284"/>
      <c r="K70" s="285"/>
      <c r="L70" s="285"/>
      <c r="M70" s="286"/>
      <c r="N70" s="280" t="s">
        <v>127</v>
      </c>
      <c r="O70" s="280"/>
      <c r="P70" s="280"/>
      <c r="Q70" s="280"/>
      <c r="R70" s="280"/>
      <c r="S70" s="258" t="s">
        <v>124</v>
      </c>
      <c r="T70" s="258"/>
      <c r="U70" s="258"/>
      <c r="V70" s="258"/>
      <c r="W70" s="284"/>
      <c r="X70" s="285"/>
      <c r="Y70" s="285"/>
      <c r="Z70" s="285"/>
      <c r="AA70" s="285"/>
      <c r="AB70" s="285"/>
      <c r="AC70" s="286"/>
      <c r="AD70" s="284"/>
      <c r="AE70" s="285"/>
      <c r="AF70" s="285"/>
      <c r="AG70" s="285"/>
      <c r="AH70" s="286"/>
    </row>
    <row r="71" spans="3:34" x14ac:dyDescent="0.2">
      <c r="C71" s="80"/>
      <c r="D71" s="51"/>
      <c r="E71" s="124"/>
      <c r="F71" s="274"/>
      <c r="G71" s="275"/>
      <c r="H71" s="275"/>
      <c r="I71" s="276"/>
      <c r="J71" s="274"/>
      <c r="K71" s="275"/>
      <c r="L71" s="275"/>
      <c r="M71" s="276"/>
      <c r="N71" s="277"/>
      <c r="O71" s="278"/>
      <c r="P71" s="278"/>
      <c r="Q71" s="278"/>
      <c r="R71" s="278"/>
      <c r="S71" s="279"/>
      <c r="T71" s="279"/>
      <c r="U71" s="279"/>
      <c r="V71" s="279"/>
      <c r="W71" s="271"/>
      <c r="X71" s="272"/>
      <c r="Y71" s="272"/>
      <c r="Z71" s="272"/>
      <c r="AA71" s="272"/>
      <c r="AB71" s="272"/>
      <c r="AC71" s="273"/>
      <c r="AD71" s="271"/>
      <c r="AE71" s="272"/>
      <c r="AF71" s="272"/>
      <c r="AG71" s="272"/>
      <c r="AH71" s="273"/>
    </row>
  </sheetData>
  <mergeCells count="88">
    <mergeCell ref="E17:G17"/>
    <mergeCell ref="F69:I70"/>
    <mergeCell ref="E69:E70"/>
    <mergeCell ref="V10:AH10"/>
    <mergeCell ref="E11:J11"/>
    <mergeCell ref="K11:N11"/>
    <mergeCell ref="T11:U11"/>
    <mergeCell ref="V11:AH11"/>
    <mergeCell ref="E10:J10"/>
    <mergeCell ref="K10:N10"/>
    <mergeCell ref="T10:U10"/>
    <mergeCell ref="E12:J12"/>
    <mergeCell ref="K12:N12"/>
    <mergeCell ref="V12:AH12"/>
    <mergeCell ref="E20:G20"/>
    <mergeCell ref="E28:F28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  <mergeCell ref="Y35:AB35"/>
    <mergeCell ref="J69:M70"/>
    <mergeCell ref="E18:G18"/>
    <mergeCell ref="E19:G19"/>
    <mergeCell ref="D8:D9"/>
    <mergeCell ref="G28:L28"/>
    <mergeCell ref="E8:J9"/>
    <mergeCell ref="K8:N9"/>
    <mergeCell ref="O8:O9"/>
    <mergeCell ref="V8:AH9"/>
    <mergeCell ref="T9:U9"/>
    <mergeCell ref="P8:U8"/>
    <mergeCell ref="O28:AH28"/>
    <mergeCell ref="M28:N28"/>
    <mergeCell ref="T12:U12"/>
    <mergeCell ref="H17:AH17"/>
    <mergeCell ref="N69:V69"/>
    <mergeCell ref="N70:R70"/>
    <mergeCell ref="S70:V70"/>
    <mergeCell ref="W69:AC70"/>
    <mergeCell ref="AD69:AH70"/>
    <mergeCell ref="AD71:AH71"/>
    <mergeCell ref="W71:AC71"/>
    <mergeCell ref="F71:I71"/>
    <mergeCell ref="N71:R71"/>
    <mergeCell ref="S71:V71"/>
    <mergeCell ref="J71:M71"/>
    <mergeCell ref="H18:AH18"/>
    <mergeCell ref="H19:AH19"/>
    <mergeCell ref="H20:AH20"/>
    <mergeCell ref="E38:I38"/>
    <mergeCell ref="J38:L38"/>
    <mergeCell ref="M38:S38"/>
    <mergeCell ref="T38:AD38"/>
    <mergeCell ref="F34:K34"/>
    <mergeCell ref="L34:U34"/>
    <mergeCell ref="V34:X34"/>
    <mergeCell ref="Y34:AB34"/>
    <mergeCell ref="AC34:AF34"/>
    <mergeCell ref="AC35:AF35"/>
    <mergeCell ref="F35:K35"/>
    <mergeCell ref="L35:U35"/>
    <mergeCell ref="V35:X35"/>
    <mergeCell ref="E39:I39"/>
    <mergeCell ref="J39:L39"/>
    <mergeCell ref="M39:S39"/>
    <mergeCell ref="T39:AD39"/>
    <mergeCell ref="E48:I48"/>
    <mergeCell ref="J48:L48"/>
    <mergeCell ref="M47:S47"/>
    <mergeCell ref="M48:S48"/>
    <mergeCell ref="T47:AD47"/>
    <mergeCell ref="T48:AD48"/>
    <mergeCell ref="E47:I47"/>
    <mergeCell ref="J47:L47"/>
  </mergeCells>
  <phoneticPr fontId="4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1" manualBreakCount="1">
    <brk id="30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96"/>
  </cols>
  <sheetData>
    <row r="1" spans="1:35" s="35" customFormat="1" ht="12" hidden="1" customHeight="1" x14ac:dyDescent="0.15">
      <c r="A1" s="223" t="s">
        <v>12</v>
      </c>
      <c r="B1" s="224"/>
      <c r="C1" s="224"/>
      <c r="D1" s="225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26" t="s">
        <v>13</v>
      </c>
      <c r="P1" s="227"/>
      <c r="Q1" s="227"/>
      <c r="R1" s="228"/>
      <c r="S1" s="214" t="str">
        <f ca="1">IF(INDIRECT("変更履歴!S1")&lt;&gt;"",INDIRECT("変更履歴!S1"),"")</f>
        <v xml:space="preserve">システム機能設計書(Webサービス)       </v>
      </c>
      <c r="T1" s="215"/>
      <c r="U1" s="215"/>
      <c r="V1" s="215"/>
      <c r="W1" s="215"/>
      <c r="X1" s="215"/>
      <c r="Y1" s="215"/>
      <c r="Z1" s="216"/>
      <c r="AA1" s="223" t="s">
        <v>14</v>
      </c>
      <c r="AB1" s="225"/>
      <c r="AC1" s="208" t="str">
        <f ca="1">IF(INDIRECT("変更履歴!AC1")&lt;&gt;"",INDIRECT("変更履歴!AC1"),"")</f>
        <v>TIS</v>
      </c>
      <c r="AD1" s="209"/>
      <c r="AE1" s="209"/>
      <c r="AF1" s="210"/>
      <c r="AG1" s="236">
        <f ca="1">IF(INDIRECT("変更履歴!AG1")&lt;&gt;"",INDIRECT("変更履歴!AG1"),"")</f>
        <v>43718</v>
      </c>
      <c r="AH1" s="237"/>
      <c r="AI1" s="238"/>
    </row>
    <row r="2" spans="1:35" s="35" customFormat="1" ht="12" hidden="1" customHeight="1" x14ac:dyDescent="0.15">
      <c r="A2" s="223" t="s">
        <v>15</v>
      </c>
      <c r="B2" s="224"/>
      <c r="C2" s="224"/>
      <c r="D2" s="225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29"/>
      <c r="P2" s="230"/>
      <c r="Q2" s="230"/>
      <c r="R2" s="231"/>
      <c r="S2" s="217"/>
      <c r="T2" s="218"/>
      <c r="U2" s="218"/>
      <c r="V2" s="218"/>
      <c r="W2" s="218"/>
      <c r="X2" s="218"/>
      <c r="Y2" s="218"/>
      <c r="Z2" s="219"/>
      <c r="AA2" s="223" t="s">
        <v>16</v>
      </c>
      <c r="AB2" s="225"/>
      <c r="AC2" s="208" t="str">
        <f ca="1">IF(INDIRECT("変更履歴!AC2")&lt;&gt;"",INDIRECT("変更履歴!AC2"),"")</f>
        <v/>
      </c>
      <c r="AD2" s="209"/>
      <c r="AE2" s="209"/>
      <c r="AF2" s="210"/>
      <c r="AG2" s="236" t="str">
        <f ca="1">IF(INDIRECT("変更履歴!AG2")&lt;&gt;"",INDIRECT("変更履歴!AG2"),"")</f>
        <v/>
      </c>
      <c r="AH2" s="237"/>
      <c r="AI2" s="238"/>
    </row>
    <row r="3" spans="1:35" s="35" customFormat="1" ht="12" hidden="1" customHeight="1" x14ac:dyDescent="0.15">
      <c r="A3" s="223" t="s">
        <v>17</v>
      </c>
      <c r="B3" s="224"/>
      <c r="C3" s="224"/>
      <c r="D3" s="225"/>
      <c r="E3" s="205" t="str">
        <f ca="1">IF(INDIRECT("変更履歴!E3")&lt;&gt;"",INDIRECT("変更履歴!E3"),"")</f>
        <v>顧客管理システム</v>
      </c>
      <c r="F3" s="206"/>
      <c r="G3" s="206"/>
      <c r="H3" s="206"/>
      <c r="I3" s="206"/>
      <c r="J3" s="206"/>
      <c r="K3" s="206"/>
      <c r="L3" s="206"/>
      <c r="M3" s="206"/>
      <c r="N3" s="207"/>
      <c r="O3" s="232"/>
      <c r="P3" s="233"/>
      <c r="Q3" s="233"/>
      <c r="R3" s="234"/>
      <c r="S3" s="220"/>
      <c r="T3" s="221"/>
      <c r="U3" s="221"/>
      <c r="V3" s="221"/>
      <c r="W3" s="221"/>
      <c r="X3" s="221"/>
      <c r="Y3" s="221"/>
      <c r="Z3" s="222"/>
      <c r="AA3" s="223"/>
      <c r="AB3" s="225"/>
      <c r="AC3" s="208" t="str">
        <f ca="1">IF(INDIRECT("変更履歴!AC3")&lt;&gt;"",INDIRECT("変更履歴!AC3"),"")</f>
        <v/>
      </c>
      <c r="AD3" s="209"/>
      <c r="AE3" s="209"/>
      <c r="AF3" s="210"/>
      <c r="AG3" s="236" t="str">
        <f ca="1">IF(INDIRECT("変更履歴!AG3")&lt;&gt;"",INDIRECT("変更履歴!AG3"),"")</f>
        <v/>
      </c>
      <c r="AH3" s="237"/>
      <c r="AI3" s="238"/>
    </row>
    <row r="4" spans="1:35" ht="12" customHeight="1" x14ac:dyDescent="0.2"/>
    <row r="5" spans="1:35" ht="12" customHeight="1" x14ac:dyDescent="0.2">
      <c r="C5" s="96" t="s">
        <v>47</v>
      </c>
    </row>
    <row r="6" spans="1:35" ht="12" customHeight="1" x14ac:dyDescent="0.2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96" bestFit="1" customWidth="1"/>
    <col min="2" max="16384" width="9.33203125" style="96"/>
  </cols>
  <sheetData>
    <row r="1" spans="1:1" x14ac:dyDescent="0.2">
      <c r="A1" s="125" t="s">
        <v>128</v>
      </c>
    </row>
    <row r="2" spans="1:1" x14ac:dyDescent="0.2">
      <c r="A2" s="126" t="s">
        <v>79</v>
      </c>
    </row>
    <row r="3" spans="1:1" x14ac:dyDescent="0.2">
      <c r="A3" s="127" t="s">
        <v>81</v>
      </c>
    </row>
    <row r="4" spans="1:1" x14ac:dyDescent="0.2">
      <c r="A4" s="127" t="s">
        <v>77</v>
      </c>
    </row>
    <row r="5" spans="1:1" x14ac:dyDescent="0.2">
      <c r="A5" s="127" t="s">
        <v>129</v>
      </c>
    </row>
    <row r="6" spans="1:1" x14ac:dyDescent="0.2">
      <c r="A6" s="127" t="s">
        <v>130</v>
      </c>
    </row>
    <row r="7" spans="1:1" x14ac:dyDescent="0.2">
      <c r="A7" s="127" t="s">
        <v>131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2. B10103（顧客登録）</vt:lpstr>
      <vt:lpstr>1.2. 処理フロー</vt:lpstr>
      <vt:lpstr>データ</vt:lpstr>
      <vt:lpstr>'1.1. Webサービス取引概要'!Print_Area</vt:lpstr>
      <vt:lpstr>'2. B10103（顧客登録）'!Print_Area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B10103（顧客登録）'!Print_Titles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2020-05-11T00:42:31Z</dcterms:created>
  <dcterms:modified xsi:type="dcterms:W3CDTF">2020-07-22T07:24:03Z</dcterms:modified>
</cp:coreProperties>
</file>