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詳細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顧客詳細情報!$A$1:$AL$34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顧客詳細情報!$1:$4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S1" i="51"/>
  <c r="AC2" i="61"/>
  <c r="AC2" i="62"/>
  <c r="E1" i="61"/>
  <c r="S1" i="62"/>
  <c r="AG3" i="51"/>
  <c r="S1" i="52"/>
  <c r="E2" i="61"/>
  <c r="E3" i="52"/>
  <c r="E3" i="51"/>
  <c r="I25" i="59"/>
  <c r="E2" i="62"/>
  <c r="E1" i="52"/>
  <c r="AC1" i="62"/>
  <c r="E3" i="61"/>
  <c r="AC3" i="62"/>
  <c r="AG1" i="51"/>
  <c r="E2" i="52"/>
  <c r="AC1" i="52"/>
  <c r="AC3" i="51"/>
  <c r="AG2" i="52"/>
  <c r="AG3" i="61"/>
  <c r="AG1" i="52"/>
  <c r="AG2" i="62"/>
  <c r="AC1" i="61"/>
  <c r="AG2" i="61"/>
  <c r="E1" i="62"/>
  <c r="AC1" i="51"/>
  <c r="AC3" i="52"/>
  <c r="AG3" i="62"/>
  <c r="AG3" i="52"/>
  <c r="E1" i="51"/>
  <c r="AC2" i="52"/>
  <c r="AC2" i="51"/>
  <c r="S1" i="61"/>
  <c r="AC3" i="61"/>
  <c r="AG2" i="51"/>
  <c r="E3" i="62"/>
  <c r="E2" i="51"/>
  <c r="AG1" i="61"/>
  <c r="AG1"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<sst xmlns="http://schemas.openxmlformats.org/spreadsheetml/2006/main" count="161" uniqueCount="118">
  <si>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</si>
  <si>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</si>
  <si>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</si>
  <si>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</si>
  <si>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</si>
  <si>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</si>
  <si>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</si>
  <si>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</si>
  <si>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</si>
  <si>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</si>
  <si>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</si>
  <si>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</si>
  <si>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</si>
  <si>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</si>
  <si>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</si>
  <si>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</si>
  <si>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</si>
  <si>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</si>
  <si>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</si>
  <si>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</si>
  <si>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</si>
  <si>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</si>
  <si>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</si>
  <si>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</si>
  <si>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</si>
  <si>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</si>
  <si>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</si>
  <si>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</si>
  <si>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</si>
  <si>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</si>
  <si>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</si>
  <si>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</si>
  <si>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</si>
  <si>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</si>
  <si>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</si>
  <si>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</si>
  <si>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</si>
  <si>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</si>
  <si>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</si>
  <si>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</si>
  <si>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</si>
  <si>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</si>
  <si>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</si>
  <si>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</si>
  <si>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</si>
  <si>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</si>
  <si>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</si>
  <si>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</si>
  <si>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</si>
  <si>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</si>
  <si>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</si>
  <si>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</si>
  <si>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</si>
  <si>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</si>
  <si>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</si>
  <si>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</si>
  <si>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</si>
  <si>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</si>
  <si>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</si>
  <si>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</si>
  <si>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</si>
  <si>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</si>
  <si>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</si>
  <si>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</si>
  <si>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</si>
  <si>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</si>
  <si>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</si>
  <si>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</si>
  <si>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</si>
  <si>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</si>
  <si>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</si>
  <si>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</si>
  <si>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</si>
  <si>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</si>
  <si>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</si>
  <si>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</si>
  <si>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</si>
  <si>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</si>
  <si>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</si>
  <si>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</si>
  <si>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</si>
  <si>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</si>
  <si>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</si>
  <si>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</si>
  <si>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</si>
  <si>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</si>
  <si>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</si>
  <si>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</si>
  <si>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</si>
  <si>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</si>
  <si>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</si>
  <si>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</si>
  <si>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</si>
  <si>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</si>
  <si>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</si>
  <si>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</si>
  <si>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</si>
  <si>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</si>
  <si>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</si>
  <si>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</si>
  <si>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</si>
  <si>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</si>
  <si>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</si>
  <si>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</si>
  <si>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</si>
  <si>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3.1. 顧客詳細情報</t>
    <rPh sb="5" eb="7">
      <t>コキャク</t>
    </rPh>
    <rPh sb="7" eb="9">
      <t>ショウサイ</t>
    </rPh>
    <rPh sb="9" eb="11">
      <t>ジョウホウ</t>
    </rPh>
    <phoneticPr fontId="16"/>
  </si>
  <si>
    <t>相手先システムから顧客詳細情報を取得して画面上表示する。</t>
    <rPh sb="9" eb="11">
      <t>コキャク</t>
    </rPh>
    <rPh sb="11" eb="13">
      <t>ショウサイ</t>
    </rPh>
    <rPh sb="13" eb="15">
      <t>ジョウホウ</t>
    </rPh>
    <rPh sb="16" eb="18">
      <t>シュトク</t>
    </rPh>
    <rPh sb="20" eb="23">
      <t>ガメンジョウ</t>
    </rPh>
    <rPh sb="23" eb="25">
      <t>ヒョウジ</t>
    </rPh>
    <phoneticPr fontId="11"/>
  </si>
  <si>
    <t>顧客詳細情報</t>
    <rPh sb="0" eb="2">
      <t>コキャク</t>
    </rPh>
    <rPh sb="2" eb="4">
      <t>ショウサイ</t>
    </rPh>
    <rPh sb="4" eb="6">
      <t>ジョウホウ</t>
    </rPh>
    <phoneticPr fontId="17"/>
  </si>
  <si>
    <t>顧客詳細情報</t>
    <phoneticPr fontId="21"/>
  </si>
  <si>
    <t>3.1. 顧客詳細情報</t>
    <rPh sb="5" eb="7">
      <t>コキャク</t>
    </rPh>
    <rPh sb="7" eb="9">
      <t>ショウサイ</t>
    </rPh>
    <rPh sb="9" eb="11">
      <t>ジョウホウ</t>
    </rPh>
    <phoneticPr fontId="2"/>
  </si>
  <si>
    <t>対象顧客情報が0件の場合、レコード0件のJSONを想定。</t>
    <rPh sb="0" eb="2">
      <t>タイショウ</t>
    </rPh>
    <rPh sb="2" eb="4">
      <t>コキャク</t>
    </rPh>
    <rPh sb="4" eb="6">
      <t>ジョウホウ</t>
    </rPh>
    <rPh sb="8" eb="9">
      <t>ケン</t>
    </rPh>
    <rPh sb="10" eb="12">
      <t>バアイ</t>
    </rPh>
    <rPh sb="18" eb="19">
      <t>ケン</t>
    </rPh>
    <rPh sb="25" eb="27">
      <t>ソウテイ</t>
    </rPh>
    <phoneticPr fontId="11"/>
  </si>
  <si>
    <r>
      <t>0</t>
    </r>
    <r>
      <rPr>
        <sz val="9"/>
        <rFont val="ＭＳ 明朝"/>
        <family val="1"/>
        <charset val="128"/>
      </rPr>
      <t>..</t>
    </r>
    <r>
      <rPr>
        <sz val="9"/>
        <rFont val="ＭＳ 明朝"/>
        <family val="1"/>
        <charset val="128"/>
      </rPr>
      <t>1</t>
    </r>
    <phoneticPr fontId="16"/>
  </si>
  <si>
    <t>[client_info]</t>
    <phoneticPr fontId="16"/>
  </si>
  <si>
    <t>顧客管理システム</t>
    <rPh sb="0" eb="4">
      <t>コキャクカンリ</t>
    </rPh>
    <phoneticPr fontId="16"/>
  </si>
  <si>
    <t>外部インタフェース設計書(JSON)
N21AB004/顧客詳細取得応答電文</t>
    <rPh sb="0" eb="2">
      <t>ガイブ</t>
    </rPh>
    <rPh sb="9" eb="12">
      <t>セッケイショ</t>
    </rPh>
    <phoneticPr fontId="16"/>
  </si>
  <si>
    <t>N21AB004/顧客詳細取得応答電文</t>
    <phoneticPr fontId="11"/>
  </si>
  <si>
    <t>N21AB004</t>
    <phoneticPr fontId="11"/>
  </si>
  <si>
    <t>プロジェクト管理システム</t>
    <rPh sb="6" eb="8">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</si>
</sst>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43581</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4" t="s">
        <v>63</v>
      </c>
      <c r="B1" s="285"/>
      <c r="C1" s="285"/>
      <c r="D1" s="286"/>
      <c r="E1" s="247" t="s">
        <v>90</v>
      </c>
      <c r="F1" s="248"/>
      <c r="G1" s="248"/>
      <c r="H1" s="248"/>
      <c r="I1" s="248"/>
      <c r="J1" s="248"/>
      <c r="K1" s="248"/>
      <c r="L1" s="248"/>
      <c r="M1" s="248"/>
      <c r="N1" s="249"/>
      <c r="O1" s="287" t="s">
        <v>69</v>
      </c>
      <c r="P1" s="288"/>
      <c r="Q1" s="288"/>
      <c r="R1" s="289"/>
      <c r="S1" s="253" t="s">
        <v>114</v>
      </c>
      <c r="T1" s="254"/>
      <c r="U1" s="254"/>
      <c r="V1" s="254"/>
      <c r="W1" s="254"/>
      <c r="X1" s="254"/>
      <c r="Y1" s="254"/>
      <c r="Z1" s="255"/>
      <c r="AA1" s="284" t="s">
        <v>70</v>
      </c>
      <c r="AB1" s="286"/>
      <c r="AC1" s="241" t="str">
        <f>IF(AF8="","",AF8)</f>
        <v>TIS</v>
      </c>
      <c r="AD1" s="242"/>
      <c r="AE1" s="242"/>
      <c r="AF1" s="243"/>
      <c r="AG1" s="244">
        <f>IF(D8="","",D8)</f>
        <v>43581</v>
      </c>
      <c r="AH1" s="245"/>
      <c r="AI1" s="246"/>
      <c r="AK1" s="66"/>
      <c r="AL1" s="66"/>
      <c r="AM1" s="66"/>
      <c r="AN1" s="67"/>
    </row>
    <row r="2" spans="1:40" s="65" customFormat="1" ht="12" customHeight="1">
      <c r="A2" s="284" t="s">
        <v>64</v>
      </c>
      <c r="B2" s="285"/>
      <c r="C2" s="285"/>
      <c r="D2" s="286"/>
      <c r="E2" s="247" t="s">
        <v>91</v>
      </c>
      <c r="F2" s="248"/>
      <c r="G2" s="248"/>
      <c r="H2" s="248"/>
      <c r="I2" s="248"/>
      <c r="J2" s="248"/>
      <c r="K2" s="248"/>
      <c r="L2" s="248"/>
      <c r="M2" s="248"/>
      <c r="N2" s="249"/>
      <c r="O2" s="290"/>
      <c r="P2" s="291"/>
      <c r="Q2" s="291"/>
      <c r="R2" s="292"/>
      <c r="S2" s="256"/>
      <c r="T2" s="257"/>
      <c r="U2" s="257"/>
      <c r="V2" s="257"/>
      <c r="W2" s="257"/>
      <c r="X2" s="257"/>
      <c r="Y2" s="257"/>
      <c r="Z2" s="258"/>
      <c r="AA2" s="284" t="s">
        <v>71</v>
      </c>
      <c r="AB2" s="286"/>
      <c r="AC2" s="250" t="str">
        <f ca="1">IF(COUNTA(AF9:AF33)&lt;&gt;0,INDIRECT("AF"&amp;(COUNTA(AF9:AF33)+8)),"")</f>
        <v/>
      </c>
      <c r="AD2" s="251"/>
      <c r="AE2" s="251"/>
      <c r="AF2" s="252"/>
      <c r="AG2" s="244" t="str">
        <f>IF(D9="","",MAX(D9:F33))</f>
        <v/>
      </c>
      <c r="AH2" s="245"/>
      <c r="AI2" s="246"/>
      <c r="AK2" s="66"/>
      <c r="AL2" s="66"/>
      <c r="AM2" s="66"/>
      <c r="AN2" s="66"/>
    </row>
    <row r="3" spans="1:40" s="65" customFormat="1" ht="12" customHeight="1">
      <c r="A3" s="284" t="s">
        <v>65</v>
      </c>
      <c r="B3" s="285"/>
      <c r="C3" s="285"/>
      <c r="D3" s="286"/>
      <c r="E3" s="296" t="s">
        <v>113</v>
      </c>
      <c r="F3" s="248"/>
      <c r="G3" s="248"/>
      <c r="H3" s="248"/>
      <c r="I3" s="248"/>
      <c r="J3" s="248"/>
      <c r="K3" s="248"/>
      <c r="L3" s="248"/>
      <c r="M3" s="248"/>
      <c r="N3" s="249"/>
      <c r="O3" s="293"/>
      <c r="P3" s="294"/>
      <c r="Q3" s="294"/>
      <c r="R3" s="295"/>
      <c r="S3" s="259"/>
      <c r="T3" s="260"/>
      <c r="U3" s="260"/>
      <c r="V3" s="260"/>
      <c r="W3" s="260"/>
      <c r="X3" s="260"/>
      <c r="Y3" s="260"/>
      <c r="Z3" s="261"/>
      <c r="AA3" s="284"/>
      <c r="AB3" s="286"/>
      <c r="AC3" s="241"/>
      <c r="AD3" s="242"/>
      <c r="AE3" s="242"/>
      <c r="AF3" s="243"/>
      <c r="AG3" s="244"/>
      <c r="AH3" s="245"/>
      <c r="AI3" s="24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2" t="s">
        <v>2</v>
      </c>
      <c r="C7" s="264"/>
      <c r="D7" s="262" t="s">
        <v>3</v>
      </c>
      <c r="E7" s="263"/>
      <c r="F7" s="264"/>
      <c r="G7" s="262" t="s">
        <v>4</v>
      </c>
      <c r="H7" s="263"/>
      <c r="I7" s="264"/>
      <c r="J7" s="283" t="s">
        <v>92</v>
      </c>
      <c r="K7" s="263"/>
      <c r="L7" s="263"/>
      <c r="M7" s="263"/>
      <c r="N7" s="263"/>
      <c r="O7" s="263"/>
      <c r="P7" s="264"/>
      <c r="Q7" s="262" t="s">
        <v>5</v>
      </c>
      <c r="R7" s="263"/>
      <c r="S7" s="263"/>
      <c r="T7" s="263"/>
      <c r="U7" s="263"/>
      <c r="V7" s="263"/>
      <c r="W7" s="263"/>
      <c r="X7" s="263"/>
      <c r="Y7" s="263"/>
      <c r="Z7" s="263"/>
      <c r="AA7" s="263"/>
      <c r="AB7" s="263"/>
      <c r="AC7" s="263"/>
      <c r="AD7" s="263"/>
      <c r="AE7" s="264"/>
      <c r="AF7" s="262" t="s">
        <v>6</v>
      </c>
      <c r="AG7" s="263"/>
      <c r="AH7" s="263"/>
      <c r="AI7" s="264"/>
      <c r="AJ7" s="59"/>
    </row>
    <row r="8" spans="1:40" ht="15" customHeight="1" thickTop="1">
      <c r="A8" s="167">
        <v>1</v>
      </c>
      <c r="B8" s="274" t="s">
        <v>85</v>
      </c>
      <c r="C8" s="275"/>
      <c r="D8" s="276">
        <v>43581</v>
      </c>
      <c r="E8" s="277"/>
      <c r="F8" s="278"/>
      <c r="G8" s="274" t="s">
        <v>86</v>
      </c>
      <c r="H8" s="279"/>
      <c r="I8" s="275"/>
      <c r="J8" s="280" t="s">
        <v>87</v>
      </c>
      <c r="K8" s="281"/>
      <c r="L8" s="281"/>
      <c r="M8" s="281"/>
      <c r="N8" s="281"/>
      <c r="O8" s="281"/>
      <c r="P8" s="282"/>
      <c r="Q8" s="280" t="s">
        <v>88</v>
      </c>
      <c r="R8" s="281"/>
      <c r="S8" s="281"/>
      <c r="T8" s="281"/>
      <c r="U8" s="281"/>
      <c r="V8" s="281"/>
      <c r="W8" s="281"/>
      <c r="X8" s="281"/>
      <c r="Y8" s="281"/>
      <c r="Z8" s="281"/>
      <c r="AA8" s="281"/>
      <c r="AB8" s="281"/>
      <c r="AC8" s="281"/>
      <c r="AD8" s="281"/>
      <c r="AE8" s="282"/>
      <c r="AF8" s="131" t="s">
        <v>89</v>
      </c>
      <c r="AG8" s="63"/>
      <c r="AH8" s="63"/>
      <c r="AI8" s="64"/>
      <c r="AJ8" s="59"/>
    </row>
    <row r="9" spans="1:40" ht="15" customHeight="1">
      <c r="A9" s="168"/>
      <c r="B9" s="265"/>
      <c r="C9" s="266"/>
      <c r="D9" s="267"/>
      <c r="E9" s="268"/>
      <c r="F9" s="269"/>
      <c r="G9" s="265"/>
      <c r="H9" s="270"/>
      <c r="I9" s="266"/>
      <c r="J9" s="271"/>
      <c r="K9" s="272"/>
      <c r="L9" s="272"/>
      <c r="M9" s="272"/>
      <c r="N9" s="272"/>
      <c r="O9" s="272"/>
      <c r="P9" s="273"/>
      <c r="Q9" s="271"/>
      <c r="R9" s="272"/>
      <c r="S9" s="272"/>
      <c r="T9" s="272"/>
      <c r="U9" s="272"/>
      <c r="V9" s="272"/>
      <c r="W9" s="272"/>
      <c r="X9" s="272"/>
      <c r="Y9" s="272"/>
      <c r="Z9" s="272"/>
      <c r="AA9" s="272"/>
      <c r="AB9" s="272"/>
      <c r="AC9" s="272"/>
      <c r="AD9" s="272"/>
      <c r="AE9" s="273"/>
      <c r="AF9" s="62"/>
      <c r="AG9" s="128"/>
      <c r="AH9" s="128"/>
      <c r="AI9" s="129"/>
      <c r="AJ9" s="12"/>
    </row>
    <row r="10" spans="1:40" ht="15" customHeight="1">
      <c r="A10" s="168"/>
      <c r="B10" s="265"/>
      <c r="C10" s="266"/>
      <c r="D10" s="267"/>
      <c r="E10" s="268"/>
      <c r="F10" s="269"/>
      <c r="G10" s="265"/>
      <c r="H10" s="270"/>
      <c r="I10" s="266"/>
      <c r="J10" s="271"/>
      <c r="K10" s="272"/>
      <c r="L10" s="272"/>
      <c r="M10" s="272"/>
      <c r="N10" s="272"/>
      <c r="O10" s="272"/>
      <c r="P10" s="273"/>
      <c r="Q10" s="271"/>
      <c r="R10" s="272"/>
      <c r="S10" s="272"/>
      <c r="T10" s="272"/>
      <c r="U10" s="272"/>
      <c r="V10" s="272"/>
      <c r="W10" s="272"/>
      <c r="X10" s="272"/>
      <c r="Y10" s="272"/>
      <c r="Z10" s="272"/>
      <c r="AA10" s="272"/>
      <c r="AB10" s="272"/>
      <c r="AC10" s="272"/>
      <c r="AD10" s="272"/>
      <c r="AE10" s="273"/>
      <c r="AF10" s="62"/>
      <c r="AG10" s="128"/>
      <c r="AH10" s="128"/>
      <c r="AI10" s="129"/>
    </row>
    <row r="11" spans="1:40" ht="15" customHeight="1">
      <c r="A11" s="168"/>
      <c r="B11" s="265"/>
      <c r="C11" s="266"/>
      <c r="D11" s="267"/>
      <c r="E11" s="268"/>
      <c r="F11" s="269"/>
      <c r="G11" s="265"/>
      <c r="H11" s="270"/>
      <c r="I11" s="266"/>
      <c r="J11" s="271"/>
      <c r="K11" s="272"/>
      <c r="L11" s="272"/>
      <c r="M11" s="272"/>
      <c r="N11" s="272"/>
      <c r="O11" s="272"/>
      <c r="P11" s="273"/>
      <c r="Q11" s="271"/>
      <c r="R11" s="272"/>
      <c r="S11" s="272"/>
      <c r="T11" s="272"/>
      <c r="U11" s="272"/>
      <c r="V11" s="272"/>
      <c r="W11" s="272"/>
      <c r="X11" s="272"/>
      <c r="Y11" s="272"/>
      <c r="Z11" s="272"/>
      <c r="AA11" s="272"/>
      <c r="AB11" s="272"/>
      <c r="AC11" s="272"/>
      <c r="AD11" s="272"/>
      <c r="AE11" s="273"/>
      <c r="AF11" s="62"/>
      <c r="AG11" s="128"/>
      <c r="AH11" s="128"/>
      <c r="AI11" s="129"/>
    </row>
    <row r="12" spans="1:40" ht="15" customHeight="1">
      <c r="A12" s="168"/>
      <c r="B12" s="265"/>
      <c r="C12" s="266"/>
      <c r="D12" s="267"/>
      <c r="E12" s="268"/>
      <c r="F12" s="269"/>
      <c r="G12" s="265"/>
      <c r="H12" s="270"/>
      <c r="I12" s="266"/>
      <c r="J12" s="271"/>
      <c r="K12" s="272"/>
      <c r="L12" s="272"/>
      <c r="M12" s="272"/>
      <c r="N12" s="272"/>
      <c r="O12" s="272"/>
      <c r="P12" s="273"/>
      <c r="Q12" s="271"/>
      <c r="R12" s="272"/>
      <c r="S12" s="272"/>
      <c r="T12" s="272"/>
      <c r="U12" s="272"/>
      <c r="V12" s="272"/>
      <c r="W12" s="272"/>
      <c r="X12" s="272"/>
      <c r="Y12" s="272"/>
      <c r="Z12" s="272"/>
      <c r="AA12" s="272"/>
      <c r="AB12" s="272"/>
      <c r="AC12" s="272"/>
      <c r="AD12" s="272"/>
      <c r="AE12" s="273"/>
      <c r="AF12" s="62"/>
      <c r="AG12" s="128"/>
      <c r="AH12" s="128"/>
      <c r="AI12" s="129"/>
    </row>
    <row r="13" spans="1:40" ht="15" customHeight="1">
      <c r="A13" s="168"/>
      <c r="B13" s="265"/>
      <c r="C13" s="266"/>
      <c r="D13" s="267"/>
      <c r="E13" s="268"/>
      <c r="F13" s="269"/>
      <c r="G13" s="265"/>
      <c r="H13" s="270"/>
      <c r="I13" s="266"/>
      <c r="J13" s="271"/>
      <c r="K13" s="272"/>
      <c r="L13" s="272"/>
      <c r="M13" s="272"/>
      <c r="N13" s="272"/>
      <c r="O13" s="272"/>
      <c r="P13" s="273"/>
      <c r="Q13" s="271"/>
      <c r="R13" s="272"/>
      <c r="S13" s="272"/>
      <c r="T13" s="272"/>
      <c r="U13" s="272"/>
      <c r="V13" s="272"/>
      <c r="W13" s="272"/>
      <c r="X13" s="272"/>
      <c r="Y13" s="272"/>
      <c r="Z13" s="272"/>
      <c r="AA13" s="272"/>
      <c r="AB13" s="272"/>
      <c r="AC13" s="272"/>
      <c r="AD13" s="272"/>
      <c r="AE13" s="273"/>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N21AB004/顧客詳細取得応答電文</v>
      </c>
      <c r="T1" s="298"/>
      <c r="U1" s="298"/>
      <c r="V1" s="298"/>
      <c r="W1" s="298"/>
      <c r="X1" s="298"/>
      <c r="Y1" s="298"/>
      <c r="Z1" s="299"/>
      <c r="AA1" s="306" t="s">
        <v>61</v>
      </c>
      <c r="AB1" s="308"/>
      <c r="AC1" s="241" t="str">
        <f ca="1">IF(INDIRECT("変更履歴!AC1")&lt;&gt;"",INDIRECT("変更履歴!AC1"),"")</f>
        <v>TIS</v>
      </c>
      <c r="AD1" s="242"/>
      <c r="AE1" s="242"/>
      <c r="AF1" s="243"/>
      <c r="AG1" s="318">
        <f ca="1">IF(INDIRECT("変更履歴!AG1")&lt;&gt;"",INDIRECT("変更履歴!AG1"),"")</f>
        <v>43581</v>
      </c>
      <c r="AH1" s="319"/>
      <c r="AI1" s="320"/>
    </row>
    <row r="2" spans="1:35" s="9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18" t="str">
        <f ca="1">IF(INDIRECT("変更履歴!AG2")&lt;&gt;"",INDIRECT("変更履歴!AG2"),"")</f>
        <v/>
      </c>
      <c r="AH2" s="319"/>
      <c r="AI2" s="320"/>
    </row>
    <row r="3" spans="1:35" s="9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18" t="str">
        <f ca="1">IF(INDIRECT("変更履歴!AG3")&lt;&gt;"",INDIRECT("変更履歴!AG3"),"")</f>
        <v/>
      </c>
      <c r="AH3" s="319"/>
      <c r="AI3" s="320"/>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105</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N21AB004/顧客詳細取得応答電文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35" s="31"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35" s="31"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1" t="s">
        <v>38</v>
      </c>
      <c r="B7" s="330"/>
      <c r="C7" s="330"/>
      <c r="D7" s="331"/>
      <c r="E7" s="16"/>
      <c r="F7" s="16"/>
      <c r="G7" s="16"/>
      <c r="H7" s="16"/>
      <c r="I7" s="16"/>
      <c r="J7" s="16"/>
      <c r="K7" s="16"/>
      <c r="L7" s="16"/>
      <c r="M7" s="16"/>
      <c r="N7" s="16"/>
      <c r="O7" s="16"/>
      <c r="P7" s="16"/>
      <c r="Q7" s="332" t="s">
        <v>9</v>
      </c>
      <c r="R7" s="333"/>
      <c r="S7" s="333"/>
      <c r="T7" s="334"/>
      <c r="U7" s="324" t="s">
        <v>117</v>
      </c>
      <c r="V7" s="325"/>
      <c r="W7" s="325"/>
      <c r="X7" s="325"/>
      <c r="Y7" s="325"/>
      <c r="Z7" s="325"/>
      <c r="AA7" s="325"/>
      <c r="AB7" s="325"/>
      <c r="AC7" s="325"/>
      <c r="AD7" s="325"/>
      <c r="AE7" s="325"/>
      <c r="AF7" s="325"/>
      <c r="AG7" s="325"/>
      <c r="AH7" s="325"/>
      <c r="AI7" s="326"/>
    </row>
    <row r="8" spans="1:35" ht="20.100000000000001" customHeight="1">
      <c r="A8" s="321" t="s">
        <v>20</v>
      </c>
      <c r="B8" s="330"/>
      <c r="C8" s="330"/>
      <c r="D8" s="331"/>
      <c r="E8" s="327" t="s">
        <v>115</v>
      </c>
      <c r="F8" s="328"/>
      <c r="G8" s="328"/>
      <c r="H8" s="328"/>
      <c r="I8" s="328"/>
      <c r="J8" s="328"/>
      <c r="K8" s="328"/>
      <c r="L8" s="328"/>
      <c r="M8" s="328"/>
      <c r="N8" s="328"/>
      <c r="O8" s="328"/>
      <c r="P8" s="328"/>
      <c r="Q8" s="321" t="s">
        <v>17</v>
      </c>
      <c r="R8" s="330"/>
      <c r="S8" s="330"/>
      <c r="T8" s="331"/>
      <c r="U8" s="327" t="s">
        <v>116</v>
      </c>
      <c r="V8" s="328"/>
      <c r="W8" s="328"/>
      <c r="X8" s="328"/>
      <c r="Y8" s="328"/>
      <c r="Z8" s="328"/>
      <c r="AA8" s="328"/>
      <c r="AB8" s="328"/>
      <c r="AC8" s="328"/>
      <c r="AD8" s="328"/>
      <c r="AE8" s="328"/>
      <c r="AF8" s="328"/>
      <c r="AG8" s="328"/>
      <c r="AH8" s="328"/>
      <c r="AI8" s="329"/>
    </row>
    <row r="9" spans="1:35" ht="20.100000000000001" customHeight="1">
      <c r="A9" s="321"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106</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1" t="s">
        <v>23</v>
      </c>
      <c r="B14" s="322"/>
      <c r="C14" s="322"/>
      <c r="D14" s="323"/>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110</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5" t="s">
        <v>19</v>
      </c>
      <c r="B18" s="336"/>
      <c r="C18" s="336"/>
      <c r="D18" s="337"/>
      <c r="E18" s="157"/>
      <c r="F18" s="158"/>
      <c r="G18" s="146"/>
      <c r="H18" s="146"/>
      <c r="I18" s="146"/>
      <c r="J18" s="144"/>
      <c r="K18" s="158"/>
      <c r="L18" s="146"/>
      <c r="M18" s="146"/>
      <c r="N18" s="146"/>
      <c r="O18" s="144"/>
      <c r="P18" s="146"/>
      <c r="Q18" s="335" t="s">
        <v>41</v>
      </c>
      <c r="R18" s="336"/>
      <c r="S18" s="336"/>
      <c r="T18" s="337"/>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1" t="s">
        <v>12</v>
      </c>
      <c r="B21" s="330"/>
      <c r="C21" s="330"/>
      <c r="D21" s="331"/>
      <c r="E21" s="327"/>
      <c r="F21" s="328"/>
      <c r="G21" s="328"/>
      <c r="H21" s="328"/>
      <c r="I21" s="328"/>
      <c r="J21" s="328"/>
      <c r="K21" s="328"/>
      <c r="L21" s="328"/>
      <c r="M21" s="328"/>
      <c r="N21" s="328"/>
      <c r="O21" s="328"/>
      <c r="P21" s="329"/>
      <c r="Q21" s="321" t="s">
        <v>44</v>
      </c>
      <c r="R21" s="330"/>
      <c r="S21" s="330"/>
      <c r="T21" s="331"/>
      <c r="U21" s="338"/>
      <c r="V21" s="339"/>
      <c r="W21" s="339"/>
      <c r="X21" s="339"/>
      <c r="Y21" s="339"/>
      <c r="Z21" s="339"/>
      <c r="AA21" s="339"/>
      <c r="AB21" s="339"/>
      <c r="AC21" s="339"/>
      <c r="AD21" s="339"/>
      <c r="AE21" s="339"/>
      <c r="AF21" s="339"/>
      <c r="AG21" s="339"/>
      <c r="AH21" s="339"/>
      <c r="AI21" s="340"/>
    </row>
    <row r="22" spans="1:35" ht="20.100000000000001" customHeight="1">
      <c r="A22" s="332" t="s">
        <v>18</v>
      </c>
      <c r="B22" s="333"/>
      <c r="C22" s="333"/>
      <c r="D22" s="334"/>
      <c r="E22" s="23"/>
      <c r="F22" s="24"/>
      <c r="G22" s="127"/>
      <c r="H22" s="127"/>
      <c r="I22" s="127"/>
      <c r="J22" s="18"/>
      <c r="K22" s="24"/>
      <c r="L22" s="127"/>
      <c r="M22" s="127"/>
      <c r="N22" s="127"/>
      <c r="O22" s="18"/>
      <c r="P22" s="127"/>
      <c r="Q22" s="332" t="s">
        <v>10</v>
      </c>
      <c r="R22" s="333"/>
      <c r="S22" s="333"/>
      <c r="T22" s="334"/>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4" t="s">
        <v>11</v>
      </c>
      <c r="B24" s="355"/>
      <c r="C24" s="355"/>
      <c r="D24" s="356"/>
      <c r="E24" s="327" t="s">
        <v>93</v>
      </c>
      <c r="F24" s="328"/>
      <c r="G24" s="328"/>
      <c r="H24" s="328"/>
      <c r="I24" s="328"/>
      <c r="J24" s="328"/>
      <c r="K24" s="328"/>
      <c r="L24" s="328"/>
      <c r="M24" s="328"/>
      <c r="N24" s="328"/>
      <c r="O24" s="328"/>
      <c r="P24" s="329"/>
      <c r="Q24" s="341" t="s">
        <v>47</v>
      </c>
      <c r="R24" s="342"/>
      <c r="S24" s="342"/>
      <c r="T24" s="343"/>
      <c r="U24" s="346"/>
      <c r="V24" s="347"/>
      <c r="W24" s="347"/>
      <c r="X24" s="347"/>
      <c r="Y24" s="159" t="s">
        <v>48</v>
      </c>
      <c r="Z24" s="160"/>
      <c r="AA24" s="160"/>
      <c r="AB24" s="160"/>
      <c r="AC24" s="160"/>
      <c r="AD24" s="160"/>
      <c r="AE24" s="160"/>
      <c r="AF24" s="160"/>
      <c r="AG24" s="159"/>
      <c r="AH24" s="159"/>
      <c r="AI24" s="161"/>
    </row>
    <row r="25" spans="1:35" ht="20.100000000000001" customHeight="1">
      <c r="A25" s="350" t="s">
        <v>16</v>
      </c>
      <c r="B25" s="351"/>
      <c r="C25" s="351"/>
      <c r="D25" s="352"/>
      <c r="E25" s="23"/>
      <c r="F25" s="36"/>
      <c r="G25" s="24" t="s">
        <v>8</v>
      </c>
      <c r="H25" s="344"/>
      <c r="I25" s="345"/>
      <c r="J25" s="345"/>
      <c r="K25" s="345"/>
      <c r="L25" s="345"/>
      <c r="M25" s="345"/>
      <c r="N25" s="345"/>
      <c r="O25" s="345"/>
      <c r="P25" s="345"/>
      <c r="Q25" s="127" t="s">
        <v>7</v>
      </c>
      <c r="R25" s="127"/>
      <c r="S25" s="24"/>
      <c r="T25" s="24" t="s">
        <v>8</v>
      </c>
      <c r="U25" s="353"/>
      <c r="V25" s="353"/>
      <c r="W25" s="353"/>
      <c r="X25" s="353"/>
      <c r="Y25" s="353"/>
      <c r="Z25" s="353"/>
      <c r="AA25" s="353"/>
      <c r="AB25" s="353"/>
      <c r="AC25" s="353"/>
      <c r="AD25" s="127" t="s">
        <v>7</v>
      </c>
      <c r="AE25" s="127"/>
      <c r="AF25" s="127"/>
      <c r="AG25" s="127"/>
      <c r="AH25" s="127"/>
      <c r="AI25" s="25"/>
    </row>
    <row r="26" spans="1:35" ht="20.100000000000001" customHeight="1">
      <c r="A26" s="44"/>
      <c r="B26" s="32"/>
      <c r="C26" s="32"/>
      <c r="D26" s="33"/>
      <c r="E26" s="19"/>
      <c r="F26" s="27"/>
      <c r="G26" s="22" t="s">
        <v>8</v>
      </c>
      <c r="H26" s="349"/>
      <c r="I26" s="349"/>
      <c r="J26" s="349"/>
      <c r="K26" s="349"/>
      <c r="L26" s="349"/>
      <c r="M26" s="349"/>
      <c r="N26" s="349"/>
      <c r="O26" s="349"/>
      <c r="P26" s="349"/>
      <c r="Q26" s="126" t="s">
        <v>7</v>
      </c>
      <c r="R26" s="126"/>
      <c r="S26" s="22"/>
      <c r="T26" s="22" t="s">
        <v>8</v>
      </c>
      <c r="U26" s="349"/>
      <c r="V26" s="349"/>
      <c r="W26" s="349"/>
      <c r="X26" s="349"/>
      <c r="Y26" s="349"/>
      <c r="Z26" s="349"/>
      <c r="AA26" s="349"/>
      <c r="AB26" s="349"/>
      <c r="AC26" s="349"/>
      <c r="AD26" s="126" t="s">
        <v>7</v>
      </c>
      <c r="AE26" s="126"/>
      <c r="AF26" s="126"/>
      <c r="AG26" s="126"/>
      <c r="AH26" s="126"/>
      <c r="AI26" s="21"/>
    </row>
    <row r="27" spans="1:35" ht="20.100000000000001" customHeight="1">
      <c r="A27" s="45"/>
      <c r="B27" s="46"/>
      <c r="C27" s="46"/>
      <c r="D27" s="47"/>
      <c r="E27" s="43"/>
      <c r="F27" s="35"/>
      <c r="G27" s="26" t="s">
        <v>8</v>
      </c>
      <c r="H27" s="348"/>
      <c r="I27" s="348"/>
      <c r="J27" s="348"/>
      <c r="K27" s="348"/>
      <c r="L27" s="348"/>
      <c r="M27" s="348"/>
      <c r="N27" s="348"/>
      <c r="O27" s="348"/>
      <c r="P27" s="348"/>
      <c r="Q27" s="125" t="s">
        <v>7</v>
      </c>
      <c r="R27" s="125"/>
      <c r="S27" s="26"/>
      <c r="T27" s="26" t="s">
        <v>8</v>
      </c>
      <c r="U27" s="348"/>
      <c r="V27" s="348"/>
      <c r="W27" s="348"/>
      <c r="X27" s="348"/>
      <c r="Y27" s="348"/>
      <c r="Z27" s="348"/>
      <c r="AA27" s="348"/>
      <c r="AB27" s="348"/>
      <c r="AC27" s="348"/>
      <c r="AD27" s="348"/>
      <c r="AE27" s="348"/>
      <c r="AF27" s="348"/>
      <c r="AG27" s="348"/>
      <c r="AH27" s="348"/>
      <c r="AI27" s="37" t="s">
        <v>7</v>
      </c>
    </row>
    <row r="28" spans="1:35" ht="20.100000000000001" customHeight="1">
      <c r="A28" s="321" t="s">
        <v>22</v>
      </c>
      <c r="B28" s="322"/>
      <c r="C28" s="322"/>
      <c r="D28" s="323"/>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N21AB004/顧客詳細取得応答電文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47" s="14"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47" s="14"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78" t="s">
        <v>49</v>
      </c>
      <c r="B8" s="379"/>
      <c r="C8" s="379"/>
      <c r="D8" s="379"/>
      <c r="E8" s="379"/>
      <c r="F8" s="379"/>
      <c r="G8" s="379"/>
      <c r="H8" s="379"/>
      <c r="I8" s="379"/>
      <c r="J8" s="379"/>
      <c r="K8" s="379"/>
      <c r="L8" s="379"/>
      <c r="M8" s="379"/>
      <c r="N8" s="379"/>
      <c r="O8" s="379"/>
      <c r="P8" s="379"/>
      <c r="Q8" s="379"/>
      <c r="R8" s="379"/>
      <c r="S8" s="379"/>
      <c r="T8" s="379"/>
      <c r="U8" s="379"/>
      <c r="V8" s="379"/>
      <c r="W8" s="379"/>
      <c r="X8" s="379"/>
      <c r="Y8" s="379"/>
      <c r="Z8" s="379"/>
      <c r="AA8" s="379"/>
      <c r="AB8" s="380"/>
      <c r="AC8" s="444" t="s">
        <v>50</v>
      </c>
      <c r="AD8" s="379"/>
      <c r="AE8" s="445"/>
      <c r="AF8" s="441"/>
      <c r="AG8" s="442"/>
      <c r="AH8" s="442"/>
      <c r="AI8" s="443"/>
    </row>
    <row r="9" spans="1:47" s="238" customFormat="1" ht="22.5" customHeight="1">
      <c r="A9" s="237" t="s">
        <v>75</v>
      </c>
      <c r="B9" s="363" t="s">
        <v>14</v>
      </c>
      <c r="C9" s="272"/>
      <c r="D9" s="272"/>
      <c r="E9" s="272"/>
      <c r="F9" s="273"/>
      <c r="G9" s="363" t="s">
        <v>36</v>
      </c>
      <c r="H9" s="364"/>
      <c r="I9" s="365"/>
      <c r="J9" s="363" t="s">
        <v>15</v>
      </c>
      <c r="K9" s="364"/>
      <c r="L9" s="364"/>
      <c r="M9" s="364"/>
      <c r="N9" s="364"/>
      <c r="O9" s="364"/>
      <c r="P9" s="365"/>
      <c r="Q9" s="368" t="s">
        <v>97</v>
      </c>
      <c r="R9" s="370"/>
      <c r="S9" s="368" t="s">
        <v>76</v>
      </c>
      <c r="T9" s="369"/>
      <c r="U9" s="370"/>
      <c r="V9" s="363" t="s">
        <v>21</v>
      </c>
      <c r="W9" s="364"/>
      <c r="X9" s="364"/>
      <c r="Y9" s="364"/>
      <c r="Z9" s="364"/>
      <c r="AA9" s="364"/>
      <c r="AB9" s="377"/>
      <c r="AC9" s="389" t="s">
        <v>13</v>
      </c>
      <c r="AD9" s="390"/>
      <c r="AE9" s="390"/>
      <c r="AF9" s="390"/>
      <c r="AG9" s="390"/>
      <c r="AH9" s="391" t="s">
        <v>77</v>
      </c>
      <c r="AI9" s="391"/>
    </row>
    <row r="10" spans="1:47" ht="19.5" customHeight="1">
      <c r="A10" s="194">
        <v>1</v>
      </c>
      <c r="B10" s="428" t="s">
        <v>107</v>
      </c>
      <c r="C10" s="429"/>
      <c r="D10" s="429"/>
      <c r="E10" s="429"/>
      <c r="F10" s="430"/>
      <c r="G10" s="386"/>
      <c r="H10" s="387"/>
      <c r="I10" s="388"/>
      <c r="J10" s="372"/>
      <c r="K10" s="373"/>
      <c r="L10" s="373"/>
      <c r="M10" s="373"/>
      <c r="N10" s="373"/>
      <c r="O10" s="373"/>
      <c r="P10" s="374"/>
      <c r="Q10" s="384"/>
      <c r="R10" s="385"/>
      <c r="S10" s="384"/>
      <c r="T10" s="431"/>
      <c r="U10" s="385"/>
      <c r="V10" s="392"/>
      <c r="W10" s="393"/>
      <c r="X10" s="393"/>
      <c r="Y10" s="393"/>
      <c r="Z10" s="393"/>
      <c r="AA10" s="393"/>
      <c r="AB10" s="394"/>
      <c r="AC10" s="423" t="s">
        <v>78</v>
      </c>
      <c r="AD10" s="435"/>
      <c r="AE10" s="436"/>
      <c r="AF10" s="436"/>
      <c r="AG10" s="437"/>
      <c r="AH10" s="426"/>
      <c r="AI10" s="427"/>
    </row>
    <row r="11" spans="1:47" ht="20.100000000000001" customHeight="1">
      <c r="A11" s="195">
        <v>2</v>
      </c>
      <c r="B11" s="360"/>
      <c r="C11" s="361"/>
      <c r="D11" s="361"/>
      <c r="E11" s="361"/>
      <c r="F11" s="362"/>
      <c r="G11" s="381"/>
      <c r="H11" s="382"/>
      <c r="I11" s="383"/>
      <c r="J11" s="360"/>
      <c r="K11" s="361"/>
      <c r="L11" s="361"/>
      <c r="M11" s="361"/>
      <c r="N11" s="361"/>
      <c r="O11" s="361"/>
      <c r="P11" s="362"/>
      <c r="Q11" s="366"/>
      <c r="R11" s="367"/>
      <c r="S11" s="366"/>
      <c r="T11" s="371"/>
      <c r="U11" s="367"/>
      <c r="V11" s="395"/>
      <c r="W11" s="396"/>
      <c r="X11" s="396"/>
      <c r="Y11" s="396"/>
      <c r="Z11" s="396"/>
      <c r="AA11" s="396"/>
      <c r="AB11" s="397"/>
      <c r="AC11" s="424"/>
      <c r="AD11" s="438"/>
      <c r="AE11" s="439"/>
      <c r="AF11" s="439"/>
      <c r="AG11" s="440"/>
      <c r="AH11" s="375"/>
      <c r="AI11" s="376"/>
    </row>
    <row r="12" spans="1:47" ht="20.100000000000001" customHeight="1">
      <c r="A12" s="195">
        <v>3</v>
      </c>
      <c r="B12" s="360"/>
      <c r="C12" s="361"/>
      <c r="D12" s="361"/>
      <c r="E12" s="361"/>
      <c r="F12" s="362"/>
      <c r="G12" s="381"/>
      <c r="H12" s="382"/>
      <c r="I12" s="383"/>
      <c r="J12" s="360"/>
      <c r="K12" s="361"/>
      <c r="L12" s="361"/>
      <c r="M12" s="361"/>
      <c r="N12" s="361"/>
      <c r="O12" s="361"/>
      <c r="P12" s="362"/>
      <c r="Q12" s="366"/>
      <c r="R12" s="367"/>
      <c r="S12" s="366"/>
      <c r="T12" s="371"/>
      <c r="U12" s="367"/>
      <c r="V12" s="395"/>
      <c r="W12" s="396"/>
      <c r="X12" s="396"/>
      <c r="Y12" s="396"/>
      <c r="Z12" s="396"/>
      <c r="AA12" s="396"/>
      <c r="AB12" s="397"/>
      <c r="AC12" s="424"/>
      <c r="AD12" s="398"/>
      <c r="AE12" s="399"/>
      <c r="AF12" s="399"/>
      <c r="AG12" s="400"/>
      <c r="AH12" s="375"/>
      <c r="AI12" s="376"/>
    </row>
    <row r="13" spans="1:47" ht="20.100000000000001" customHeight="1">
      <c r="A13" s="195">
        <v>4</v>
      </c>
      <c r="B13" s="360"/>
      <c r="C13" s="361"/>
      <c r="D13" s="361"/>
      <c r="E13" s="361"/>
      <c r="F13" s="362"/>
      <c r="G13" s="381"/>
      <c r="H13" s="382"/>
      <c r="I13" s="383"/>
      <c r="J13" s="360"/>
      <c r="K13" s="361"/>
      <c r="L13" s="361"/>
      <c r="M13" s="361"/>
      <c r="N13" s="361"/>
      <c r="O13" s="361"/>
      <c r="P13" s="362"/>
      <c r="Q13" s="366"/>
      <c r="R13" s="367"/>
      <c r="S13" s="366"/>
      <c r="T13" s="371"/>
      <c r="U13" s="367"/>
      <c r="V13" s="395"/>
      <c r="W13" s="396"/>
      <c r="X13" s="396"/>
      <c r="Y13" s="396"/>
      <c r="Z13" s="396"/>
      <c r="AA13" s="396"/>
      <c r="AB13" s="397"/>
      <c r="AC13" s="424"/>
      <c r="AD13" s="398"/>
      <c r="AE13" s="399"/>
      <c r="AF13" s="399"/>
      <c r="AG13" s="400"/>
      <c r="AH13" s="375"/>
      <c r="AI13" s="376"/>
    </row>
    <row r="14" spans="1:47" ht="20.100000000000001" customHeight="1">
      <c r="A14" s="195">
        <v>5</v>
      </c>
      <c r="B14" s="415"/>
      <c r="C14" s="416"/>
      <c r="D14" s="416"/>
      <c r="E14" s="416"/>
      <c r="F14" s="417"/>
      <c r="G14" s="360"/>
      <c r="H14" s="361"/>
      <c r="I14" s="362"/>
      <c r="J14" s="360"/>
      <c r="K14" s="361"/>
      <c r="L14" s="361"/>
      <c r="M14" s="361"/>
      <c r="N14" s="361"/>
      <c r="O14" s="361"/>
      <c r="P14" s="362"/>
      <c r="Q14" s="366"/>
      <c r="R14" s="367"/>
      <c r="S14" s="366"/>
      <c r="T14" s="371"/>
      <c r="U14" s="367"/>
      <c r="V14" s="395"/>
      <c r="W14" s="396"/>
      <c r="X14" s="396"/>
      <c r="Y14" s="396"/>
      <c r="Z14" s="396"/>
      <c r="AA14" s="396"/>
      <c r="AB14" s="397"/>
      <c r="AC14" s="424"/>
      <c r="AD14" s="398"/>
      <c r="AE14" s="399"/>
      <c r="AF14" s="399"/>
      <c r="AG14" s="400"/>
      <c r="AH14" s="375"/>
      <c r="AI14" s="376"/>
    </row>
    <row r="15" spans="1:47" ht="20.100000000000001" customHeight="1">
      <c r="A15" s="195">
        <v>6</v>
      </c>
      <c r="B15" s="415"/>
      <c r="C15" s="416"/>
      <c r="D15" s="416"/>
      <c r="E15" s="416"/>
      <c r="F15" s="417"/>
      <c r="G15" s="360"/>
      <c r="H15" s="361"/>
      <c r="I15" s="362"/>
      <c r="J15" s="360"/>
      <c r="K15" s="361"/>
      <c r="L15" s="361"/>
      <c r="M15" s="361"/>
      <c r="N15" s="361"/>
      <c r="O15" s="361"/>
      <c r="P15" s="362"/>
      <c r="Q15" s="366"/>
      <c r="R15" s="367"/>
      <c r="S15" s="366"/>
      <c r="T15" s="371"/>
      <c r="U15" s="367"/>
      <c r="V15" s="395"/>
      <c r="W15" s="396"/>
      <c r="X15" s="396"/>
      <c r="Y15" s="396"/>
      <c r="Z15" s="396"/>
      <c r="AA15" s="396"/>
      <c r="AB15" s="397"/>
      <c r="AC15" s="424"/>
      <c r="AD15" s="398"/>
      <c r="AE15" s="399"/>
      <c r="AF15" s="399"/>
      <c r="AG15" s="400"/>
      <c r="AH15" s="375"/>
      <c r="AI15" s="376"/>
    </row>
    <row r="16" spans="1:47" ht="20.100000000000001" customHeight="1">
      <c r="A16" s="196">
        <v>7</v>
      </c>
      <c r="B16" s="415"/>
      <c r="C16" s="416"/>
      <c r="D16" s="416"/>
      <c r="E16" s="416"/>
      <c r="F16" s="417"/>
      <c r="G16" s="360"/>
      <c r="H16" s="361"/>
      <c r="I16" s="362"/>
      <c r="J16" s="360"/>
      <c r="K16" s="361"/>
      <c r="L16" s="361"/>
      <c r="M16" s="361"/>
      <c r="N16" s="361"/>
      <c r="O16" s="361"/>
      <c r="P16" s="362"/>
      <c r="Q16" s="366"/>
      <c r="R16" s="367"/>
      <c r="S16" s="366"/>
      <c r="T16" s="371"/>
      <c r="U16" s="367"/>
      <c r="V16" s="395"/>
      <c r="W16" s="396"/>
      <c r="X16" s="396"/>
      <c r="Y16" s="396"/>
      <c r="Z16" s="396"/>
      <c r="AA16" s="396"/>
      <c r="AB16" s="397"/>
      <c r="AC16" s="424"/>
      <c r="AD16" s="398"/>
      <c r="AE16" s="399"/>
      <c r="AF16" s="399"/>
      <c r="AG16" s="400"/>
      <c r="AH16" s="375"/>
      <c r="AI16" s="376"/>
    </row>
    <row r="17" spans="1:47" ht="20.100000000000001" customHeight="1">
      <c r="A17" s="196">
        <v>8</v>
      </c>
      <c r="B17" s="415"/>
      <c r="C17" s="416"/>
      <c r="D17" s="416"/>
      <c r="E17" s="416"/>
      <c r="F17" s="417"/>
      <c r="G17" s="360"/>
      <c r="H17" s="361"/>
      <c r="I17" s="362"/>
      <c r="J17" s="360"/>
      <c r="K17" s="361"/>
      <c r="L17" s="361"/>
      <c r="M17" s="361"/>
      <c r="N17" s="361"/>
      <c r="O17" s="361"/>
      <c r="P17" s="362"/>
      <c r="Q17" s="366"/>
      <c r="R17" s="367"/>
      <c r="S17" s="366"/>
      <c r="T17" s="371"/>
      <c r="U17" s="367"/>
      <c r="V17" s="395"/>
      <c r="W17" s="396"/>
      <c r="X17" s="396"/>
      <c r="Y17" s="396"/>
      <c r="Z17" s="396"/>
      <c r="AA17" s="396"/>
      <c r="AB17" s="397"/>
      <c r="AC17" s="424"/>
      <c r="AD17" s="398"/>
      <c r="AE17" s="399"/>
      <c r="AF17" s="399"/>
      <c r="AG17" s="400"/>
      <c r="AH17" s="375"/>
      <c r="AI17" s="376"/>
    </row>
    <row r="18" spans="1:47" ht="20.100000000000001" customHeight="1">
      <c r="A18" s="197">
        <v>9</v>
      </c>
      <c r="B18" s="418"/>
      <c r="C18" s="419"/>
      <c r="D18" s="419"/>
      <c r="E18" s="419"/>
      <c r="F18" s="420"/>
      <c r="G18" s="412"/>
      <c r="H18" s="413"/>
      <c r="I18" s="414"/>
      <c r="J18" s="412"/>
      <c r="K18" s="413"/>
      <c r="L18" s="413"/>
      <c r="M18" s="413"/>
      <c r="N18" s="413"/>
      <c r="O18" s="413"/>
      <c r="P18" s="414"/>
      <c r="Q18" s="409"/>
      <c r="R18" s="411"/>
      <c r="S18" s="409"/>
      <c r="T18" s="410"/>
      <c r="U18" s="411"/>
      <c r="V18" s="404"/>
      <c r="W18" s="405"/>
      <c r="X18" s="405"/>
      <c r="Y18" s="405"/>
      <c r="Z18" s="405"/>
      <c r="AA18" s="405"/>
      <c r="AB18" s="406"/>
      <c r="AC18" s="425"/>
      <c r="AD18" s="432"/>
      <c r="AE18" s="433"/>
      <c r="AF18" s="433"/>
      <c r="AG18" s="434"/>
      <c r="AH18" s="421"/>
      <c r="AI18" s="422"/>
    </row>
    <row r="19" spans="1:47" ht="20.100000000000001" customHeight="1">
      <c r="A19" s="407"/>
      <c r="B19" s="408"/>
      <c r="C19" s="408"/>
      <c r="D19" s="408"/>
      <c r="E19" s="408"/>
      <c r="F19" s="408"/>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3"/>
      <c r="AE19" s="403"/>
      <c r="AF19" s="403"/>
      <c r="AG19" s="403"/>
      <c r="AH19" s="403"/>
      <c r="AI19" s="75"/>
      <c r="AJ19" s="34"/>
    </row>
    <row r="20" spans="1:47" ht="20.100000000000001" customHeight="1">
      <c r="A20" s="401" t="s">
        <v>51</v>
      </c>
      <c r="B20" s="402"/>
      <c r="C20" s="402"/>
      <c r="D20" s="402"/>
      <c r="E20" s="402"/>
      <c r="F20" s="402"/>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306" t="s">
        <v>63</v>
      </c>
      <c r="B1" s="307"/>
      <c r="C1" s="307"/>
      <c r="D1" s="308"/>
      <c r="E1" s="247" t="str">
        <f ca="1">IF(INDIRECT("変更履歴!E1")&lt;&gt;"",INDIRECT("変更履歴!E1"),"")</f>
        <v>サンプルプロジェクト</v>
      </c>
      <c r="F1" s="248"/>
      <c r="G1" s="248"/>
      <c r="H1" s="248"/>
      <c r="I1" s="248"/>
      <c r="J1" s="248"/>
      <c r="K1" s="248"/>
      <c r="L1" s="248"/>
      <c r="M1" s="248"/>
      <c r="N1" s="249"/>
      <c r="O1" s="309" t="s">
        <v>81</v>
      </c>
      <c r="P1" s="310"/>
      <c r="Q1" s="310"/>
      <c r="R1" s="311"/>
      <c r="S1" s="297" t="str">
        <f ca="1">IF(INDIRECT("変更履歴!S1")&lt;&gt;"",INDIRECT("変更履歴!S1"),"")</f>
        <v>外部インタフェース設計書(JSON)
N21AB004/顧客詳細取得応答電文</v>
      </c>
      <c r="T1" s="298"/>
      <c r="U1" s="298"/>
      <c r="V1" s="298"/>
      <c r="W1" s="298"/>
      <c r="X1" s="298"/>
      <c r="Y1" s="298"/>
      <c r="Z1" s="299"/>
      <c r="AA1" s="306" t="s">
        <v>61</v>
      </c>
      <c r="AB1" s="308"/>
      <c r="AC1" s="241" t="str">
        <f ca="1">IF(INDIRECT("変更履歴!AC1")&lt;&gt;"",INDIRECT("変更履歴!AC1"),"")</f>
        <v>TIS</v>
      </c>
      <c r="AD1" s="242"/>
      <c r="AE1" s="242"/>
      <c r="AF1" s="243"/>
      <c r="AG1" s="357">
        <f ca="1">IF(INDIRECT("変更履歴!AG1")&lt;&gt;"",INDIRECT("変更履歴!AG1"),"")</f>
        <v>43581</v>
      </c>
      <c r="AH1" s="358"/>
      <c r="AI1" s="359"/>
    </row>
    <row r="2" spans="1:96" s="65" customFormat="1" ht="12" customHeight="1">
      <c r="A2" s="306" t="s">
        <v>64</v>
      </c>
      <c r="B2" s="307"/>
      <c r="C2" s="307"/>
      <c r="D2" s="308"/>
      <c r="E2" s="247" t="str">
        <f ca="1">IF(INDIRECT("変更履歴!E2")&lt;&gt;"",INDIRECT("変更履歴!E2"),"")</f>
        <v>サンプルシステム</v>
      </c>
      <c r="F2" s="248"/>
      <c r="G2" s="248"/>
      <c r="H2" s="248"/>
      <c r="I2" s="248"/>
      <c r="J2" s="248"/>
      <c r="K2" s="248"/>
      <c r="L2" s="248"/>
      <c r="M2" s="248"/>
      <c r="N2" s="249"/>
      <c r="O2" s="312"/>
      <c r="P2" s="313"/>
      <c r="Q2" s="313"/>
      <c r="R2" s="314"/>
      <c r="S2" s="300"/>
      <c r="T2" s="301"/>
      <c r="U2" s="301"/>
      <c r="V2" s="301"/>
      <c r="W2" s="301"/>
      <c r="X2" s="301"/>
      <c r="Y2" s="301"/>
      <c r="Z2" s="302"/>
      <c r="AA2" s="306" t="s">
        <v>62</v>
      </c>
      <c r="AB2" s="308"/>
      <c r="AC2" s="241" t="str">
        <f ca="1">IF(INDIRECT("変更履歴!AC2")&lt;&gt;"",INDIRECT("変更履歴!AC2"),"")</f>
        <v/>
      </c>
      <c r="AD2" s="242"/>
      <c r="AE2" s="242"/>
      <c r="AF2" s="243"/>
      <c r="AG2" s="357" t="str">
        <f ca="1">IF(INDIRECT("変更履歴!AG2")&lt;&gt;"",INDIRECT("変更履歴!AG2"),"")</f>
        <v/>
      </c>
      <c r="AH2" s="358"/>
      <c r="AI2" s="359"/>
    </row>
    <row r="3" spans="1:96" s="65" customFormat="1" ht="12" customHeight="1">
      <c r="A3" s="306" t="s">
        <v>65</v>
      </c>
      <c r="B3" s="307"/>
      <c r="C3" s="307"/>
      <c r="D3" s="308"/>
      <c r="E3" s="247" t="str">
        <f ca="1">IF(INDIRECT("変更履歴!E3")&lt;&gt;"",INDIRECT("変更履歴!E3"),"")</f>
        <v>顧客管理システム</v>
      </c>
      <c r="F3" s="248"/>
      <c r="G3" s="248"/>
      <c r="H3" s="248"/>
      <c r="I3" s="248"/>
      <c r="J3" s="248"/>
      <c r="K3" s="248"/>
      <c r="L3" s="248"/>
      <c r="M3" s="248"/>
      <c r="N3" s="249"/>
      <c r="O3" s="315"/>
      <c r="P3" s="316"/>
      <c r="Q3" s="316"/>
      <c r="R3" s="317"/>
      <c r="S3" s="303"/>
      <c r="T3" s="304"/>
      <c r="U3" s="304"/>
      <c r="V3" s="304"/>
      <c r="W3" s="304"/>
      <c r="X3" s="304"/>
      <c r="Y3" s="304"/>
      <c r="Z3" s="305"/>
      <c r="AA3" s="306"/>
      <c r="AB3" s="308"/>
      <c r="AC3" s="241" t="str">
        <f ca="1">IF(INDIRECT("変更履歴!AC3")&lt;&gt;"",INDIRECT("変更履歴!AC3"),"")</f>
        <v/>
      </c>
      <c r="AD3" s="242"/>
      <c r="AE3" s="242"/>
      <c r="AF3" s="243"/>
      <c r="AG3" s="357" t="str">
        <f ca="1">IF(INDIRECT("変更履歴!AG3")&lt;&gt;"",INDIRECT("変更履歴!AG3"),"")</f>
        <v/>
      </c>
      <c r="AH3" s="358"/>
      <c r="AI3" s="359"/>
    </row>
    <row r="4" spans="1:96" ht="12" customHeight="1"/>
    <row r="5" spans="1:96" ht="15" customHeight="1">
      <c r="A5" s="239" t="s">
        <v>109</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5" t="s">
        <v>1</v>
      </c>
      <c r="C7" s="466"/>
      <c r="D7" s="466"/>
      <c r="E7" s="466"/>
      <c r="F7" s="467"/>
      <c r="G7" s="465" t="s">
        <v>24</v>
      </c>
      <c r="H7" s="466"/>
      <c r="I7" s="466"/>
      <c r="J7" s="466"/>
      <c r="K7" s="467"/>
      <c r="L7" s="465" t="s">
        <v>80</v>
      </c>
      <c r="M7" s="466"/>
      <c r="N7" s="466"/>
      <c r="O7" s="466"/>
      <c r="P7" s="467"/>
      <c r="Q7" s="210" t="s">
        <v>60</v>
      </c>
      <c r="R7" s="450" t="s">
        <v>66</v>
      </c>
      <c r="S7" s="450"/>
      <c r="T7" s="450"/>
      <c r="U7" s="450"/>
      <c r="V7" s="459" t="s">
        <v>55</v>
      </c>
      <c r="W7" s="460"/>
      <c r="X7" s="459" t="s">
        <v>25</v>
      </c>
      <c r="Y7" s="460"/>
      <c r="Z7" s="465" t="s">
        <v>59</v>
      </c>
      <c r="AA7" s="466"/>
      <c r="AB7" s="467"/>
      <c r="AC7" s="465" t="s">
        <v>56</v>
      </c>
      <c r="AD7" s="466"/>
      <c r="AE7" s="466"/>
      <c r="AF7" s="466"/>
      <c r="AG7" s="466"/>
      <c r="AH7" s="466"/>
      <c r="AI7" s="466"/>
      <c r="AJ7" s="466"/>
      <c r="AK7" s="467"/>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5" t="s">
        <v>108</v>
      </c>
      <c r="C8" s="453"/>
      <c r="D8" s="453"/>
      <c r="E8" s="453"/>
      <c r="F8" s="454"/>
      <c r="G8" s="468" t="s">
        <v>112</v>
      </c>
      <c r="H8" s="469"/>
      <c r="I8" s="469"/>
      <c r="J8" s="469"/>
      <c r="K8" s="469"/>
      <c r="L8" s="452"/>
      <c r="M8" s="453"/>
      <c r="N8" s="453"/>
      <c r="O8" s="453"/>
      <c r="P8" s="454"/>
      <c r="Q8" s="211" t="s">
        <v>84</v>
      </c>
      <c r="R8" s="451"/>
      <c r="S8" s="451"/>
      <c r="T8" s="451"/>
      <c r="U8" s="451"/>
      <c r="V8" s="461"/>
      <c r="W8" s="462"/>
      <c r="X8" s="463"/>
      <c r="Y8" s="464"/>
      <c r="Z8" s="452"/>
      <c r="AA8" s="453"/>
      <c r="AB8" s="454"/>
      <c r="AC8" s="452"/>
      <c r="AD8" s="453"/>
      <c r="AE8" s="453"/>
      <c r="AF8" s="453"/>
      <c r="AG8" s="453"/>
      <c r="AH8" s="453"/>
      <c r="AI8" s="453"/>
      <c r="AJ8" s="453"/>
      <c r="AK8" s="454"/>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5" t="s">
        <v>99</v>
      </c>
      <c r="C9" s="453"/>
      <c r="D9" s="453"/>
      <c r="E9" s="453"/>
      <c r="F9" s="454"/>
      <c r="G9" s="456" t="s">
        <v>102</v>
      </c>
      <c r="H9" s="457"/>
      <c r="I9" s="457"/>
      <c r="J9" s="457"/>
      <c r="K9" s="458"/>
      <c r="L9" s="455" t="s">
        <v>99</v>
      </c>
      <c r="M9" s="453"/>
      <c r="N9" s="453"/>
      <c r="O9" s="453"/>
      <c r="P9" s="454"/>
      <c r="Q9" s="211"/>
      <c r="R9" s="452" t="s">
        <v>27</v>
      </c>
      <c r="S9" s="453"/>
      <c r="T9" s="453"/>
      <c r="U9" s="454"/>
      <c r="V9" s="461" t="s">
        <v>111</v>
      </c>
      <c r="W9" s="462"/>
      <c r="X9" s="471"/>
      <c r="Y9" s="472"/>
      <c r="Z9" s="452"/>
      <c r="AA9" s="453"/>
      <c r="AB9" s="454"/>
      <c r="AC9" s="452"/>
      <c r="AD9" s="453"/>
      <c r="AE9" s="453"/>
      <c r="AF9" s="453"/>
      <c r="AG9" s="453"/>
      <c r="AH9" s="453"/>
      <c r="AI9" s="453"/>
      <c r="AJ9" s="453"/>
      <c r="AK9" s="454"/>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5" t="s">
        <v>100</v>
      </c>
      <c r="C10" s="453"/>
      <c r="D10" s="453"/>
      <c r="E10" s="453"/>
      <c r="F10" s="454"/>
      <c r="G10" s="456" t="s">
        <v>103</v>
      </c>
      <c r="H10" s="457"/>
      <c r="I10" s="457"/>
      <c r="J10" s="457"/>
      <c r="K10" s="458"/>
      <c r="L10" s="455" t="s">
        <v>100</v>
      </c>
      <c r="M10" s="453"/>
      <c r="N10" s="453"/>
      <c r="O10" s="453"/>
      <c r="P10" s="454"/>
      <c r="Q10" s="211"/>
      <c r="R10" s="452" t="s">
        <v>53</v>
      </c>
      <c r="S10" s="453"/>
      <c r="T10" s="453"/>
      <c r="U10" s="454"/>
      <c r="V10" s="461" t="s">
        <v>111</v>
      </c>
      <c r="W10" s="462"/>
      <c r="X10" s="463"/>
      <c r="Y10" s="464"/>
      <c r="Z10" s="452"/>
      <c r="AA10" s="453"/>
      <c r="AB10" s="454"/>
      <c r="AC10" s="452"/>
      <c r="AD10" s="453"/>
      <c r="AE10" s="453"/>
      <c r="AF10" s="453"/>
      <c r="AG10" s="453"/>
      <c r="AH10" s="453"/>
      <c r="AI10" s="453"/>
      <c r="AJ10" s="453"/>
      <c r="AK10" s="45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v>4</v>
      </c>
      <c r="B11" s="455" t="s">
        <v>101</v>
      </c>
      <c r="C11" s="453"/>
      <c r="D11" s="453"/>
      <c r="E11" s="453"/>
      <c r="F11" s="454"/>
      <c r="G11" s="456" t="s">
        <v>104</v>
      </c>
      <c r="H11" s="457"/>
      <c r="I11" s="457"/>
      <c r="J11" s="457"/>
      <c r="K11" s="458"/>
      <c r="L11" s="455" t="s">
        <v>101</v>
      </c>
      <c r="M11" s="453"/>
      <c r="N11" s="453"/>
      <c r="O11" s="453"/>
      <c r="P11" s="454"/>
      <c r="Q11" s="211"/>
      <c r="R11" s="452" t="s">
        <v>31</v>
      </c>
      <c r="S11" s="453"/>
      <c r="T11" s="453"/>
      <c r="U11" s="454"/>
      <c r="V11" s="461" t="s">
        <v>111</v>
      </c>
      <c r="W11" s="462"/>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52"/>
      <c r="C12" s="453"/>
      <c r="D12" s="453"/>
      <c r="E12" s="453"/>
      <c r="F12" s="454"/>
      <c r="G12" s="463"/>
      <c r="H12" s="470"/>
      <c r="I12" s="470"/>
      <c r="J12" s="470"/>
      <c r="K12" s="464"/>
      <c r="L12" s="463"/>
      <c r="M12" s="470"/>
      <c r="N12" s="470"/>
      <c r="O12" s="470"/>
      <c r="P12" s="464"/>
      <c r="Q12" s="211"/>
      <c r="R12" s="452"/>
      <c r="S12" s="453"/>
      <c r="T12" s="453"/>
      <c r="U12" s="454"/>
      <c r="V12" s="473"/>
      <c r="W12" s="462"/>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46" t="s">
        <v>72</v>
      </c>
      <c r="B17" s="446"/>
      <c r="C17" s="446"/>
      <c r="D17" s="446"/>
      <c r="E17" s="446"/>
      <c r="F17" s="446"/>
      <c r="G17" s="446"/>
      <c r="H17" s="446"/>
      <c r="I17" s="446"/>
      <c r="J17" s="446"/>
      <c r="K17" s="446"/>
      <c r="L17" s="446"/>
      <c r="M17" s="446"/>
      <c r="N17" s="446"/>
      <c r="O17" s="446"/>
      <c r="P17" s="446"/>
      <c r="Q17" s="446"/>
      <c r="R17" s="446"/>
      <c r="S17" s="446"/>
      <c r="T17" s="446"/>
      <c r="U17" s="446"/>
      <c r="V17" s="446"/>
      <c r="W17" s="446"/>
      <c r="X17" s="446"/>
      <c r="Y17" s="447" t="s">
        <v>79</v>
      </c>
      <c r="Z17" s="448"/>
      <c r="AA17" s="448"/>
      <c r="AB17" s="448"/>
      <c r="AC17" s="448"/>
      <c r="AD17" s="448"/>
      <c r="AE17" s="448"/>
      <c r="AF17" s="448"/>
      <c r="AG17" s="448"/>
      <c r="AH17" s="448"/>
      <c r="AI17" s="448"/>
      <c r="AJ17" s="448"/>
      <c r="AK17" s="449"/>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V11:W11"/>
    <mergeCell ref="V12:W12"/>
    <mergeCell ref="R11:U11"/>
    <mergeCell ref="R12:U12"/>
    <mergeCell ref="G11:K11"/>
    <mergeCell ref="L11:P1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顧客詳細情報</vt:lpstr>
      <vt:lpstr>データ</vt:lpstr>
      <vt:lpstr>'1. 外部インタフェース仕様'!Print_Area</vt:lpstr>
      <vt:lpstr>'2. レコード構成'!Print_Area</vt:lpstr>
      <vt:lpstr>顧客詳細情報!Print_Area</vt:lpstr>
      <vt:lpstr>表紙!Print_Area</vt:lpstr>
      <vt:lpstr>変更履歴!Print_Area</vt:lpstr>
      <vt:lpstr>目次!Print_Area</vt:lpstr>
      <vt:lpstr>'1. 外部インタフェース仕様'!Print_Titles</vt:lpstr>
      <vt:lpstr>'2. レコード構成'!Print_Titles</vt:lpstr>
      <vt:lpstr>顧客詳細情報!Print_Titles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2019-04-26T02:37:02Z</dcterms:modified>
</cp:coreProperties>
</file>