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5790" yWindow="375" windowWidth="16440" windowHeight="13305" tabRatio="822" activeTab="3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'1'!$A$1:$AQ$28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8" l="1"/>
  <c r="AC2" i="18"/>
  <c r="AC1" i="19"/>
  <c r="E3" i="13"/>
  <c r="E2" i="19"/>
  <c r="AG1" i="13"/>
  <c r="E1" i="13"/>
  <c r="AG3" i="19"/>
  <c r="E3" i="19"/>
  <c r="AG2" i="19"/>
  <c r="AC3" i="13"/>
  <c r="AC1" i="13"/>
  <c r="AC3" i="19"/>
  <c r="S1" i="19"/>
  <c r="AG3" i="13"/>
  <c r="S1" i="13"/>
  <c r="AC2" i="13"/>
  <c r="E1" i="19"/>
  <c r="I25" i="17"/>
  <c r="AG1" i="19"/>
  <c r="E2" i="13"/>
  <c r="AG2" i="13"/>
  <c r="AC2" i="19"/>
</calcChain>
</file>

<file path=xl/sharedStrings.xml><?xml version="1.0" encoding="utf-8"?>
<sst xmlns="http://schemas.openxmlformats.org/spreadsheetml/2006/main" count="166" uniqueCount="135">
  <si>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</si>
  <si>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</si>
  <si>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</si>
  <si>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</si>
  <si>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</si>
  <si>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</si>
  <si>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</si>
  <si>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</si>
  <si>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</si>
  <si>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機能ID</t>
    <rPh sb="0" eb="2">
      <t>キノウ</t>
    </rPh>
    <phoneticPr fontId="11"/>
  </si>
  <si>
    <t>機能名</t>
    <rPh sb="0" eb="2">
      <t>キノウ</t>
    </rPh>
    <rPh sb="2" eb="3">
      <t>メイ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</si>
  <si>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</si>
  <si>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</si>
  <si>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機能説明</t>
    <rPh sb="0" eb="2">
      <t>キノウ</t>
    </rPh>
    <rPh sb="2" eb="4">
      <t>セツメイ</t>
    </rPh>
    <phoneticPr fontId="11"/>
  </si>
  <si>
    <t>取引説明</t>
    <rPh sb="0" eb="4">
      <t>トリヒキセツメイ</t>
    </rPh>
    <phoneticPr fontId="11"/>
  </si>
  <si>
    <t>備考</t>
    <rPh sb="0" eb="2">
      <t>ビコウ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</si>
  <si>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</si>
  <si>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</si>
  <si>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</si>
  <si>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</si>
  <si>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</si>
  <si>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</si>
  <si>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</si>
  <si>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処理方式</t>
    <rPh sb="0" eb="4">
      <t>ショリホウシキ</t>
    </rPh>
    <phoneticPr fontId="11"/>
  </si>
  <si>
    <t>1. システム機能一覧</t>
    <rPh sb="7" eb="9">
      <t>キノウ</t>
    </rPh>
    <rPh sb="9" eb="11">
      <t>イチラン</t>
    </rPh>
    <phoneticPr fontId="11"/>
  </si>
  <si>
    <t>PJ名</t>
    <phoneticPr fontId="16"/>
  </si>
  <si>
    <t>No.</t>
    <phoneticPr fontId="10"/>
  </si>
  <si>
    <t>目次</t>
    <rPh sb="0" eb="2">
      <t>モクジ</t>
    </rPh>
    <phoneticPr fontId="10"/>
  </si>
  <si>
    <t>システム機能一覧</t>
    <rPh sb="4" eb="6">
      <t>キノウ</t>
    </rPh>
    <rPh sb="6" eb="8">
      <t>イチラン</t>
    </rPh>
    <phoneticPr fontId="16"/>
  </si>
  <si>
    <t>No.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</si>
  <si>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</si>
  <si>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A101</t>
  </si>
  <si>
    <t>ログイン</t>
  </si>
  <si>
    <t>プロジェクト管理画面へのログイン機能を提供する。</t>
    <rPh sb="6" eb="10">
      <t>カンリガメン</t>
    </rPh>
    <rPh sb="16" eb="18">
      <t>キノウ</t>
    </rPh>
    <rPh sb="19" eb="21">
      <t>テイキョウ</t>
    </rPh>
    <phoneticPr fontId="12"/>
  </si>
  <si>
    <t>画面</t>
    <rPh sb="0" eb="2">
      <t>ガメン</t>
    </rPh>
    <phoneticPr fontId="12"/>
  </si>
  <si>
    <t>ユーザには、以下２つのロールが存在する。
・マネージャー
・メンバー</t>
    <rPh sb="6" eb="8">
      <t>イカ</t>
    </rPh>
    <rPh sb="15" eb="17">
      <t>ソンザイ</t>
    </rPh>
    <phoneticPr fontId="12"/>
  </si>
  <si>
    <t>WA10102</t>
  </si>
  <si>
    <t>ログアウト</t>
  </si>
  <si>
    <t>WA10103</t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</si>
  <si>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</si>
  <si>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2"/>
  </si>
  <si>
    <t>WA10104</t>
  </si>
  <si>
    <t>汎用エラー</t>
    <rPh sb="0" eb="2">
      <t>ハンヨウ</t>
    </rPh>
    <phoneticPr fontId="12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</si>
  <si>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2"/>
  </si>
  <si>
    <t>A102</t>
  </si>
  <si>
    <t>プロジェクト管理</t>
    <rPh sb="6" eb="8">
      <t>カンリ</t>
    </rPh>
    <phoneticPr fontId="12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</si>
  <si>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2"/>
  </si>
  <si>
    <t>WA10201</t>
  </si>
  <si>
    <t>プロジェクト登録</t>
    <rPh sb="6" eb="8">
      <t>トウロク</t>
    </rPh>
    <phoneticPr fontId="12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</si>
  <si>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2"/>
  </si>
  <si>
    <t>マネージャーのみが使用可能。</t>
    <rPh sb="9" eb="11">
      <t>シヨウ</t>
    </rPh>
    <rPh sb="11" eb="13">
      <t>カノウ</t>
    </rPh>
    <phoneticPr fontId="12"/>
  </si>
  <si>
    <t>WA10202</t>
  </si>
  <si>
    <t>プロジェクト更新</t>
    <rPh sb="6" eb="8">
      <t>コウシン</t>
    </rPh>
    <phoneticPr fontId="12"/>
  </si>
  <si>
    <t>登録済のプロジェクトのデータ1件を更新する。</t>
    <rPh sb="0" eb="3">
      <t>トウロクズ</t>
    </rPh>
    <rPh sb="15" eb="16">
      <t>ケン</t>
    </rPh>
    <rPh sb="17" eb="19">
      <t>コウシン</t>
    </rPh>
    <phoneticPr fontId="12"/>
  </si>
  <si>
    <t>WA10203</t>
  </si>
  <si>
    <t>プロジェクト削除</t>
    <rPh sb="6" eb="8">
      <t>サクジョ</t>
    </rPh>
    <phoneticPr fontId="12"/>
  </si>
  <si>
    <t>登録済のプロジェクトのデータを1件削除する。</t>
    <rPh sb="0" eb="3">
      <t>トウロクズ</t>
    </rPh>
    <rPh sb="16" eb="17">
      <t>ケン</t>
    </rPh>
    <rPh sb="17" eb="19">
      <t>サクジョ</t>
    </rPh>
    <phoneticPr fontId="12"/>
  </si>
  <si>
    <t>WA10204</t>
  </si>
  <si>
    <t>プロジェクト検索</t>
    <rPh sb="6" eb="8">
      <t>ケンサク</t>
    </rPh>
    <phoneticPr fontId="12"/>
  </si>
  <si>
    <t>登録済のプロジェクトのデータをAND条件で検索し、その結果を一覧表示する。
プロジェクト一覧のダウンロードを行う。</t>
    <rPh sb="0" eb="3">
      <t>トウロクズ</t>
    </rPh>
    <rPh sb="18" eb="20">
      <t>ジョウケン</t>
    </rPh>
    <rPh sb="21" eb="23">
      <t>ケンサク</t>
    </rPh>
    <rPh sb="27" eb="29">
      <t>ケッカ</t>
    </rPh>
    <rPh sb="30" eb="32">
      <t>イチラン</t>
    </rPh>
    <rPh sb="32" eb="34">
      <t>ヒョウジ</t>
    </rPh>
    <rPh sb="44" eb="46">
      <t>イチラン</t>
    </rPh>
    <rPh sb="54" eb="55">
      <t>オコナ</t>
    </rPh>
    <phoneticPr fontId="12"/>
  </si>
  <si>
    <t>マネージャーは全プロジェクトを対象に検索が可能。
メンバーは自身が担当するプロジェクトのみ検索可能。</t>
    <rPh sb="7" eb="8">
      <t>ゼン</t>
    </rPh>
    <rPh sb="15" eb="17">
      <t>タイショウ</t>
    </rPh>
    <rPh sb="18" eb="20">
      <t>ケンサク</t>
    </rPh>
    <rPh sb="21" eb="23">
      <t>カノウ</t>
    </rPh>
    <rPh sb="30" eb="32">
      <t>ジシン</t>
    </rPh>
    <rPh sb="33" eb="35">
      <t>タントウ</t>
    </rPh>
    <rPh sb="45" eb="47">
      <t>ケンサク</t>
    </rPh>
    <rPh sb="47" eb="49">
      <t>カノウ</t>
    </rPh>
    <phoneticPr fontId="12"/>
  </si>
  <si>
    <t>A103</t>
  </si>
  <si>
    <t>WA10301</t>
  </si>
  <si>
    <t>A104</t>
  </si>
  <si>
    <t>ユーザ別従事プロジェクト抽出</t>
    <rPh sb="3" eb="4">
      <t>ベツ</t>
    </rPh>
    <rPh sb="4" eb="6">
      <t>ジュウジ</t>
    </rPh>
    <rPh sb="12" eb="14">
      <t>チュウシュツ</t>
    </rPh>
    <phoneticPr fontId="12"/>
  </si>
  <si>
    <t>個々のユーザが従事したプロジェクトを抽出する。</t>
    <rPh sb="0" eb="2">
      <t>ココ</t>
    </rPh>
    <rPh sb="7" eb="9">
      <t>ジュウジ</t>
    </rPh>
    <rPh sb="18" eb="20">
      <t>チュウシュツ</t>
    </rPh>
    <phoneticPr fontId="12"/>
  </si>
  <si>
    <t>WA10401</t>
  </si>
  <si>
    <t>ユーザ別従事プロジェクト抽出指示</t>
    <rPh sb="3" eb="4">
      <t>ベツ</t>
    </rPh>
    <rPh sb="4" eb="6">
      <t>ジュウジ</t>
    </rPh>
    <rPh sb="12" eb="14">
      <t>チュウシュツ</t>
    </rPh>
    <rPh sb="14" eb="16">
      <t>シジ</t>
    </rPh>
    <phoneticPr fontId="12"/>
  </si>
  <si>
    <t>画面・ディレード</t>
    <rPh sb="0" eb="2">
      <t>ガメン</t>
    </rPh>
    <phoneticPr fontId="12"/>
  </si>
  <si>
    <t>BA10402</t>
  </si>
  <si>
    <t>個々のユーザが従事したプロジェクトの抽出を行い、結果をCSVファイルとして出力する。</t>
    <rPh sb="0" eb="2">
      <t>ココ</t>
    </rPh>
    <rPh sb="7" eb="9">
      <t>ジュウジ</t>
    </rPh>
    <rPh sb="18" eb="20">
      <t>チュウシュツ</t>
    </rPh>
    <rPh sb="21" eb="22">
      <t>オコナ</t>
    </rPh>
    <rPh sb="24" eb="26">
      <t>ケッカ</t>
    </rPh>
    <rPh sb="37" eb="39">
      <t>シュツリョク</t>
    </rPh>
    <phoneticPr fontId="12"/>
  </si>
  <si>
    <t>常駐バッチ</t>
    <rPh sb="0" eb="2">
      <t>ジョウチュウ</t>
    </rPh>
    <phoneticPr fontId="12"/>
  </si>
  <si>
    <t>A105</t>
  </si>
  <si>
    <t>プロジェクト情報一括</t>
    <rPh sb="6" eb="8">
      <t>ジョウホウ</t>
    </rPh>
    <rPh sb="8" eb="10">
      <t>イッカツ</t>
    </rPh>
    <phoneticPr fontId="12"/>
  </si>
  <si>
    <t xml:space="preserve">複数のプロジェクトを管理対象として一括登録する。
</t>
    <rPh sb="0" eb="2">
      <t>フクスウ</t>
    </rPh>
    <rPh sb="10" eb="14">
      <t>カンリタイショウ</t>
    </rPh>
    <rPh sb="17" eb="21">
      <t>イッカツトウロク</t>
    </rPh>
    <phoneticPr fontId="12"/>
  </si>
  <si>
    <t>BA10501</t>
  </si>
  <si>
    <r>
      <t>プロジェクト一括登録(バッチ</t>
    </r>
    <r>
      <rPr>
        <sz val="9"/>
        <rFont val="ＭＳ 明朝"/>
        <family val="1"/>
        <charset val="128"/>
      </rPr>
      <t>)</t>
    </r>
    <rPh sb="6" eb="10">
      <t>イッカツトウロク</t>
    </rPh>
    <phoneticPr fontId="12"/>
  </si>
  <si>
    <r>
      <t>営業システムから連携されたC</t>
    </r>
    <r>
      <rPr>
        <sz val="9"/>
        <rFont val="ＭＳ 明朝"/>
        <family val="1"/>
        <charset val="128"/>
      </rPr>
      <t>SVファイルに一覧されるプロジェクトのデータを一括登録する。</t>
    </r>
    <rPh sb="0" eb="2">
      <t>エイギョウ</t>
    </rPh>
    <rPh sb="8" eb="10">
      <t>レンケイ</t>
    </rPh>
    <rPh sb="21" eb="23">
      <t>イチラン</t>
    </rPh>
    <rPh sb="37" eb="41">
      <t>イッカツトウロク</t>
    </rPh>
    <phoneticPr fontId="12"/>
  </si>
  <si>
    <t>都度バッチ</t>
    <rPh sb="0" eb="2">
      <t>ツド</t>
    </rPh>
    <phoneticPr fontId="12"/>
  </si>
  <si>
    <t>既に登録済のプロジェクトのデータは上書きする。</t>
    <rPh sb="0" eb="1">
      <t>スデ</t>
    </rPh>
    <rPh sb="2" eb="5">
      <t>トウロクズ</t>
    </rPh>
    <rPh sb="17" eb="19">
      <t>ウワガ</t>
    </rPh>
    <phoneticPr fontId="12"/>
  </si>
  <si>
    <t>WA10502</t>
  </si>
  <si>
    <r>
      <t>プロジェクト一括登録(画面</t>
    </r>
    <r>
      <rPr>
        <sz val="9"/>
        <rFont val="ＭＳ 明朝"/>
        <family val="1"/>
        <charset val="128"/>
      </rPr>
      <t>)</t>
    </r>
    <rPh sb="6" eb="10">
      <t>イッカツトウロク</t>
    </rPh>
    <rPh sb="11" eb="13">
      <t>ガメン</t>
    </rPh>
    <phoneticPr fontId="12"/>
  </si>
  <si>
    <t>プロジェクト一覧のCSVファイルをアップロードすることでプロジェクトを一括登録する。</t>
    <rPh sb="6" eb="8">
      <t>イチラン</t>
    </rPh>
    <rPh sb="35" eb="37">
      <t>イッカツ</t>
    </rPh>
    <rPh sb="37" eb="39">
      <t>トウロク</t>
    </rPh>
    <phoneticPr fontId="12"/>
  </si>
  <si>
    <t>A106</t>
  </si>
  <si>
    <t>期間内のプロジェクトの一覧を出力する。</t>
    <rPh sb="0" eb="3">
      <t>キカンナイ</t>
    </rPh>
    <rPh sb="11" eb="13">
      <t>イチラン</t>
    </rPh>
    <rPh sb="14" eb="16">
      <t>シュツリョク</t>
    </rPh>
    <phoneticPr fontId="12"/>
  </si>
  <si>
    <t>期間内プロジェクト一覧出力バッチ</t>
    <rPh sb="0" eb="3">
      <t>キカンナイ</t>
    </rPh>
    <rPh sb="9" eb="13">
      <t>イチランシュツリョク</t>
    </rPh>
    <phoneticPr fontId="12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</si>
  <si>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2"/>
  </si>
  <si>
    <t>A107</t>
  </si>
  <si>
    <t>顧客登録</t>
    <rPh sb="0" eb="2">
      <t>コキャク</t>
    </rPh>
    <rPh sb="2" eb="4">
      <t>トウロク</t>
    </rPh>
    <phoneticPr fontId="12"/>
  </si>
  <si>
    <t>AZ01</t>
  </si>
  <si>
    <t>常駐バッチ自体を制御するユーティリティ。</t>
    <rPh sb="0" eb="2">
      <t>ジョウチュウ</t>
    </rPh>
    <rPh sb="5" eb="7">
      <t>ジタイ</t>
    </rPh>
    <rPh sb="8" eb="10">
      <t>セイギョ</t>
    </rPh>
    <phoneticPr fontId="12"/>
  </si>
  <si>
    <t>BZZ0101</t>
  </si>
  <si>
    <t>常駐バッチ停止</t>
    <rPh sb="0" eb="2">
      <t>ジョウチュウ</t>
    </rPh>
    <rPh sb="5" eb="7">
      <t>テイシ</t>
    </rPh>
    <phoneticPr fontId="12"/>
  </si>
  <si>
    <t>常駐バッチを安全に停止させる。</t>
    <rPh sb="0" eb="2">
      <t>ジョウチュウ</t>
    </rPh>
    <rPh sb="6" eb="8">
      <t>アンゼン</t>
    </rPh>
    <rPh sb="9" eb="11">
      <t>テイシ</t>
    </rPh>
    <phoneticPr fontId="12"/>
  </si>
  <si>
    <t>AZ02</t>
  </si>
  <si>
    <t>業務日付に関する制御を行う。</t>
    <rPh sb="0" eb="4">
      <t>ギョウムヒヅケ</t>
    </rPh>
    <rPh sb="5" eb="6">
      <t>カン</t>
    </rPh>
    <rPh sb="8" eb="10">
      <t>セイギョ</t>
    </rPh>
    <rPh sb="11" eb="12">
      <t>オコナ</t>
    </rPh>
    <phoneticPr fontId="12"/>
  </si>
  <si>
    <t>BZZ0201</t>
  </si>
  <si>
    <t>業務日付更新</t>
    <rPh sb="0" eb="4">
      <t>ギョウムヒヅケ</t>
    </rPh>
    <rPh sb="4" eb="6">
      <t>コウシン</t>
    </rPh>
    <phoneticPr fontId="12"/>
  </si>
  <si>
    <t>業務日付を指定された年月日に更新する。</t>
    <rPh sb="0" eb="4">
      <t>ギョウムヒヅケ</t>
    </rPh>
    <rPh sb="5" eb="7">
      <t>シテイ</t>
    </rPh>
    <rPh sb="10" eb="13">
      <t>ネンガッピ</t>
    </rPh>
    <rPh sb="14" eb="16">
      <t>コウシン</t>
    </rPh>
    <phoneticPr fontId="12"/>
  </si>
  <si>
    <t>WA10101</t>
    <phoneticPr fontId="11"/>
  </si>
  <si>
    <t>ユーザに対し、ユーザID・パスワードでのForm認証を行う。</t>
    <rPh sb="4" eb="5">
      <t>タイ</t>
    </rPh>
    <rPh sb="24" eb="26">
      <t>ニンショウ</t>
    </rPh>
    <rPh sb="27" eb="28">
      <t>オコナ</t>
    </rPh>
    <phoneticPr fontId="12"/>
  </si>
  <si>
    <t>ログイン中のユーザをログアウトさせる。</t>
    <rPh sb="4" eb="5">
      <t>チュウ</t>
    </rPh>
    <phoneticPr fontId="12"/>
  </si>
  <si>
    <r>
      <t>A10</t>
    </r>
    <r>
      <rPr>
        <sz val="9"/>
        <rFont val="ＭＳ 明朝"/>
        <family val="1"/>
        <charset val="128"/>
      </rPr>
      <t>8</t>
    </r>
    <phoneticPr fontId="11"/>
  </si>
  <si>
    <t>部門検索</t>
    <rPh sb="0" eb="4">
      <t>ブモンケンサク</t>
    </rPh>
    <phoneticPr fontId="12"/>
  </si>
  <si>
    <r>
      <t>WA10</t>
    </r>
    <r>
      <rPr>
        <sz val="9"/>
        <rFont val="ＭＳ 明朝"/>
        <family val="1"/>
        <charset val="128"/>
      </rPr>
      <t>8</t>
    </r>
    <r>
      <rPr>
        <sz val="9"/>
        <rFont val="ＭＳ 明朝"/>
        <family val="1"/>
        <charset val="128"/>
      </rPr>
      <t>01</t>
    </r>
    <phoneticPr fontId="11"/>
  </si>
  <si>
    <t>部署情報を管理する</t>
    <rPh sb="0" eb="2">
      <t>ブショ</t>
    </rPh>
    <rPh sb="2" eb="4">
      <t>ジョウホウ</t>
    </rPh>
    <rPh sb="5" eb="7">
      <t>カンリ</t>
    </rPh>
    <phoneticPr fontId="11"/>
  </si>
  <si>
    <t>顧客管理</t>
    <rPh sb="0" eb="2">
      <t>コキャク</t>
    </rPh>
    <rPh sb="2" eb="4">
      <t>カンリ</t>
    </rPh>
    <phoneticPr fontId="12"/>
  </si>
  <si>
    <t>顧客情報の登録・検索を行う。これらは、「顧客管理システム」の公開機能を利用することで実現する。</t>
    <rPh sb="0" eb="4">
      <t>コキャクジョウホウ</t>
    </rPh>
    <rPh sb="5" eb="7">
      <t>トウロク</t>
    </rPh>
    <rPh sb="8" eb="10">
      <t>ケンサク</t>
    </rPh>
    <rPh sb="11" eb="12">
      <t>オコナ</t>
    </rPh>
    <rPh sb="20" eb="24">
      <t>コキャクカンリ</t>
    </rPh>
    <rPh sb="30" eb="32">
      <t>コウカイ</t>
    </rPh>
    <rPh sb="32" eb="34">
      <t>キノウ</t>
    </rPh>
    <rPh sb="35" eb="37">
      <t>リヨウ</t>
    </rPh>
    <rPh sb="42" eb="44">
      <t>ジツゲン</t>
    </rPh>
    <phoneticPr fontId="12"/>
  </si>
  <si>
    <t>WA10701</t>
    <phoneticPr fontId="11"/>
  </si>
  <si>
    <r>
      <t>WA1070</t>
    </r>
    <r>
      <rPr>
        <sz val="9"/>
        <rFont val="ＭＳ 明朝"/>
        <family val="1"/>
        <charset val="128"/>
      </rPr>
      <t>2</t>
    </r>
    <phoneticPr fontId="11"/>
  </si>
  <si>
    <t>顧客検索</t>
    <rPh sb="0" eb="4">
      <t>コキャクケンサク</t>
    </rPh>
    <phoneticPr fontId="11"/>
  </si>
  <si>
    <t xml:space="preserve">顧客ID、顧客名をキーにして、顧客管理システムから顧客を検索する。
</t>
    <rPh sb="0" eb="2">
      <t>コキャク</t>
    </rPh>
    <rPh sb="5" eb="8">
      <t>コキャクメイ</t>
    </rPh>
    <rPh sb="15" eb="19">
      <t>コキャクカンリ</t>
    </rPh>
    <rPh sb="25" eb="27">
      <t>コキャク</t>
    </rPh>
    <rPh sb="28" eb="30">
      <t>ケンサク</t>
    </rPh>
    <phoneticPr fontId="12"/>
  </si>
  <si>
    <t>個々のユーザが従事したプロジェクトの抽出処理要求を登録する。
また、抽出処理要求の状況一覧(未処理、処理中、完了等)を検索する。また、完了済処理についてはその結果をダウンロードする。</t>
    <rPh sb="0" eb="2">
      <t>ココ</t>
    </rPh>
    <rPh sb="7" eb="9">
      <t>ジュウジ</t>
    </rPh>
    <rPh sb="18" eb="20">
      <t>チュウシュツ</t>
    </rPh>
    <rPh sb="20" eb="22">
      <t>ショリ</t>
    </rPh>
    <rPh sb="22" eb="24">
      <t>ヨウキュウ</t>
    </rPh>
    <rPh sb="25" eb="27">
      <t>トウロク</t>
    </rPh>
    <phoneticPr fontId="12"/>
  </si>
  <si>
    <t>サンプルプロジェクト</t>
    <phoneticPr fontId="11"/>
  </si>
  <si>
    <t>サンプルシステム</t>
    <phoneticPr fontId="11"/>
  </si>
  <si>
    <t>プロジェクト管理システム</t>
    <rPh sb="6" eb="8">
      <t>カンリ</t>
    </rPh>
    <phoneticPr fontId="11"/>
  </si>
  <si>
    <r>
      <t>T</t>
    </r>
    <r>
      <rPr>
        <sz val="9"/>
        <rFont val="ＭＳ 明朝"/>
        <family val="1"/>
        <charset val="128"/>
      </rPr>
      <t>IS</t>
    </r>
    <phoneticPr fontId="11"/>
  </si>
  <si>
    <t>1.0版</t>
    <phoneticPr fontId="16"/>
  </si>
  <si>
    <t>新規</t>
    <phoneticPr fontId="16"/>
  </si>
  <si>
    <t>-</t>
    <phoneticPr fontId="16"/>
  </si>
  <si>
    <t>(新規作成)</t>
    <phoneticPr fontId="16"/>
  </si>
  <si>
    <t>TIS</t>
    <phoneticPr fontId="16"/>
  </si>
  <si>
    <r>
      <t>プロジェクトに対し、従事するユーザ(担当者</t>
    </r>
    <r>
      <rPr>
        <sz val="9"/>
        <rFont val="ＭＳ 明朝"/>
        <family val="1"/>
        <charset val="128"/>
      </rPr>
      <t>)</t>
    </r>
    <r>
      <rPr>
        <sz val="9"/>
        <rFont val="ＭＳ 明朝"/>
        <family val="1"/>
        <charset val="128"/>
      </rPr>
      <t>を紐付ける。</t>
    </r>
    <rPh sb="7" eb="8">
      <t>タイ</t>
    </rPh>
    <rPh sb="10" eb="12">
      <t>ジュウジ</t>
    </rPh>
    <rPh sb="18" eb="21">
      <t>タントウシャ</t>
    </rPh>
    <rPh sb="23" eb="25">
      <t>ヒモヅ</t>
    </rPh>
    <phoneticPr fontId="12"/>
  </si>
  <si>
    <t>担当者紐付け</t>
    <rPh sb="0" eb="3">
      <t>タントウシャ</t>
    </rPh>
    <rPh sb="3" eb="4">
      <t>ヒモ</t>
    </rPh>
    <rPh sb="4" eb="5">
      <t>ヅケ</t>
    </rPh>
    <phoneticPr fontId="12"/>
  </si>
  <si>
    <t>プロジェクトに従事する担当者を紐付ける。</t>
    <rPh sb="7" eb="9">
      <t>ジュウジ</t>
    </rPh>
    <rPh sb="11" eb="14">
      <t>タントウシャ</t>
    </rPh>
    <rPh sb="15" eb="17">
      <t>ヒモヅ</t>
    </rPh>
    <phoneticPr fontId="12"/>
  </si>
  <si>
    <t>顧客のデータ1件を顧客管理システムに登録する。</t>
    <rPh sb="0" eb="2">
      <t>コキャク</t>
    </rPh>
    <rPh sb="7" eb="8">
      <t>ケン</t>
    </rPh>
    <rPh sb="9" eb="13">
      <t>コキャクカンリ</t>
    </rPh>
    <rPh sb="18" eb="20">
      <t>トウロク</t>
    </rPh>
    <phoneticPr fontId="12"/>
  </si>
  <si>
    <r>
      <t>A</t>
    </r>
    <r>
      <rPr>
        <sz val="9"/>
        <rFont val="ＭＳ 明朝"/>
        <family val="1"/>
        <charset val="128"/>
      </rPr>
      <t>jaxで利用する。</t>
    </r>
    <rPh sb="5" eb="7">
      <t>リヨウ</t>
    </rPh>
    <phoneticPr fontId="11"/>
  </si>
  <si>
    <t>BA10602</t>
    <phoneticPr fontId="11"/>
  </si>
  <si>
    <t>プロジェクト担当者紐づけ</t>
    <rPh sb="6" eb="9">
      <t>タントウシャ</t>
    </rPh>
    <rPh sb="9" eb="10">
      <t>ヒモ</t>
    </rPh>
    <phoneticPr fontId="12"/>
  </si>
  <si>
    <t>プロジェクト一覧出力</t>
    <rPh sb="6" eb="8">
      <t>イチラン</t>
    </rPh>
    <rPh sb="8" eb="10">
      <t>シュツリョク</t>
    </rPh>
    <phoneticPr fontId="12"/>
  </si>
  <si>
    <t>部署管理</t>
    <rPh sb="0" eb="2">
      <t>ブショ</t>
    </rPh>
    <rPh sb="2" eb="4">
      <t>カンリ</t>
    </rPh>
    <phoneticPr fontId="12"/>
  </si>
  <si>
    <t>常駐バッチ制御</t>
    <rPh sb="0" eb="2">
      <t>ジョウチュウ</t>
    </rPh>
    <rPh sb="5" eb="7">
      <t>セイギョ</t>
    </rPh>
    <phoneticPr fontId="12"/>
  </si>
  <si>
    <t>業務日付</t>
    <rPh sb="0" eb="4">
      <t>ギョウムヒヅケ</t>
    </rPh>
    <phoneticPr fontId="12"/>
  </si>
  <si>
    <t>事業部から当該事業部配下にある部門名を検索する。</t>
    <rPh sb="0" eb="2">
      <t>ジギョウ</t>
    </rPh>
    <rPh sb="2" eb="3">
      <t>ブ</t>
    </rPh>
    <rPh sb="5" eb="7">
      <t>トウガイ</t>
    </rPh>
    <rPh sb="7" eb="9">
      <t>ジギョウ</t>
    </rPh>
    <rPh sb="9" eb="10">
      <t>ブ</t>
    </rPh>
    <rPh sb="10" eb="12">
      <t>ハイカ</t>
    </rPh>
    <rPh sb="15" eb="17">
      <t>ブモン</t>
    </rPh>
    <rPh sb="17" eb="18">
      <t>メイ</t>
    </rPh>
    <rPh sb="19" eb="21">
      <t>ケンサク</t>
    </rPh>
    <phoneticPr fontId="12"/>
  </si>
  <si>
    <t>・既に登録済のプロジェクトのデータは上書きする。
・マネージャーのみが使用可能。</t>
    <rPh sb="1" eb="2">
      <t>スデ</t>
    </rPh>
    <rPh sb="3" eb="6">
      <t>トウロクズ</t>
    </rPh>
    <rPh sb="18" eb="20">
      <t>ウワガ</t>
    </rPh>
    <rPh sb="35" eb="39">
      <t>シヨウカノウ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</si>
</sst>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3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6" t="s">
        <v>16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82">
        <f ca="1">IF(INDIRECT("変更履歴!D8")="","",MAX(INDIRECT("変更履歴!D8"):INDIRECT("変更履歴!F33")))</f>
        <v>43404</v>
      </c>
      <c r="J25" s="82"/>
      <c r="K25" s="82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31"/>
    </row>
    <row r="33" spans="6:19" ht="18.75" x14ac:dyDescent="0.2">
      <c r="F33" s="15"/>
      <c r="H33" s="15"/>
      <c r="J33" s="18"/>
      <c r="L33" s="18"/>
      <c r="M33" s="19"/>
      <c r="N33" s="18"/>
      <c r="O33" s="18"/>
      <c r="P33" s="18"/>
    </row>
    <row r="34" spans="6:19" ht="18.75" x14ac:dyDescent="0.2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15">
      <c r="O35" s="18"/>
      <c r="P35" s="18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5" t="s">
        <v>25</v>
      </c>
      <c r="B1" s="116"/>
      <c r="C1" s="116"/>
      <c r="D1" s="117"/>
      <c r="E1" s="118" t="s">
        <v>113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17</v>
      </c>
      <c r="P1" s="125"/>
      <c r="Q1" s="125"/>
      <c r="R1" s="126"/>
      <c r="S1" s="133" t="s">
        <v>28</v>
      </c>
      <c r="T1" s="134"/>
      <c r="U1" s="134"/>
      <c r="V1" s="134"/>
      <c r="W1" s="134"/>
      <c r="X1" s="134"/>
      <c r="Y1" s="134"/>
      <c r="Z1" s="135"/>
      <c r="AA1" s="115" t="s">
        <v>18</v>
      </c>
      <c r="AB1" s="117"/>
      <c r="AC1" s="142" t="s">
        <v>116</v>
      </c>
      <c r="AD1" s="143"/>
      <c r="AE1" s="143"/>
      <c r="AF1" s="144"/>
      <c r="AG1" s="108">
        <v>43404</v>
      </c>
      <c r="AH1" s="109"/>
      <c r="AI1" s="110"/>
      <c r="AJ1" s="1"/>
      <c r="AK1" s="1"/>
      <c r="AL1" s="1"/>
      <c r="AM1" s="1"/>
      <c r="AN1" s="2"/>
    </row>
    <row r="2" spans="1:40" s="3" customFormat="1" ht="12" customHeight="1" x14ac:dyDescent="0.15">
      <c r="A2" s="115" t="s">
        <v>1</v>
      </c>
      <c r="B2" s="116"/>
      <c r="C2" s="116"/>
      <c r="D2" s="117"/>
      <c r="E2" s="118" t="s">
        <v>114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19</v>
      </c>
      <c r="AB2" s="117"/>
      <c r="AC2" s="121" t="str">
        <f ca="1">IF(COUNTA(AF9:AF33)&lt;&gt;0,INDIRECT("AF"&amp;(COUNTA(AF9:AF33)+8)),"")</f>
        <v/>
      </c>
      <c r="AD2" s="122"/>
      <c r="AE2" s="122"/>
      <c r="AF2" s="123"/>
      <c r="AG2" s="108" t="str">
        <f>IF(D9="","",MAX(D9:F33))</f>
        <v/>
      </c>
      <c r="AH2" s="109"/>
      <c r="AI2" s="110"/>
      <c r="AJ2" s="1"/>
      <c r="AK2" s="1"/>
      <c r="AL2" s="1"/>
      <c r="AM2" s="1"/>
      <c r="AN2" s="1"/>
    </row>
    <row r="3" spans="1:40" s="3" customFormat="1" ht="12" customHeight="1" x14ac:dyDescent="0.15">
      <c r="A3" s="115" t="s">
        <v>2</v>
      </c>
      <c r="B3" s="116"/>
      <c r="C3" s="116"/>
      <c r="D3" s="117"/>
      <c r="E3" s="118" t="s">
        <v>115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45"/>
      <c r="AB3" s="146"/>
      <c r="AC3" s="147"/>
      <c r="AD3" s="143"/>
      <c r="AE3" s="143"/>
      <c r="AF3" s="144"/>
      <c r="AG3" s="108"/>
      <c r="AH3" s="109"/>
      <c r="AI3" s="11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26</v>
      </c>
      <c r="B7" s="111" t="s">
        <v>4</v>
      </c>
      <c r="C7" s="112"/>
      <c r="D7" s="111" t="s">
        <v>5</v>
      </c>
      <c r="E7" s="113"/>
      <c r="F7" s="112"/>
      <c r="G7" s="111" t="s">
        <v>6</v>
      </c>
      <c r="H7" s="113"/>
      <c r="I7" s="112"/>
      <c r="J7" s="114" t="s">
        <v>30</v>
      </c>
      <c r="K7" s="113"/>
      <c r="L7" s="113"/>
      <c r="M7" s="113"/>
      <c r="N7" s="113"/>
      <c r="O7" s="113"/>
      <c r="P7" s="112"/>
      <c r="Q7" s="111" t="s">
        <v>7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2"/>
      <c r="AF7" s="111" t="s">
        <v>8</v>
      </c>
      <c r="AG7" s="113"/>
      <c r="AH7" s="113"/>
      <c r="AI7" s="112"/>
    </row>
    <row r="8" spans="1:40" s="23" customFormat="1" ht="15" customHeight="1" thickTop="1" x14ac:dyDescent="0.15">
      <c r="A8" s="24">
        <v>1</v>
      </c>
      <c r="B8" s="96" t="s">
        <v>117</v>
      </c>
      <c r="C8" s="97"/>
      <c r="D8" s="98">
        <v>43404</v>
      </c>
      <c r="E8" s="99"/>
      <c r="F8" s="100"/>
      <c r="G8" s="96" t="s">
        <v>118</v>
      </c>
      <c r="H8" s="101"/>
      <c r="I8" s="97"/>
      <c r="J8" s="102" t="s">
        <v>119</v>
      </c>
      <c r="K8" s="103"/>
      <c r="L8" s="103"/>
      <c r="M8" s="103"/>
      <c r="N8" s="103"/>
      <c r="O8" s="103"/>
      <c r="P8" s="104"/>
      <c r="Q8" s="105" t="s">
        <v>120</v>
      </c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7"/>
      <c r="AF8" s="102" t="s">
        <v>121</v>
      </c>
      <c r="AG8" s="103"/>
      <c r="AH8" s="103"/>
      <c r="AI8" s="104"/>
    </row>
    <row r="9" spans="1:40" s="23" customFormat="1" ht="15" customHeight="1" x14ac:dyDescent="0.15">
      <c r="A9" s="10"/>
      <c r="B9" s="83"/>
      <c r="C9" s="84"/>
      <c r="D9" s="85"/>
      <c r="E9" s="86"/>
      <c r="F9" s="87"/>
      <c r="G9" s="85"/>
      <c r="H9" s="88"/>
      <c r="I9" s="84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23" customFormat="1" ht="15" customHeight="1" x14ac:dyDescent="0.15">
      <c r="A10" s="10"/>
      <c r="B10" s="83"/>
      <c r="C10" s="84"/>
      <c r="D10" s="85"/>
      <c r="E10" s="86"/>
      <c r="F10" s="87"/>
      <c r="G10" s="83"/>
      <c r="H10" s="88"/>
      <c r="I10" s="84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23" customFormat="1" ht="15" customHeight="1" x14ac:dyDescent="0.15">
      <c r="A11" s="10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23" customFormat="1" ht="15" customHeight="1" x14ac:dyDescent="0.15">
      <c r="A12" s="10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23" customFormat="1" ht="15" customHeight="1" x14ac:dyDescent="0.15">
      <c r="A13" s="10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23" customFormat="1" ht="15" customHeight="1" x14ac:dyDescent="0.15">
      <c r="A14" s="10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23" customFormat="1" ht="15" customHeight="1" x14ac:dyDescent="0.15">
      <c r="A15" s="10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23" customFormat="1" ht="15" customHeight="1" x14ac:dyDescent="0.15">
      <c r="A16" s="10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23" customFormat="1" ht="15" customHeight="1" x14ac:dyDescent="0.15">
      <c r="A17" s="10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23" customFormat="1" ht="15" customHeight="1" x14ac:dyDescent="0.15">
      <c r="A18" s="10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23" customFormat="1" ht="15" customHeight="1" x14ac:dyDescent="0.15">
      <c r="A19" s="10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23" customFormat="1" ht="15" customHeight="1" x14ac:dyDescent="0.15">
      <c r="A20" s="10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23" customFormat="1" ht="15" customHeight="1" x14ac:dyDescent="0.15">
      <c r="A21" s="10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23" customFormat="1" ht="15" customHeight="1" x14ac:dyDescent="0.15">
      <c r="A22" s="10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23" customFormat="1" ht="15" customHeight="1" x14ac:dyDescent="0.15">
      <c r="A23" s="10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23" customFormat="1" ht="15" customHeight="1" x14ac:dyDescent="0.15">
      <c r="A24" s="10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23" customFormat="1" ht="15" customHeight="1" x14ac:dyDescent="0.15">
      <c r="A25" s="10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23" customFormat="1" ht="15" customHeight="1" x14ac:dyDescent="0.15">
      <c r="A26" s="10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23" customFormat="1" ht="15" customHeight="1" x14ac:dyDescent="0.15">
      <c r="A27" s="10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23" customFormat="1" ht="15" customHeight="1" x14ac:dyDescent="0.15">
      <c r="A28" s="10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23" customFormat="1" ht="15" customHeight="1" x14ac:dyDescent="0.15">
      <c r="A29" s="10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23" customFormat="1" ht="15" customHeight="1" x14ac:dyDescent="0.15">
      <c r="A30" s="10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23" customFormat="1" ht="15" customHeight="1" x14ac:dyDescent="0.15">
      <c r="A31" s="10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23" customFormat="1" ht="15" customHeight="1" x14ac:dyDescent="0.15">
      <c r="A32" s="10"/>
      <c r="B32" s="83"/>
      <c r="C32" s="84"/>
      <c r="D32" s="85"/>
      <c r="E32" s="86"/>
      <c r="F32" s="87"/>
      <c r="G32" s="83"/>
      <c r="H32" s="88"/>
      <c r="I32" s="84"/>
      <c r="J32" s="89"/>
      <c r="K32" s="95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23" customFormat="1" ht="15" customHeight="1" x14ac:dyDescent="0.15">
      <c r="A33" s="10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115" t="s">
        <v>0</v>
      </c>
      <c r="B1" s="116"/>
      <c r="C1" s="116"/>
      <c r="D1" s="117"/>
      <c r="E1" s="14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17</v>
      </c>
      <c r="P1" s="125"/>
      <c r="Q1" s="125"/>
      <c r="R1" s="126"/>
      <c r="S1" s="133" t="str">
        <f ca="1">IF(INDIRECT("変更履歴!S1")&lt;&gt;"",INDIRECT("変更履歴!S1"),"")</f>
        <v>システム機能一覧</v>
      </c>
      <c r="T1" s="134"/>
      <c r="U1" s="134"/>
      <c r="V1" s="134"/>
      <c r="W1" s="134"/>
      <c r="X1" s="134"/>
      <c r="Y1" s="134"/>
      <c r="Z1" s="135"/>
      <c r="AA1" s="149" t="s">
        <v>18</v>
      </c>
      <c r="AB1" s="150"/>
      <c r="AC1" s="147" t="str">
        <f ca="1">IF(INDIRECT("変更履歴!AC1")&lt;&gt;"",INDIRECT("変更履歴!AC1"),"")</f>
        <v>TIS</v>
      </c>
      <c r="AD1" s="143"/>
      <c r="AE1" s="143"/>
      <c r="AF1" s="144"/>
      <c r="AG1" s="151">
        <f ca="1">IF(INDIRECT("変更履歴!AG1")&lt;&gt;"",INDIRECT("変更履歴!AG1"),"")</f>
        <v>43404</v>
      </c>
      <c r="AH1" s="152"/>
      <c r="AI1" s="153"/>
      <c r="AJ1" s="1"/>
      <c r="AK1" s="1"/>
      <c r="AL1" s="2"/>
    </row>
    <row r="2" spans="1:38" s="3" customFormat="1" ht="12" customHeight="1" x14ac:dyDescent="0.15">
      <c r="A2" s="115" t="s">
        <v>1</v>
      </c>
      <c r="B2" s="116"/>
      <c r="C2" s="116"/>
      <c r="D2" s="117"/>
      <c r="E2" s="14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49" t="s">
        <v>19</v>
      </c>
      <c r="AB2" s="150"/>
      <c r="AC2" s="147" t="str">
        <f ca="1">IF(INDIRECT("変更履歴!AC2")&lt;&gt;"",INDIRECT("変更履歴!AC2"),"")</f>
        <v/>
      </c>
      <c r="AD2" s="143"/>
      <c r="AE2" s="143"/>
      <c r="AF2" s="144"/>
      <c r="AG2" s="151" t="str">
        <f ca="1">IF(INDIRECT("変更履歴!AG2")&lt;&gt;"",INDIRECT("変更履歴!AG2"),"")</f>
        <v/>
      </c>
      <c r="AH2" s="152"/>
      <c r="AI2" s="153"/>
      <c r="AJ2" s="1"/>
      <c r="AK2" s="1"/>
      <c r="AL2" s="1"/>
    </row>
    <row r="3" spans="1:38" s="3" customFormat="1" ht="12" customHeight="1" x14ac:dyDescent="0.15">
      <c r="A3" s="115" t="s">
        <v>2</v>
      </c>
      <c r="B3" s="116"/>
      <c r="C3" s="116"/>
      <c r="D3" s="117"/>
      <c r="E3" s="14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45"/>
      <c r="AB3" s="146"/>
      <c r="AC3" s="147" t="str">
        <f ca="1">IF(INDIRECT("変更履歴!AC3")&lt;&gt;"",INDIRECT("変更履歴!AC3"),"")</f>
        <v/>
      </c>
      <c r="AD3" s="143"/>
      <c r="AE3" s="143"/>
      <c r="AF3" s="144"/>
      <c r="AG3" s="151" t="str">
        <f ca="1">IF(INDIRECT("変更履歴!AG3")&lt;&gt;"",INDIRECT("変更履歴!AG3"),"")</f>
        <v/>
      </c>
      <c r="AH3" s="152"/>
      <c r="AI3" s="153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27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P41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115" t="s">
        <v>0</v>
      </c>
      <c r="B1" s="116"/>
      <c r="C1" s="116"/>
      <c r="D1" s="117"/>
      <c r="E1" s="14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85" t="s">
        <v>20</v>
      </c>
      <c r="P1" s="186"/>
      <c r="Q1" s="186"/>
      <c r="R1" s="187"/>
      <c r="S1" s="170" t="str">
        <f ca="1">IF(INDIRECT("変更履歴!S1")&lt;&gt;"",INDIRECT("変更履歴!S1"),"")</f>
        <v>システム機能一覧</v>
      </c>
      <c r="T1" s="171"/>
      <c r="U1" s="171"/>
      <c r="V1" s="171"/>
      <c r="W1" s="171"/>
      <c r="X1" s="171"/>
      <c r="Y1" s="171"/>
      <c r="Z1" s="172"/>
      <c r="AA1" s="115" t="s">
        <v>21</v>
      </c>
      <c r="AB1" s="117"/>
      <c r="AC1" s="147" t="str">
        <f ca="1">IF(INDIRECT("変更履歴!AC1")&lt;&gt;"",INDIRECT("変更履歴!AC1"),"")</f>
        <v>TIS</v>
      </c>
      <c r="AD1" s="143"/>
      <c r="AE1" s="143"/>
      <c r="AF1" s="144"/>
      <c r="AG1" s="151">
        <f ca="1">IF(INDIRECT("変更履歴!AG1")&lt;&gt;"",INDIRECT("変更履歴!AG1"),"")</f>
        <v>43404</v>
      </c>
      <c r="AH1" s="152"/>
      <c r="AI1" s="153"/>
      <c r="AJ1" s="1"/>
      <c r="AK1" s="1"/>
      <c r="AL1" s="1"/>
    </row>
    <row r="2" spans="1:42" s="3" customFormat="1" ht="12" customHeight="1" x14ac:dyDescent="0.15">
      <c r="A2" s="115" t="s">
        <v>1</v>
      </c>
      <c r="B2" s="116"/>
      <c r="C2" s="116"/>
      <c r="D2" s="117"/>
      <c r="E2" s="14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88"/>
      <c r="P2" s="189"/>
      <c r="Q2" s="189"/>
      <c r="R2" s="190"/>
      <c r="S2" s="173"/>
      <c r="T2" s="174"/>
      <c r="U2" s="174"/>
      <c r="V2" s="174"/>
      <c r="W2" s="174"/>
      <c r="X2" s="174"/>
      <c r="Y2" s="174"/>
      <c r="Z2" s="175"/>
      <c r="AA2" s="115" t="s">
        <v>22</v>
      </c>
      <c r="AB2" s="117"/>
      <c r="AC2" s="147" t="str">
        <f ca="1">IF(INDIRECT("変更履歴!AC2")&lt;&gt;"",INDIRECT("変更履歴!AC2"),"")</f>
        <v/>
      </c>
      <c r="AD2" s="143"/>
      <c r="AE2" s="143"/>
      <c r="AF2" s="144"/>
      <c r="AG2" s="151" t="str">
        <f ca="1">IF(INDIRECT("変更履歴!AG2")&lt;&gt;"",INDIRECT("変更履歴!AG2"),"")</f>
        <v/>
      </c>
      <c r="AH2" s="152"/>
      <c r="AI2" s="153"/>
      <c r="AJ2" s="1"/>
      <c r="AK2" s="1"/>
      <c r="AL2" s="1"/>
    </row>
    <row r="3" spans="1:42" s="3" customFormat="1" ht="12" customHeight="1" x14ac:dyDescent="0.15">
      <c r="A3" s="115" t="s">
        <v>2</v>
      </c>
      <c r="B3" s="116"/>
      <c r="C3" s="116"/>
      <c r="D3" s="117"/>
      <c r="E3" s="14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91"/>
      <c r="P3" s="192"/>
      <c r="Q3" s="192"/>
      <c r="R3" s="193"/>
      <c r="S3" s="176"/>
      <c r="T3" s="177"/>
      <c r="U3" s="177"/>
      <c r="V3" s="177"/>
      <c r="W3" s="177"/>
      <c r="X3" s="177"/>
      <c r="Y3" s="177"/>
      <c r="Z3" s="178"/>
      <c r="AA3" s="115"/>
      <c r="AB3" s="117"/>
      <c r="AC3" s="147" t="str">
        <f ca="1">IF(INDIRECT("変更履歴!AC3")&lt;&gt;"",INDIRECT("変更履歴!AC3"),"")</f>
        <v/>
      </c>
      <c r="AD3" s="143"/>
      <c r="AE3" s="143"/>
      <c r="AF3" s="144"/>
      <c r="AG3" s="151" t="str">
        <f ca="1">IF(INDIRECT("変更履歴!AG3")&lt;&gt;"",INDIRECT("変更履歴!AG3"),"")</f>
        <v/>
      </c>
      <c r="AH3" s="152"/>
      <c r="AI3" s="153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7" t="s">
        <v>24</v>
      </c>
    </row>
    <row r="6" spans="1:42" s="7" customFormat="1" ht="11.25" customHeight="1" x14ac:dyDescent="0.15"/>
    <row r="7" spans="1:42" s="7" customFormat="1" ht="11.25" customHeight="1" x14ac:dyDescent="0.15">
      <c r="C7" s="194" t="s">
        <v>29</v>
      </c>
      <c r="D7" s="179" t="s">
        <v>9</v>
      </c>
      <c r="E7" s="180"/>
      <c r="F7" s="179" t="s">
        <v>10</v>
      </c>
      <c r="G7" s="183"/>
      <c r="H7" s="183"/>
      <c r="I7" s="183"/>
      <c r="J7" s="180"/>
      <c r="K7" s="179" t="s">
        <v>13</v>
      </c>
      <c r="L7" s="183"/>
      <c r="M7" s="183"/>
      <c r="N7" s="183"/>
      <c r="O7" s="183"/>
      <c r="P7" s="183"/>
      <c r="Q7" s="180"/>
      <c r="R7" s="179" t="s">
        <v>11</v>
      </c>
      <c r="S7" s="180"/>
      <c r="T7" s="179" t="s">
        <v>12</v>
      </c>
      <c r="U7" s="183"/>
      <c r="V7" s="183"/>
      <c r="W7" s="183"/>
      <c r="X7" s="183"/>
      <c r="Y7" s="180"/>
      <c r="Z7" s="179" t="s">
        <v>14</v>
      </c>
      <c r="AA7" s="183"/>
      <c r="AB7" s="183"/>
      <c r="AC7" s="183"/>
      <c r="AD7" s="183"/>
      <c r="AE7" s="183"/>
      <c r="AF7" s="183"/>
      <c r="AG7" s="180"/>
      <c r="AH7" s="179" t="s">
        <v>23</v>
      </c>
      <c r="AI7" s="183"/>
      <c r="AJ7" s="180"/>
      <c r="AK7" s="179" t="s">
        <v>15</v>
      </c>
      <c r="AL7" s="183"/>
      <c r="AM7" s="183"/>
      <c r="AN7" s="183"/>
      <c r="AO7" s="183"/>
      <c r="AP7" s="180"/>
    </row>
    <row r="8" spans="1:42" s="7" customFormat="1" ht="11.25" customHeight="1" x14ac:dyDescent="0.15">
      <c r="C8" s="195"/>
      <c r="D8" s="181"/>
      <c r="E8" s="182"/>
      <c r="F8" s="181"/>
      <c r="G8" s="184"/>
      <c r="H8" s="184"/>
      <c r="I8" s="184"/>
      <c r="J8" s="182"/>
      <c r="K8" s="181"/>
      <c r="L8" s="184"/>
      <c r="M8" s="184"/>
      <c r="N8" s="184"/>
      <c r="O8" s="184"/>
      <c r="P8" s="184"/>
      <c r="Q8" s="182"/>
      <c r="R8" s="181"/>
      <c r="S8" s="182"/>
      <c r="T8" s="181"/>
      <c r="U8" s="184"/>
      <c r="V8" s="184"/>
      <c r="W8" s="184"/>
      <c r="X8" s="184"/>
      <c r="Y8" s="182"/>
      <c r="Z8" s="181"/>
      <c r="AA8" s="184"/>
      <c r="AB8" s="184"/>
      <c r="AC8" s="184"/>
      <c r="AD8" s="184"/>
      <c r="AE8" s="184"/>
      <c r="AF8" s="184"/>
      <c r="AG8" s="182"/>
      <c r="AH8" s="181"/>
      <c r="AI8" s="184"/>
      <c r="AJ8" s="182"/>
      <c r="AK8" s="181"/>
      <c r="AL8" s="184"/>
      <c r="AM8" s="184"/>
      <c r="AN8" s="184"/>
      <c r="AO8" s="184"/>
      <c r="AP8" s="182"/>
    </row>
    <row r="9" spans="1:42" s="7" customFormat="1" ht="54" customHeight="1" x14ac:dyDescent="0.15">
      <c r="C9" s="77">
        <v>1</v>
      </c>
      <c r="D9" s="164" t="s">
        <v>31</v>
      </c>
      <c r="E9" s="163"/>
      <c r="F9" s="164" t="s">
        <v>32</v>
      </c>
      <c r="G9" s="165"/>
      <c r="H9" s="165"/>
      <c r="I9" s="165"/>
      <c r="J9" s="163"/>
      <c r="K9" s="164" t="s">
        <v>33</v>
      </c>
      <c r="L9" s="165"/>
      <c r="M9" s="165"/>
      <c r="N9" s="165"/>
      <c r="O9" s="165"/>
      <c r="P9" s="165"/>
      <c r="Q9" s="163"/>
      <c r="R9" s="157" t="s">
        <v>99</v>
      </c>
      <c r="S9" s="156"/>
      <c r="T9" s="154" t="s">
        <v>32</v>
      </c>
      <c r="U9" s="155"/>
      <c r="V9" s="155"/>
      <c r="W9" s="155"/>
      <c r="X9" s="155"/>
      <c r="Y9" s="156"/>
      <c r="Z9" s="157" t="s">
        <v>100</v>
      </c>
      <c r="AA9" s="155"/>
      <c r="AB9" s="155"/>
      <c r="AC9" s="155"/>
      <c r="AD9" s="155"/>
      <c r="AE9" s="155"/>
      <c r="AF9" s="155"/>
      <c r="AG9" s="156"/>
      <c r="AH9" s="154" t="s">
        <v>34</v>
      </c>
      <c r="AI9" s="155"/>
      <c r="AJ9" s="156"/>
      <c r="AK9" s="157" t="s">
        <v>35</v>
      </c>
      <c r="AL9" s="155"/>
      <c r="AM9" s="155"/>
      <c r="AN9" s="155"/>
      <c r="AO9" s="155"/>
      <c r="AP9" s="156"/>
    </row>
    <row r="10" spans="1:42" s="7" customFormat="1" ht="23.85" customHeight="1" x14ac:dyDescent="0.15">
      <c r="C10" s="77">
        <v>2</v>
      </c>
      <c r="D10" s="158"/>
      <c r="E10" s="159"/>
      <c r="F10" s="169"/>
      <c r="G10" s="168"/>
      <c r="H10" s="168"/>
      <c r="I10" s="168"/>
      <c r="J10" s="159"/>
      <c r="K10" s="158"/>
      <c r="L10" s="168"/>
      <c r="M10" s="168"/>
      <c r="N10" s="168"/>
      <c r="O10" s="168"/>
      <c r="P10" s="168"/>
      <c r="Q10" s="159"/>
      <c r="R10" s="154" t="s">
        <v>36</v>
      </c>
      <c r="S10" s="156"/>
      <c r="T10" s="154" t="s">
        <v>37</v>
      </c>
      <c r="U10" s="155"/>
      <c r="V10" s="155"/>
      <c r="W10" s="155"/>
      <c r="X10" s="155"/>
      <c r="Y10" s="156"/>
      <c r="Z10" s="157" t="s">
        <v>101</v>
      </c>
      <c r="AA10" s="155"/>
      <c r="AB10" s="155"/>
      <c r="AC10" s="155"/>
      <c r="AD10" s="155"/>
      <c r="AE10" s="155"/>
      <c r="AF10" s="155"/>
      <c r="AG10" s="156"/>
      <c r="AH10" s="154" t="s">
        <v>34</v>
      </c>
      <c r="AI10" s="155"/>
      <c r="AJ10" s="156"/>
      <c r="AK10" s="154"/>
      <c r="AL10" s="155"/>
      <c r="AM10" s="155"/>
      <c r="AN10" s="155"/>
      <c r="AO10" s="155"/>
      <c r="AP10" s="156"/>
    </row>
    <row r="11" spans="1:42" s="7" customFormat="1" ht="23.85" customHeight="1" x14ac:dyDescent="0.15">
      <c r="C11" s="77">
        <v>3</v>
      </c>
      <c r="D11" s="158"/>
      <c r="E11" s="159"/>
      <c r="F11" s="158"/>
      <c r="G11" s="168"/>
      <c r="H11" s="168"/>
      <c r="I11" s="168"/>
      <c r="J11" s="159"/>
      <c r="K11" s="158"/>
      <c r="L11" s="168"/>
      <c r="M11" s="168"/>
      <c r="N11" s="168"/>
      <c r="O11" s="168"/>
      <c r="P11" s="168"/>
      <c r="Q11" s="159"/>
      <c r="R11" s="154" t="s">
        <v>38</v>
      </c>
      <c r="S11" s="156"/>
      <c r="T11" s="154" t="s">
        <v>39</v>
      </c>
      <c r="U11" s="155"/>
      <c r="V11" s="155"/>
      <c r="W11" s="155"/>
      <c r="X11" s="155"/>
      <c r="Y11" s="156"/>
      <c r="Z11" s="154" t="s">
        <v>40</v>
      </c>
      <c r="AA11" s="155"/>
      <c r="AB11" s="155"/>
      <c r="AC11" s="155"/>
      <c r="AD11" s="155"/>
      <c r="AE11" s="155"/>
      <c r="AF11" s="155"/>
      <c r="AG11" s="156"/>
      <c r="AH11" s="154" t="s">
        <v>34</v>
      </c>
      <c r="AI11" s="155"/>
      <c r="AJ11" s="156"/>
      <c r="AK11" s="154"/>
      <c r="AL11" s="155"/>
      <c r="AM11" s="155"/>
      <c r="AN11" s="155"/>
      <c r="AO11" s="155"/>
      <c r="AP11" s="156"/>
    </row>
    <row r="12" spans="1:42" s="7" customFormat="1" ht="35.85" customHeight="1" x14ac:dyDescent="0.15">
      <c r="C12" s="77">
        <v>4</v>
      </c>
      <c r="D12" s="160"/>
      <c r="E12" s="161"/>
      <c r="F12" s="160"/>
      <c r="G12" s="167"/>
      <c r="H12" s="167"/>
      <c r="I12" s="167"/>
      <c r="J12" s="161"/>
      <c r="K12" s="160"/>
      <c r="L12" s="167"/>
      <c r="M12" s="167"/>
      <c r="N12" s="167"/>
      <c r="O12" s="167"/>
      <c r="P12" s="167"/>
      <c r="Q12" s="161"/>
      <c r="R12" s="154" t="s">
        <v>41</v>
      </c>
      <c r="S12" s="156"/>
      <c r="T12" s="154" t="s">
        <v>42</v>
      </c>
      <c r="U12" s="155"/>
      <c r="V12" s="155"/>
      <c r="W12" s="155"/>
      <c r="X12" s="155"/>
      <c r="Y12" s="156"/>
      <c r="Z12" s="154" t="s">
        <v>43</v>
      </c>
      <c r="AA12" s="155"/>
      <c r="AB12" s="155"/>
      <c r="AC12" s="155"/>
      <c r="AD12" s="155"/>
      <c r="AE12" s="155"/>
      <c r="AF12" s="155"/>
      <c r="AG12" s="156"/>
      <c r="AH12" s="154" t="s">
        <v>34</v>
      </c>
      <c r="AI12" s="155"/>
      <c r="AJ12" s="156"/>
      <c r="AK12" s="154"/>
      <c r="AL12" s="155"/>
      <c r="AM12" s="155"/>
      <c r="AN12" s="155"/>
      <c r="AO12" s="155"/>
      <c r="AP12" s="156"/>
    </row>
    <row r="13" spans="1:42" s="7" customFormat="1" ht="35.85" customHeight="1" x14ac:dyDescent="0.15">
      <c r="C13" s="77">
        <v>5</v>
      </c>
      <c r="D13" s="162" t="s">
        <v>44</v>
      </c>
      <c r="E13" s="163"/>
      <c r="F13" s="162" t="s">
        <v>45</v>
      </c>
      <c r="G13" s="165"/>
      <c r="H13" s="165"/>
      <c r="I13" s="165"/>
      <c r="J13" s="163"/>
      <c r="K13" s="162" t="s">
        <v>46</v>
      </c>
      <c r="L13" s="165"/>
      <c r="M13" s="165"/>
      <c r="N13" s="165"/>
      <c r="O13" s="165"/>
      <c r="P13" s="165"/>
      <c r="Q13" s="163"/>
      <c r="R13" s="154" t="s">
        <v>47</v>
      </c>
      <c r="S13" s="156"/>
      <c r="T13" s="154" t="s">
        <v>48</v>
      </c>
      <c r="U13" s="155"/>
      <c r="V13" s="155"/>
      <c r="W13" s="155"/>
      <c r="X13" s="155"/>
      <c r="Y13" s="156"/>
      <c r="Z13" s="154" t="s">
        <v>49</v>
      </c>
      <c r="AA13" s="155"/>
      <c r="AB13" s="155"/>
      <c r="AC13" s="155"/>
      <c r="AD13" s="155"/>
      <c r="AE13" s="155"/>
      <c r="AF13" s="155"/>
      <c r="AG13" s="156"/>
      <c r="AH13" s="154" t="s">
        <v>34</v>
      </c>
      <c r="AI13" s="155"/>
      <c r="AJ13" s="156"/>
      <c r="AK13" s="157" t="s">
        <v>50</v>
      </c>
      <c r="AL13" s="155"/>
      <c r="AM13" s="155"/>
      <c r="AN13" s="155"/>
      <c r="AO13" s="155"/>
      <c r="AP13" s="156"/>
    </row>
    <row r="14" spans="1:42" s="7" customFormat="1" ht="23.85" customHeight="1" x14ac:dyDescent="0.15">
      <c r="C14" s="77">
        <v>6</v>
      </c>
      <c r="D14" s="158"/>
      <c r="E14" s="159"/>
      <c r="F14" s="169"/>
      <c r="G14" s="168"/>
      <c r="H14" s="168"/>
      <c r="I14" s="168"/>
      <c r="J14" s="159"/>
      <c r="K14" s="158"/>
      <c r="L14" s="168"/>
      <c r="M14" s="168"/>
      <c r="N14" s="168"/>
      <c r="O14" s="168"/>
      <c r="P14" s="168"/>
      <c r="Q14" s="159"/>
      <c r="R14" s="154" t="s">
        <v>51</v>
      </c>
      <c r="S14" s="156"/>
      <c r="T14" s="154" t="s">
        <v>52</v>
      </c>
      <c r="U14" s="155"/>
      <c r="V14" s="155"/>
      <c r="W14" s="155"/>
      <c r="X14" s="155"/>
      <c r="Y14" s="156"/>
      <c r="Z14" s="154" t="s">
        <v>53</v>
      </c>
      <c r="AA14" s="155"/>
      <c r="AB14" s="155"/>
      <c r="AC14" s="155"/>
      <c r="AD14" s="155"/>
      <c r="AE14" s="155"/>
      <c r="AF14" s="155"/>
      <c r="AG14" s="156"/>
      <c r="AH14" s="154" t="s">
        <v>34</v>
      </c>
      <c r="AI14" s="155"/>
      <c r="AJ14" s="156"/>
      <c r="AK14" s="154" t="s">
        <v>50</v>
      </c>
      <c r="AL14" s="155"/>
      <c r="AM14" s="155"/>
      <c r="AN14" s="155"/>
      <c r="AO14" s="155"/>
      <c r="AP14" s="156"/>
    </row>
    <row r="15" spans="1:42" s="7" customFormat="1" ht="23.85" customHeight="1" x14ac:dyDescent="0.15">
      <c r="C15" s="77">
        <v>7</v>
      </c>
      <c r="D15" s="158"/>
      <c r="E15" s="159"/>
      <c r="F15" s="158"/>
      <c r="G15" s="168"/>
      <c r="H15" s="168"/>
      <c r="I15" s="168"/>
      <c r="J15" s="159"/>
      <c r="K15" s="158"/>
      <c r="L15" s="168"/>
      <c r="M15" s="168"/>
      <c r="N15" s="168"/>
      <c r="O15" s="168"/>
      <c r="P15" s="168"/>
      <c r="Q15" s="159"/>
      <c r="R15" s="154" t="s">
        <v>54</v>
      </c>
      <c r="S15" s="156"/>
      <c r="T15" s="154" t="s">
        <v>55</v>
      </c>
      <c r="U15" s="155"/>
      <c r="V15" s="155"/>
      <c r="W15" s="155"/>
      <c r="X15" s="155"/>
      <c r="Y15" s="156"/>
      <c r="Z15" s="154" t="s">
        <v>56</v>
      </c>
      <c r="AA15" s="155"/>
      <c r="AB15" s="155"/>
      <c r="AC15" s="155"/>
      <c r="AD15" s="155"/>
      <c r="AE15" s="155"/>
      <c r="AF15" s="155"/>
      <c r="AG15" s="156"/>
      <c r="AH15" s="154" t="s">
        <v>34</v>
      </c>
      <c r="AI15" s="155"/>
      <c r="AJ15" s="156"/>
      <c r="AK15" s="154" t="s">
        <v>50</v>
      </c>
      <c r="AL15" s="155"/>
      <c r="AM15" s="155"/>
      <c r="AN15" s="155"/>
      <c r="AO15" s="155"/>
      <c r="AP15" s="156"/>
    </row>
    <row r="16" spans="1:42" s="7" customFormat="1" ht="62.25" customHeight="1" x14ac:dyDescent="0.15">
      <c r="C16" s="77">
        <v>8</v>
      </c>
      <c r="D16" s="160"/>
      <c r="E16" s="161"/>
      <c r="F16" s="160"/>
      <c r="G16" s="167"/>
      <c r="H16" s="167"/>
      <c r="I16" s="167"/>
      <c r="J16" s="161"/>
      <c r="K16" s="160"/>
      <c r="L16" s="167"/>
      <c r="M16" s="167"/>
      <c r="N16" s="167"/>
      <c r="O16" s="167"/>
      <c r="P16" s="167"/>
      <c r="Q16" s="161"/>
      <c r="R16" s="154" t="s">
        <v>57</v>
      </c>
      <c r="S16" s="156"/>
      <c r="T16" s="154" t="s">
        <v>58</v>
      </c>
      <c r="U16" s="155"/>
      <c r="V16" s="155"/>
      <c r="W16" s="155"/>
      <c r="X16" s="155"/>
      <c r="Y16" s="156"/>
      <c r="Z16" s="154" t="s">
        <v>59</v>
      </c>
      <c r="AA16" s="155"/>
      <c r="AB16" s="155"/>
      <c r="AC16" s="155"/>
      <c r="AD16" s="155"/>
      <c r="AE16" s="155"/>
      <c r="AF16" s="155"/>
      <c r="AG16" s="156"/>
      <c r="AH16" s="154" t="s">
        <v>34</v>
      </c>
      <c r="AI16" s="155"/>
      <c r="AJ16" s="156"/>
      <c r="AK16" s="154" t="s">
        <v>60</v>
      </c>
      <c r="AL16" s="155"/>
      <c r="AM16" s="155"/>
      <c r="AN16" s="155"/>
      <c r="AO16" s="155"/>
      <c r="AP16" s="156"/>
    </row>
    <row r="17" spans="1:42" s="7" customFormat="1" ht="45" customHeight="1" x14ac:dyDescent="0.15">
      <c r="C17" s="77">
        <v>9</v>
      </c>
      <c r="D17" s="154" t="s">
        <v>61</v>
      </c>
      <c r="E17" s="156"/>
      <c r="F17" s="157" t="s">
        <v>128</v>
      </c>
      <c r="G17" s="155"/>
      <c r="H17" s="155"/>
      <c r="I17" s="155"/>
      <c r="J17" s="156"/>
      <c r="K17" s="157" t="s">
        <v>122</v>
      </c>
      <c r="L17" s="155"/>
      <c r="M17" s="155"/>
      <c r="N17" s="155"/>
      <c r="O17" s="155"/>
      <c r="P17" s="155"/>
      <c r="Q17" s="156"/>
      <c r="R17" s="154" t="s">
        <v>62</v>
      </c>
      <c r="S17" s="156"/>
      <c r="T17" s="157" t="s">
        <v>123</v>
      </c>
      <c r="U17" s="155"/>
      <c r="V17" s="155"/>
      <c r="W17" s="155"/>
      <c r="X17" s="155"/>
      <c r="Y17" s="156"/>
      <c r="Z17" s="157" t="s">
        <v>124</v>
      </c>
      <c r="AA17" s="155"/>
      <c r="AB17" s="155"/>
      <c r="AC17" s="155"/>
      <c r="AD17" s="155"/>
      <c r="AE17" s="155"/>
      <c r="AF17" s="155"/>
      <c r="AG17" s="156"/>
      <c r="AH17" s="154" t="s">
        <v>34</v>
      </c>
      <c r="AI17" s="155"/>
      <c r="AJ17" s="156"/>
      <c r="AK17" s="154" t="s">
        <v>50</v>
      </c>
      <c r="AL17" s="155"/>
      <c r="AM17" s="155"/>
      <c r="AN17" s="155"/>
      <c r="AO17" s="155"/>
      <c r="AP17" s="156"/>
    </row>
    <row r="18" spans="1:42" s="7" customFormat="1" ht="77.25" customHeight="1" x14ac:dyDescent="0.15">
      <c r="C18" s="77">
        <v>10</v>
      </c>
      <c r="D18" s="162" t="s">
        <v>63</v>
      </c>
      <c r="E18" s="163"/>
      <c r="F18" s="164" t="s">
        <v>64</v>
      </c>
      <c r="G18" s="165"/>
      <c r="H18" s="165"/>
      <c r="I18" s="165"/>
      <c r="J18" s="163"/>
      <c r="K18" s="162" t="s">
        <v>65</v>
      </c>
      <c r="L18" s="165"/>
      <c r="M18" s="165"/>
      <c r="N18" s="165"/>
      <c r="O18" s="165"/>
      <c r="P18" s="165"/>
      <c r="Q18" s="163"/>
      <c r="R18" s="154" t="s">
        <v>66</v>
      </c>
      <c r="S18" s="156"/>
      <c r="T18" s="154" t="s">
        <v>67</v>
      </c>
      <c r="U18" s="155"/>
      <c r="V18" s="155"/>
      <c r="W18" s="155"/>
      <c r="X18" s="155"/>
      <c r="Y18" s="156"/>
      <c r="Z18" s="157" t="s">
        <v>112</v>
      </c>
      <c r="AA18" s="155"/>
      <c r="AB18" s="155"/>
      <c r="AC18" s="155"/>
      <c r="AD18" s="155"/>
      <c r="AE18" s="155"/>
      <c r="AF18" s="155"/>
      <c r="AG18" s="156"/>
      <c r="AH18" s="154" t="s">
        <v>68</v>
      </c>
      <c r="AI18" s="155"/>
      <c r="AJ18" s="156"/>
      <c r="AK18" s="154" t="s">
        <v>50</v>
      </c>
      <c r="AL18" s="155"/>
      <c r="AM18" s="155"/>
      <c r="AN18" s="155"/>
      <c r="AO18" s="155"/>
      <c r="AP18" s="156"/>
    </row>
    <row r="19" spans="1:42" s="7" customFormat="1" ht="35.85" customHeight="1" x14ac:dyDescent="0.15">
      <c r="C19" s="77">
        <v>11</v>
      </c>
      <c r="D19" s="158"/>
      <c r="E19" s="159"/>
      <c r="F19" s="169"/>
      <c r="G19" s="168"/>
      <c r="H19" s="168"/>
      <c r="I19" s="168"/>
      <c r="J19" s="159"/>
      <c r="K19" s="158"/>
      <c r="L19" s="168"/>
      <c r="M19" s="168"/>
      <c r="N19" s="168"/>
      <c r="O19" s="168"/>
      <c r="P19" s="168"/>
      <c r="Q19" s="159"/>
      <c r="R19" s="154" t="s">
        <v>69</v>
      </c>
      <c r="S19" s="156"/>
      <c r="T19" s="154" t="s">
        <v>64</v>
      </c>
      <c r="U19" s="155"/>
      <c r="V19" s="155"/>
      <c r="W19" s="155"/>
      <c r="X19" s="155"/>
      <c r="Y19" s="156"/>
      <c r="Z19" s="157" t="s">
        <v>70</v>
      </c>
      <c r="AA19" s="155"/>
      <c r="AB19" s="155"/>
      <c r="AC19" s="155"/>
      <c r="AD19" s="155"/>
      <c r="AE19" s="155"/>
      <c r="AF19" s="155"/>
      <c r="AG19" s="156"/>
      <c r="AH19" s="154" t="s">
        <v>71</v>
      </c>
      <c r="AI19" s="155"/>
      <c r="AJ19" s="156"/>
      <c r="AK19" s="154"/>
      <c r="AL19" s="155"/>
      <c r="AM19" s="155"/>
      <c r="AN19" s="155"/>
      <c r="AO19" s="155"/>
      <c r="AP19" s="156"/>
    </row>
    <row r="20" spans="1:42" s="7" customFormat="1" ht="35.85" customHeight="1" x14ac:dyDescent="0.15">
      <c r="C20" s="77">
        <v>13</v>
      </c>
      <c r="D20" s="162" t="s">
        <v>72</v>
      </c>
      <c r="E20" s="163"/>
      <c r="F20" s="164" t="s">
        <v>73</v>
      </c>
      <c r="G20" s="165"/>
      <c r="H20" s="165"/>
      <c r="I20" s="165"/>
      <c r="J20" s="163"/>
      <c r="K20" s="162" t="s">
        <v>74</v>
      </c>
      <c r="L20" s="165"/>
      <c r="M20" s="165"/>
      <c r="N20" s="165"/>
      <c r="O20" s="165"/>
      <c r="P20" s="165"/>
      <c r="Q20" s="163"/>
      <c r="R20" s="154" t="s">
        <v>75</v>
      </c>
      <c r="S20" s="156"/>
      <c r="T20" s="157" t="s">
        <v>76</v>
      </c>
      <c r="U20" s="155"/>
      <c r="V20" s="155"/>
      <c r="W20" s="155"/>
      <c r="X20" s="155"/>
      <c r="Y20" s="156"/>
      <c r="Z20" s="154" t="s">
        <v>77</v>
      </c>
      <c r="AA20" s="155"/>
      <c r="AB20" s="155"/>
      <c r="AC20" s="155"/>
      <c r="AD20" s="155"/>
      <c r="AE20" s="155"/>
      <c r="AF20" s="155"/>
      <c r="AG20" s="156"/>
      <c r="AH20" s="154" t="s">
        <v>78</v>
      </c>
      <c r="AI20" s="155"/>
      <c r="AJ20" s="156"/>
      <c r="AK20" s="154" t="s">
        <v>79</v>
      </c>
      <c r="AL20" s="155"/>
      <c r="AM20" s="155"/>
      <c r="AN20" s="155"/>
      <c r="AO20" s="155"/>
      <c r="AP20" s="156"/>
    </row>
    <row r="21" spans="1:42" s="7" customFormat="1" ht="59.85" customHeight="1" x14ac:dyDescent="0.15">
      <c r="C21" s="77">
        <v>14</v>
      </c>
      <c r="D21" s="160"/>
      <c r="E21" s="161"/>
      <c r="F21" s="166"/>
      <c r="G21" s="167"/>
      <c r="H21" s="167"/>
      <c r="I21" s="167"/>
      <c r="J21" s="161"/>
      <c r="K21" s="160"/>
      <c r="L21" s="167"/>
      <c r="M21" s="167"/>
      <c r="N21" s="167"/>
      <c r="O21" s="167"/>
      <c r="P21" s="167"/>
      <c r="Q21" s="161"/>
      <c r="R21" s="154" t="s">
        <v>80</v>
      </c>
      <c r="S21" s="156"/>
      <c r="T21" s="157" t="s">
        <v>81</v>
      </c>
      <c r="U21" s="155"/>
      <c r="V21" s="155"/>
      <c r="W21" s="155"/>
      <c r="X21" s="155"/>
      <c r="Y21" s="156"/>
      <c r="Z21" s="157" t="s">
        <v>82</v>
      </c>
      <c r="AA21" s="155"/>
      <c r="AB21" s="155"/>
      <c r="AC21" s="155"/>
      <c r="AD21" s="155"/>
      <c r="AE21" s="155"/>
      <c r="AF21" s="155"/>
      <c r="AG21" s="156"/>
      <c r="AH21" s="154" t="s">
        <v>34</v>
      </c>
      <c r="AI21" s="155"/>
      <c r="AJ21" s="156"/>
      <c r="AK21" s="157" t="s">
        <v>134</v>
      </c>
      <c r="AL21" s="155"/>
      <c r="AM21" s="155"/>
      <c r="AN21" s="155"/>
      <c r="AO21" s="155"/>
      <c r="AP21" s="156"/>
    </row>
    <row r="22" spans="1:42" s="7" customFormat="1" ht="35.85" customHeight="1" x14ac:dyDescent="0.15">
      <c r="C22" s="77">
        <v>15</v>
      </c>
      <c r="D22" s="154" t="s">
        <v>83</v>
      </c>
      <c r="E22" s="156"/>
      <c r="F22" s="157" t="s">
        <v>129</v>
      </c>
      <c r="G22" s="155"/>
      <c r="H22" s="155"/>
      <c r="I22" s="155"/>
      <c r="J22" s="156"/>
      <c r="K22" s="157" t="s">
        <v>84</v>
      </c>
      <c r="L22" s="155"/>
      <c r="M22" s="155"/>
      <c r="N22" s="155"/>
      <c r="O22" s="155"/>
      <c r="P22" s="155"/>
      <c r="Q22" s="156"/>
      <c r="R22" s="157" t="s">
        <v>127</v>
      </c>
      <c r="S22" s="156"/>
      <c r="T22" s="154" t="s">
        <v>85</v>
      </c>
      <c r="U22" s="155"/>
      <c r="V22" s="155"/>
      <c r="W22" s="155"/>
      <c r="X22" s="155"/>
      <c r="Y22" s="156"/>
      <c r="Z22" s="157" t="s">
        <v>86</v>
      </c>
      <c r="AA22" s="155"/>
      <c r="AB22" s="155"/>
      <c r="AC22" s="155"/>
      <c r="AD22" s="155"/>
      <c r="AE22" s="155"/>
      <c r="AF22" s="155"/>
      <c r="AG22" s="156"/>
      <c r="AH22" s="154" t="s">
        <v>78</v>
      </c>
      <c r="AI22" s="155"/>
      <c r="AJ22" s="156"/>
      <c r="AK22" s="154"/>
      <c r="AL22" s="155"/>
      <c r="AM22" s="155"/>
      <c r="AN22" s="155"/>
      <c r="AO22" s="155"/>
      <c r="AP22" s="156"/>
    </row>
    <row r="23" spans="1:42" ht="44.25" customHeight="1" x14ac:dyDescent="0.15">
      <c r="A23" s="7"/>
      <c r="B23" s="7"/>
      <c r="C23" s="77">
        <v>16</v>
      </c>
      <c r="D23" s="162" t="s">
        <v>87</v>
      </c>
      <c r="E23" s="163"/>
      <c r="F23" s="164" t="s">
        <v>106</v>
      </c>
      <c r="G23" s="165"/>
      <c r="H23" s="165"/>
      <c r="I23" s="165"/>
      <c r="J23" s="163"/>
      <c r="K23" s="164" t="s">
        <v>107</v>
      </c>
      <c r="L23" s="165"/>
      <c r="M23" s="165"/>
      <c r="N23" s="165"/>
      <c r="O23" s="165"/>
      <c r="P23" s="165"/>
      <c r="Q23" s="163"/>
      <c r="R23" s="157" t="s">
        <v>108</v>
      </c>
      <c r="S23" s="156"/>
      <c r="T23" s="154" t="s">
        <v>88</v>
      </c>
      <c r="U23" s="155"/>
      <c r="V23" s="155"/>
      <c r="W23" s="155"/>
      <c r="X23" s="155"/>
      <c r="Y23" s="156"/>
      <c r="Z23" s="157" t="s">
        <v>125</v>
      </c>
      <c r="AA23" s="155"/>
      <c r="AB23" s="155"/>
      <c r="AC23" s="155"/>
      <c r="AD23" s="155"/>
      <c r="AE23" s="155"/>
      <c r="AF23" s="155"/>
      <c r="AG23" s="156"/>
      <c r="AH23" s="154" t="s">
        <v>34</v>
      </c>
      <c r="AI23" s="155"/>
      <c r="AJ23" s="156"/>
      <c r="AK23" s="154" t="s">
        <v>50</v>
      </c>
      <c r="AL23" s="155"/>
      <c r="AM23" s="155"/>
      <c r="AN23" s="155"/>
      <c r="AO23" s="155"/>
      <c r="AP23" s="156"/>
    </row>
    <row r="24" spans="1:42" ht="36" customHeight="1" x14ac:dyDescent="0.15">
      <c r="A24" s="7"/>
      <c r="B24" s="7"/>
      <c r="C24" s="77">
        <v>17</v>
      </c>
      <c r="D24" s="78"/>
      <c r="E24" s="79"/>
      <c r="F24" s="80"/>
      <c r="G24" s="81"/>
      <c r="H24" s="81"/>
      <c r="I24" s="81"/>
      <c r="J24" s="79"/>
      <c r="K24" s="80"/>
      <c r="L24" s="81"/>
      <c r="M24" s="81"/>
      <c r="N24" s="81"/>
      <c r="O24" s="81"/>
      <c r="P24" s="81"/>
      <c r="Q24" s="79"/>
      <c r="R24" s="157" t="s">
        <v>109</v>
      </c>
      <c r="S24" s="156"/>
      <c r="T24" s="157" t="s">
        <v>110</v>
      </c>
      <c r="U24" s="155"/>
      <c r="V24" s="155"/>
      <c r="W24" s="155"/>
      <c r="X24" s="155"/>
      <c r="Y24" s="156"/>
      <c r="Z24" s="157" t="s">
        <v>111</v>
      </c>
      <c r="AA24" s="155"/>
      <c r="AB24" s="155"/>
      <c r="AC24" s="155"/>
      <c r="AD24" s="155"/>
      <c r="AE24" s="155"/>
      <c r="AF24" s="155"/>
      <c r="AG24" s="156"/>
      <c r="AH24" s="154" t="s">
        <v>34</v>
      </c>
      <c r="AI24" s="155"/>
      <c r="AJ24" s="156"/>
      <c r="AK24" s="154"/>
      <c r="AL24" s="155"/>
      <c r="AM24" s="155"/>
      <c r="AN24" s="155"/>
      <c r="AO24" s="155"/>
      <c r="AP24" s="156"/>
    </row>
    <row r="25" spans="1:42" ht="23.85" customHeight="1" x14ac:dyDescent="0.15">
      <c r="A25" s="7"/>
      <c r="B25" s="7"/>
      <c r="C25" s="77">
        <v>18</v>
      </c>
      <c r="D25" s="157" t="s">
        <v>102</v>
      </c>
      <c r="E25" s="156"/>
      <c r="F25" s="157" t="s">
        <v>130</v>
      </c>
      <c r="G25" s="155"/>
      <c r="H25" s="155"/>
      <c r="I25" s="155"/>
      <c r="J25" s="156"/>
      <c r="K25" s="157" t="s">
        <v>105</v>
      </c>
      <c r="L25" s="155"/>
      <c r="M25" s="155"/>
      <c r="N25" s="155"/>
      <c r="O25" s="155"/>
      <c r="P25" s="155"/>
      <c r="Q25" s="156"/>
      <c r="R25" s="157" t="s">
        <v>104</v>
      </c>
      <c r="S25" s="156"/>
      <c r="T25" s="157" t="s">
        <v>103</v>
      </c>
      <c r="U25" s="155"/>
      <c r="V25" s="155"/>
      <c r="W25" s="155"/>
      <c r="X25" s="155"/>
      <c r="Y25" s="156"/>
      <c r="Z25" s="157" t="s">
        <v>133</v>
      </c>
      <c r="AA25" s="155"/>
      <c r="AB25" s="155"/>
      <c r="AC25" s="155"/>
      <c r="AD25" s="155"/>
      <c r="AE25" s="155"/>
      <c r="AF25" s="155"/>
      <c r="AG25" s="156"/>
      <c r="AH25" s="154" t="s">
        <v>34</v>
      </c>
      <c r="AI25" s="155"/>
      <c r="AJ25" s="156"/>
      <c r="AK25" s="157" t="s">
        <v>126</v>
      </c>
      <c r="AL25" s="155"/>
      <c r="AM25" s="155"/>
      <c r="AN25" s="155"/>
      <c r="AO25" s="155"/>
      <c r="AP25" s="156"/>
    </row>
    <row r="26" spans="1:42" ht="23.85" customHeight="1" x14ac:dyDescent="0.15">
      <c r="A26" s="7"/>
      <c r="B26" s="7"/>
      <c r="C26" s="77">
        <v>19</v>
      </c>
      <c r="D26" s="154" t="s">
        <v>89</v>
      </c>
      <c r="E26" s="156"/>
      <c r="F26" s="157" t="s">
        <v>131</v>
      </c>
      <c r="G26" s="155"/>
      <c r="H26" s="155"/>
      <c r="I26" s="155"/>
      <c r="J26" s="156"/>
      <c r="K26" s="157" t="s">
        <v>90</v>
      </c>
      <c r="L26" s="155"/>
      <c r="M26" s="155"/>
      <c r="N26" s="155"/>
      <c r="O26" s="155"/>
      <c r="P26" s="155"/>
      <c r="Q26" s="156"/>
      <c r="R26" s="154" t="s">
        <v>91</v>
      </c>
      <c r="S26" s="156"/>
      <c r="T26" s="154" t="s">
        <v>92</v>
      </c>
      <c r="U26" s="155"/>
      <c r="V26" s="155"/>
      <c r="W26" s="155"/>
      <c r="X26" s="155"/>
      <c r="Y26" s="156"/>
      <c r="Z26" s="157" t="s">
        <v>93</v>
      </c>
      <c r="AA26" s="155"/>
      <c r="AB26" s="155"/>
      <c r="AC26" s="155"/>
      <c r="AD26" s="155"/>
      <c r="AE26" s="155"/>
      <c r="AF26" s="155"/>
      <c r="AG26" s="156"/>
      <c r="AH26" s="154" t="s">
        <v>78</v>
      </c>
      <c r="AI26" s="155"/>
      <c r="AJ26" s="156"/>
      <c r="AK26" s="154"/>
      <c r="AL26" s="155"/>
      <c r="AM26" s="155"/>
      <c r="AN26" s="155"/>
      <c r="AO26" s="155"/>
      <c r="AP26" s="156"/>
    </row>
    <row r="27" spans="1:42" ht="23.85" customHeight="1" x14ac:dyDescent="0.15">
      <c r="A27" s="7"/>
      <c r="B27" s="7"/>
      <c r="C27" s="77">
        <v>20</v>
      </c>
      <c r="D27" s="154" t="s">
        <v>94</v>
      </c>
      <c r="E27" s="156"/>
      <c r="F27" s="157" t="s">
        <v>132</v>
      </c>
      <c r="G27" s="155"/>
      <c r="H27" s="155"/>
      <c r="I27" s="155"/>
      <c r="J27" s="156"/>
      <c r="K27" s="157" t="s">
        <v>95</v>
      </c>
      <c r="L27" s="155"/>
      <c r="M27" s="155"/>
      <c r="N27" s="155"/>
      <c r="O27" s="155"/>
      <c r="P27" s="155"/>
      <c r="Q27" s="156"/>
      <c r="R27" s="154" t="s">
        <v>96</v>
      </c>
      <c r="S27" s="156"/>
      <c r="T27" s="154" t="s">
        <v>97</v>
      </c>
      <c r="U27" s="155"/>
      <c r="V27" s="155"/>
      <c r="W27" s="155"/>
      <c r="X27" s="155"/>
      <c r="Y27" s="156"/>
      <c r="Z27" s="157" t="s">
        <v>98</v>
      </c>
      <c r="AA27" s="155"/>
      <c r="AB27" s="155"/>
      <c r="AC27" s="155"/>
      <c r="AD27" s="155"/>
      <c r="AE27" s="155"/>
      <c r="AF27" s="155"/>
      <c r="AG27" s="156"/>
      <c r="AH27" s="154" t="s">
        <v>78</v>
      </c>
      <c r="AI27" s="155"/>
      <c r="AJ27" s="156"/>
      <c r="AK27" s="154"/>
      <c r="AL27" s="155"/>
      <c r="AM27" s="155"/>
      <c r="AN27" s="155"/>
      <c r="AO27" s="155"/>
      <c r="AP27" s="156"/>
    </row>
    <row r="28" spans="1:42" x14ac:dyDescent="0.15">
      <c r="A28" s="37"/>
      <c r="B28" s="75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37"/>
      <c r="AP28" s="37"/>
    </row>
    <row r="29" spans="1:42" x14ac:dyDescent="0.15">
      <c r="A29" s="7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7"/>
      <c r="AP29" s="7"/>
    </row>
    <row r="30" spans="1:42" x14ac:dyDescent="0.15">
      <c r="A30" s="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7"/>
      <c r="AP30" s="7"/>
    </row>
    <row r="31" spans="1:42" x14ac:dyDescent="0.15">
      <c r="A31" s="7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7"/>
      <c r="AP31" s="7"/>
    </row>
    <row r="32" spans="1:42" x14ac:dyDescent="0.15">
      <c r="A32" s="7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7"/>
      <c r="AP32" s="7"/>
    </row>
    <row r="33" spans="1:42" x14ac:dyDescent="0.15">
      <c r="A33" s="7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7"/>
      <c r="AP33" s="7"/>
    </row>
    <row r="34" spans="1:42" x14ac:dyDescent="0.15">
      <c r="A34" s="7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7"/>
      <c r="AP34" s="7"/>
    </row>
    <row r="35" spans="1:42" x14ac:dyDescent="0.15">
      <c r="A35" s="7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7"/>
      <c r="AP35" s="7"/>
    </row>
    <row r="36" spans="1:42" x14ac:dyDescent="0.15">
      <c r="A36" s="7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7"/>
      <c r="AP36" s="7"/>
    </row>
    <row r="37" spans="1:42" x14ac:dyDescent="0.15">
      <c r="A37" s="7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7"/>
      <c r="AP37" s="7"/>
    </row>
    <row r="38" spans="1:42" x14ac:dyDescent="0.15">
      <c r="A38" s="7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7"/>
      <c r="AP38" s="7"/>
    </row>
    <row r="39" spans="1:42" x14ac:dyDescent="0.15">
      <c r="A39" s="7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7"/>
      <c r="AP39" s="7"/>
    </row>
    <row r="40" spans="1:42" x14ac:dyDescent="0.15">
      <c r="A40" s="7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7"/>
      <c r="AP40" s="7"/>
    </row>
    <row r="41" spans="1:42" x14ac:dyDescent="0.15">
      <c r="A41" s="7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7"/>
      <c r="AP41" s="7"/>
    </row>
  </sheetData>
  <mergeCells count="175">
    <mergeCell ref="Z13:AG13"/>
    <mergeCell ref="AH13:AJ13"/>
    <mergeCell ref="AK13:AP13"/>
    <mergeCell ref="R14:S14"/>
    <mergeCell ref="T14:Y14"/>
    <mergeCell ref="Z14:AG14"/>
    <mergeCell ref="AH14:AJ14"/>
    <mergeCell ref="AK14:AP14"/>
    <mergeCell ref="D14:E14"/>
    <mergeCell ref="F14:J14"/>
    <mergeCell ref="K14:Q14"/>
    <mergeCell ref="R13:S13"/>
    <mergeCell ref="T13:Y13"/>
    <mergeCell ref="D13:E13"/>
    <mergeCell ref="F13:J13"/>
    <mergeCell ref="K13:Q13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K7:Q8"/>
    <mergeCell ref="C7:C8"/>
    <mergeCell ref="R10:S10"/>
    <mergeCell ref="T10:Y10"/>
    <mergeCell ref="Z10:AG10"/>
    <mergeCell ref="AH10:AJ10"/>
    <mergeCell ref="AK10:AP10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K7:AP8"/>
    <mergeCell ref="AK21:AP21"/>
    <mergeCell ref="AK22:AP22"/>
    <mergeCell ref="AK23:AP23"/>
    <mergeCell ref="AK26:AP26"/>
    <mergeCell ref="AK27:AP27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AK12:AP12"/>
    <mergeCell ref="R11:S11"/>
    <mergeCell ref="T11:Y11"/>
    <mergeCell ref="Z11:AG11"/>
    <mergeCell ref="AH11:AJ11"/>
    <mergeCell ref="AK11:AP11"/>
    <mergeCell ref="AH26:AJ26"/>
    <mergeCell ref="AH27:AJ27"/>
    <mergeCell ref="AH20:AJ20"/>
    <mergeCell ref="AH21:AJ21"/>
    <mergeCell ref="AH22:AJ22"/>
    <mergeCell ref="AH23:AJ23"/>
    <mergeCell ref="AH15:AJ15"/>
    <mergeCell ref="AH16:AJ16"/>
    <mergeCell ref="AH17:AJ17"/>
    <mergeCell ref="AH18:AJ18"/>
    <mergeCell ref="AH19:AJ19"/>
    <mergeCell ref="AH24:AJ24"/>
    <mergeCell ref="Z26:AG26"/>
    <mergeCell ref="Z27:AG27"/>
    <mergeCell ref="Z20:AG20"/>
    <mergeCell ref="Z21:AG21"/>
    <mergeCell ref="Z22:AG22"/>
    <mergeCell ref="Z23:AG23"/>
    <mergeCell ref="Z15:AG15"/>
    <mergeCell ref="Z16:AG16"/>
    <mergeCell ref="Z17:AG17"/>
    <mergeCell ref="Z18:AG18"/>
    <mergeCell ref="Z19:AG19"/>
    <mergeCell ref="Z24:AG24"/>
    <mergeCell ref="T26:Y26"/>
    <mergeCell ref="T27:Y27"/>
    <mergeCell ref="T20:Y20"/>
    <mergeCell ref="T21:Y21"/>
    <mergeCell ref="T22:Y22"/>
    <mergeCell ref="T23:Y23"/>
    <mergeCell ref="T15:Y15"/>
    <mergeCell ref="T16:Y16"/>
    <mergeCell ref="T17:Y17"/>
    <mergeCell ref="T18:Y18"/>
    <mergeCell ref="T19:Y19"/>
    <mergeCell ref="T24:Y24"/>
    <mergeCell ref="R26:S26"/>
    <mergeCell ref="R27:S27"/>
    <mergeCell ref="R20:S20"/>
    <mergeCell ref="R21:S21"/>
    <mergeCell ref="R22:S22"/>
    <mergeCell ref="R23:S23"/>
    <mergeCell ref="R15:S15"/>
    <mergeCell ref="R16:S16"/>
    <mergeCell ref="R17:S17"/>
    <mergeCell ref="R18:S18"/>
    <mergeCell ref="R19:S19"/>
    <mergeCell ref="R24:S24"/>
    <mergeCell ref="K26:Q26"/>
    <mergeCell ref="K27:Q27"/>
    <mergeCell ref="K20:Q20"/>
    <mergeCell ref="K21:Q21"/>
    <mergeCell ref="K22:Q22"/>
    <mergeCell ref="K23:Q23"/>
    <mergeCell ref="K15:Q15"/>
    <mergeCell ref="K16:Q16"/>
    <mergeCell ref="K17:Q17"/>
    <mergeCell ref="K18:Q18"/>
    <mergeCell ref="K19:Q19"/>
    <mergeCell ref="D26:E26"/>
    <mergeCell ref="D27:E27"/>
    <mergeCell ref="D25:E25"/>
    <mergeCell ref="D20:E20"/>
    <mergeCell ref="D21:E21"/>
    <mergeCell ref="D22:E22"/>
    <mergeCell ref="D23:E23"/>
    <mergeCell ref="F26:J26"/>
    <mergeCell ref="F27:J27"/>
    <mergeCell ref="F20:J20"/>
    <mergeCell ref="F21:J21"/>
    <mergeCell ref="F22:J22"/>
    <mergeCell ref="F23:J23"/>
    <mergeCell ref="AK24:AP24"/>
    <mergeCell ref="F25:J25"/>
    <mergeCell ref="K25:Q25"/>
    <mergeCell ref="R25:S25"/>
    <mergeCell ref="T25:Y25"/>
    <mergeCell ref="Z25:AG25"/>
    <mergeCell ref="AH25:AJ25"/>
    <mergeCell ref="AK25:AP25"/>
    <mergeCell ref="D15:E15"/>
    <mergeCell ref="D16:E16"/>
    <mergeCell ref="D17:E17"/>
    <mergeCell ref="D18:E18"/>
    <mergeCell ref="D19:E19"/>
    <mergeCell ref="F15:J15"/>
    <mergeCell ref="F16:J16"/>
    <mergeCell ref="F17:J17"/>
    <mergeCell ref="F18:J18"/>
    <mergeCell ref="F19:J19"/>
    <mergeCell ref="AK15:AP15"/>
    <mergeCell ref="AK16:AP16"/>
    <mergeCell ref="AK17:AP17"/>
    <mergeCell ref="AK18:AP18"/>
    <mergeCell ref="AK19:AP19"/>
    <mergeCell ref="AK20:AP20"/>
  </mergeCells>
  <phoneticPr fontId="11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  <rowBreaks count="1" manualBreakCount="1">
    <brk id="22" max="4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2019-07-31T09:03:25Z</dcterms:created>
  <dcterms:modified xsi:type="dcterms:W3CDTF">2019-07-31T09:04:44Z</dcterms:modified>
</cp:coreProperties>
</file>