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bookViews>
    <workbookView xWindow="-15" yWindow="-15" windowWidth="16560" windowHeight="14760" tabRatio="641"/>
  </bookViews>
  <sheets>
    <sheet name="表紙" sheetId="33" r:id="rId1"/>
    <sheet name="変更履歴" sheetId="34" r:id="rId2"/>
    <sheet name="目次" sheetId="25" r:id="rId3"/>
    <sheet name="1" sheetId="54" r:id="rId4"/>
    <sheet name="2" sheetId="58" r:id="rId5"/>
    <sheet name="3.1" sheetId="71" r:id="rId6"/>
    <sheet name="3.3" sheetId="70" r:id="rId7"/>
  </sheets>
  <definedNames>
    <definedName name="DBアクセスを伴う精査">#REF!</definedName>
    <definedName name="_xlnm.Print_Area" localSheetId="3">'1'!$A$1:$AI$14</definedName>
    <definedName name="_xlnm.Print_Area" localSheetId="4">'2'!$A$1:$AI$54</definedName>
    <definedName name="_xlnm.Print_Area" localSheetId="5">'3.1'!$A$1:$AI$72</definedName>
    <definedName name="_xlnm.Print_Area" localSheetId="6">'3.3'!$A$1:$AI$78</definedName>
    <definedName name="_xlnm.Print_Area" localSheetId="2">目次!$A$1:$AI$39</definedName>
    <definedName name="_xlnm.Print_Titles" localSheetId="3">'1'!$1:$4</definedName>
    <definedName name="_xlnm.Print_Titles" localSheetId="4">'2'!$1:$4</definedName>
    <definedName name="_xlnm.Print_Titles" localSheetId="5">'3.1'!$1:$4</definedName>
    <definedName name="_xlnm.Print_Titles" localSheetId="6">'3.3'!$1:$4</definedName>
    <definedName name="_xlnm.Print_Titles" localSheetId="2">目次!$1:$4</definedName>
    <definedName name="クラス単体テストのエビデンス">'3.3'!$D$10</definedName>
    <definedName name="コード値精査">#REF!</definedName>
    <definedName name="バッチ_その他エラー">#REF!</definedName>
    <definedName name="バッチ_リカバリ">#REF!</definedName>
    <definedName name="バッチ_ログ">#REF!</definedName>
    <definedName name="バッチ_起動パラメータ_省略可">#REF!</definedName>
    <definedName name="バッチ_起動パラメータ_省略不可">#REF!</definedName>
    <definedName name="バッチ_取引単体_データバリエーション">#REF!</definedName>
    <definedName name="バッチ_取引単体_正常">#REF!</definedName>
    <definedName name="バッチ_処理仕様_処理0件">#REF!</definedName>
    <definedName name="バッチ_処理仕様_処理1件">#REF!</definedName>
    <definedName name="バッチ_処理仕様_処理単位">#REF!</definedName>
    <definedName name="バッチ_処理仕様_処理複数件">#REF!</definedName>
    <definedName name="バッチ_処理仕様_排他制御">#REF!</definedName>
    <definedName name="メッセージ_その他エラー">#REF!</definedName>
    <definedName name="メッセージ_取引単体_データバリエーション">#REF!</definedName>
    <definedName name="メッセージ_取引単体_正常">#REF!</definedName>
    <definedName name="メッセージ_処理仕様_排他制御">#REF!</definedName>
    <definedName name="リクエスト単体テストのエビデンス">'3.3'!#REF!</definedName>
    <definedName name="画面ファイル容量精査">#REF!</definedName>
    <definedName name="検索処理の確認">#REF!</definedName>
    <definedName name="更新処理の確認">#REF!</definedName>
    <definedName name="削除処理の確認">#REF!</definedName>
    <definedName name="取引単体テストのエビデンス">'3.3'!#REF!</definedName>
    <definedName name="処理方式共通_出力電文_0件">#REF!</definedName>
    <definedName name="処理方式共通_出力電文_ソート順">#REF!</definedName>
    <definedName name="処理方式共通_出力電文_繰り返し単位">#REF!</definedName>
    <definedName name="処理方式共通_出力電文_項目の取得元">#REF!</definedName>
    <definedName name="処理方式共通_出力電文_項目の編集仕様">#REF!</definedName>
    <definedName name="処理方式共通_出力電文_全レコード種類">#REF!</definedName>
    <definedName name="条件付必須">#REF!</definedName>
    <definedName name="数値精査">#REF!</definedName>
    <definedName name="数値範囲精査">#REF!</definedName>
    <definedName name="数値比較">#REF!</definedName>
    <definedName name="精査対象の確認">#REF!</definedName>
    <definedName name="登録処理の確認">#REF!</definedName>
    <definedName name="特殊精査">#REF!</definedName>
    <definedName name="日付比較">#REF!</definedName>
    <definedName name="必須精査">#REF!</definedName>
    <definedName name="文字種精査">#REF!</definedName>
    <definedName name="文字列長精査">#REF!</definedName>
  </definedNames>
  <calcPr calcId="145621"/>
</workbook>
</file>

<file path=xl/calcChain.xml><?xml version="1.0" encoding="utf-8"?>
<calcChain xmlns="http://schemas.openxmlformats.org/spreadsheetml/2006/main">
  <c r="AG2" i="34" l="1"/>
  <c r="AC2" i="34"/>
  <c r="AG1" i="34"/>
  <c r="AC1" i="34"/>
  <c r="AG1" i="71"/>
  <c r="AG3" i="58"/>
  <c r="AC2" i="25"/>
  <c r="AC2" i="54"/>
  <c r="S1" i="58"/>
  <c r="AC2" i="58"/>
  <c r="AG2" i="70"/>
  <c r="AG2" i="71"/>
  <c r="E3" i="25"/>
  <c r="E1" i="58"/>
  <c r="AC3" i="54"/>
  <c r="AG1" i="25"/>
  <c r="S1" i="54"/>
  <c r="AG1" i="54"/>
  <c r="E2" i="58"/>
  <c r="E3" i="71"/>
  <c r="AG3" i="54"/>
  <c r="E1" i="71"/>
  <c r="E1" i="25"/>
  <c r="S1" i="25"/>
  <c r="AC3" i="25"/>
  <c r="E2" i="71"/>
  <c r="AC3" i="71"/>
  <c r="AC2" i="70"/>
  <c r="E2" i="54"/>
  <c r="E3" i="58"/>
  <c r="E3" i="70"/>
  <c r="AG3" i="25"/>
  <c r="S1" i="71"/>
  <c r="E2" i="25"/>
  <c r="AC3" i="70"/>
  <c r="AC2" i="71"/>
  <c r="AC1" i="70"/>
  <c r="E3" i="54"/>
  <c r="E1" i="70"/>
  <c r="AG1" i="70"/>
  <c r="AC1" i="54"/>
  <c r="AC3" i="58"/>
  <c r="S1" i="70"/>
  <c r="AG2" i="54"/>
  <c r="E2" i="70"/>
  <c r="AG1" i="58"/>
  <c r="AG2" i="25"/>
  <c r="AC1" i="58"/>
  <c r="AG3" i="70"/>
  <c r="AG2" i="58"/>
  <c r="AC1" i="25"/>
  <c r="AC1" i="71"/>
  <c r="E1" i="54"/>
  <c r="I25" i="33"/>
  <c r="AG3" i="71"/>
</calcChain>
</file>

<file path=xl/sharedStrings.xml><?xml version="1.0" encoding="utf-8"?>
<sst xmlns="http://schemas.openxmlformats.org/spreadsheetml/2006/main" count="273" uniqueCount="213">
  <si>
    <t>自動テスト</t>
    <rPh sb="0" eb="2">
      <t>ジドウ</t>
    </rPh>
    <phoneticPr fontId="15"/>
  </si>
  <si>
    <t>・</t>
    <phoneticPr fontId="4"/>
  </si>
  <si>
    <t>各観点に該当する設計書の記述箇所からケースを抽出し、パターンを網羅するようにテストを実施すること。</t>
    <rPh sb="4" eb="6">
      <t>ガイトウ</t>
    </rPh>
    <rPh sb="12" eb="14">
      <t>キジュツ</t>
    </rPh>
    <rPh sb="14" eb="16">
      <t>カショ</t>
    </rPh>
    <phoneticPr fontId="15"/>
  </si>
  <si>
    <t>比較項目の相関精査を確認</t>
    <rPh sb="0" eb="2">
      <t>ヒカク</t>
    </rPh>
    <phoneticPr fontId="15"/>
  </si>
  <si>
    <t>その他の相関精査を確認</t>
    <rPh sb="2" eb="3">
      <t>タ</t>
    </rPh>
    <rPh sb="4" eb="6">
      <t>ソウカン</t>
    </rPh>
    <rPh sb="6" eb="8">
      <t>セイサ</t>
    </rPh>
    <rPh sb="9" eb="11">
      <t>カクニン</t>
    </rPh>
    <phoneticPr fontId="15"/>
  </si>
  <si>
    <t>その他の相関チェック</t>
    <rPh sb="2" eb="3">
      <t>タ</t>
    </rPh>
    <rPh sb="4" eb="6">
      <t>ソウカン</t>
    </rPh>
    <phoneticPr fontId="15"/>
  </si>
  <si>
    <t>項目間の比較</t>
    <rPh sb="0" eb="2">
      <t>コウモク</t>
    </rPh>
    <rPh sb="2" eb="3">
      <t>カン</t>
    </rPh>
    <rPh sb="4" eb="6">
      <t>ヒカク</t>
    </rPh>
    <phoneticPr fontId="15"/>
  </si>
  <si>
    <t>条件付き必須</t>
  </si>
  <si>
    <t>条件付必須項目の確認</t>
  </si>
  <si>
    <t>※2</t>
    <phoneticPr fontId="4"/>
  </si>
  <si>
    <t>※3</t>
    <phoneticPr fontId="4"/>
  </si>
  <si>
    <t>3.2.</t>
    <phoneticPr fontId="4"/>
  </si>
  <si>
    <t>テストケースNoのフォルダ以下は、エビデンスが複数種類ある</t>
    <rPh sb="13" eb="15">
      <t>イカ</t>
    </rPh>
    <rPh sb="23" eb="25">
      <t>フクスウ</t>
    </rPh>
    <rPh sb="25" eb="27">
      <t>シュルイ</t>
    </rPh>
    <phoneticPr fontId="4"/>
  </si>
  <si>
    <t>場合はエビデンス種類ごとにフォルダを分けて格納する。</t>
    <rPh sb="0" eb="2">
      <t>バアイ</t>
    </rPh>
    <rPh sb="8" eb="10">
      <t>シュルイ</t>
    </rPh>
    <rPh sb="18" eb="19">
      <t>ワ</t>
    </rPh>
    <rPh sb="21" eb="23">
      <t>カクノウ</t>
    </rPh>
    <phoneticPr fontId="4"/>
  </si>
  <si>
    <t>(画面処理方式、画面・ディレード処理方式の場合のみ。他の入力処理方式の単体テストは全て自動テストで実施するためエビデンスの格納は不要)</t>
    <rPh sb="21" eb="23">
      <t>バアイ</t>
    </rPh>
    <rPh sb="26" eb="27">
      <t>ホカ</t>
    </rPh>
    <rPh sb="28" eb="34">
      <t>ニュウリョクショリホウシキ</t>
    </rPh>
    <rPh sb="35" eb="37">
      <t>タンタイ</t>
    </rPh>
    <rPh sb="41" eb="42">
      <t>スベ</t>
    </rPh>
    <rPh sb="43" eb="45">
      <t>ジドウ</t>
    </rPh>
    <rPh sb="49" eb="51">
      <t>ジッシ</t>
    </rPh>
    <rPh sb="61" eb="63">
      <t>カクノウ</t>
    </rPh>
    <rPh sb="64" eb="66">
      <t>フヨウ</t>
    </rPh>
    <phoneticPr fontId="4"/>
  </si>
  <si>
    <t>単体テスト仕様書および自動テストで実施するテストのエビデンスは格納不要。(リポジトリ上で管理する)</t>
    <rPh sb="0" eb="2">
      <t>タンタイ</t>
    </rPh>
    <rPh sb="5" eb="8">
      <t>シヨウショ</t>
    </rPh>
    <rPh sb="11" eb="13">
      <t>ジドウ</t>
    </rPh>
    <rPh sb="17" eb="19">
      <t>ジッシ</t>
    </rPh>
    <rPh sb="31" eb="35">
      <t>カクノウフヨウ</t>
    </rPh>
    <rPh sb="42" eb="43">
      <t>ジョウ</t>
    </rPh>
    <rPh sb="44" eb="46">
      <t>カンリ</t>
    </rPh>
    <phoneticPr fontId="4"/>
  </si>
  <si>
    <t>画面ハードコピー</t>
    <rPh sb="0" eb="2">
      <t>ガメン</t>
    </rPh>
    <phoneticPr fontId="4"/>
  </si>
  <si>
    <t>ファイル、メール、帳票等、テスト対象の取引でアウトプットされるもの。</t>
    <rPh sb="9" eb="11">
      <t>チョウヒョウ</t>
    </rPh>
    <rPh sb="11" eb="12">
      <t>トウ</t>
    </rPh>
    <rPh sb="16" eb="18">
      <t>タイショウ</t>
    </rPh>
    <rPh sb="19" eb="21">
      <t>トリヒキ</t>
    </rPh>
    <phoneticPr fontId="4"/>
  </si>
  <si>
    <t>必須</t>
    <rPh sb="0" eb="2">
      <t>ヒッス</t>
    </rPh>
    <phoneticPr fontId="4"/>
  </si>
  <si>
    <t>単体テスト仕様書</t>
    <rPh sb="0" eb="2">
      <t>タンタイ</t>
    </rPh>
    <rPh sb="5" eb="8">
      <t>シヨウショ</t>
    </rPh>
    <phoneticPr fontId="4"/>
  </si>
  <si>
    <t>下記フォルダ構成で格納する。</t>
    <rPh sb="0" eb="2">
      <t>カキ</t>
    </rPh>
    <rPh sb="6" eb="8">
      <t>コウセイ</t>
    </rPh>
    <rPh sb="9" eb="11">
      <t>カクノウ</t>
    </rPh>
    <phoneticPr fontId="4"/>
  </si>
  <si>
    <t>└──[テストケースNo]</t>
  </si>
  <si>
    <t>テストケースごとにフォルダを作成し、エビデンスを格納する。</t>
    <rPh sb="14" eb="16">
      <t>サクセイ</t>
    </rPh>
    <rPh sb="24" eb="26">
      <t>カクノウ</t>
    </rPh>
    <phoneticPr fontId="4"/>
  </si>
  <si>
    <t>ユーザ管理テーブルを更新する。</t>
    <rPh sb="3" eb="5">
      <t>カンリ</t>
    </rPh>
    <rPh sb="10" eb="12">
      <t>コウシン</t>
    </rPh>
    <phoneticPr fontId="11"/>
  </si>
  <si>
    <t>⇒使用コンポーネント：【CM114001：ユーザ管理テーブル更新：ユーザ管理テーブル主キー更新】</t>
  </si>
  <si>
    <t>⇒使用コンポーネント：【CM021011：ユーザ管理SS連携：ユーザ情報変更反映】</t>
    <rPh sb="24" eb="26">
      <t>カンリ</t>
    </rPh>
    <rPh sb="28" eb="30">
      <t>レンケイ</t>
    </rPh>
    <rPh sb="34" eb="36">
      <t>ジョウホウ</t>
    </rPh>
    <rPh sb="36" eb="38">
      <t>ヘンコウ</t>
    </rPh>
    <rPh sb="38" eb="40">
      <t>ハンエイ</t>
    </rPh>
    <phoneticPr fontId="11"/>
  </si>
  <si>
    <t>テスト対象の処理でアクセスする全てのテーブルの全データについて取得する。</t>
    <rPh sb="23" eb="24">
      <t>ゼン</t>
    </rPh>
    <phoneticPr fontId="11"/>
  </si>
  <si>
    <t>共通コンポーネントやフレームワークユーティリティで更新または参照するテーブルについては、</t>
    <rPh sb="30" eb="32">
      <t>サンショウ</t>
    </rPh>
    <phoneticPr fontId="11"/>
  </si>
  <si>
    <t>売上管理サブシステムにユーザ情報の変更を反映する。</t>
    <rPh sb="0" eb="4">
      <t>ウリアゲカンリ</t>
    </rPh>
    <rPh sb="14" eb="16">
      <t>ジョウホウ</t>
    </rPh>
    <rPh sb="17" eb="19">
      <t>ヘンコウ</t>
    </rPh>
    <rPh sb="20" eb="22">
      <t>ハンエイ</t>
    </rPh>
    <phoneticPr fontId="11"/>
  </si>
  <si>
    <t>エビデンスはテストケースごとに作成する。</t>
    <rPh sb="15" eb="17">
      <t>サクセイ</t>
    </rPh>
    <phoneticPr fontId="4"/>
  </si>
  <si>
    <t>1つのテストショットで複数のテストケースを実施した場合も</t>
    <rPh sb="11" eb="13">
      <t>フクスウ</t>
    </rPh>
    <rPh sb="21" eb="23">
      <t>ジッシ</t>
    </rPh>
    <rPh sb="25" eb="27">
      <t>バアイ</t>
    </rPh>
    <phoneticPr fontId="4"/>
  </si>
  <si>
    <t>実施方法</t>
    <rPh sb="0" eb="2">
      <t>ジッシ</t>
    </rPh>
    <rPh sb="2" eb="4">
      <t>ホウホウ</t>
    </rPh>
    <phoneticPr fontId="4"/>
  </si>
  <si>
    <t>変更履歴（ 1　/ 1 ）</t>
  </si>
  <si>
    <t>版数</t>
    <rPh sb="0" eb="2">
      <t>ハンスウ</t>
    </rPh>
    <phoneticPr fontId="4"/>
  </si>
  <si>
    <t>変更日</t>
    <rPh sb="0" eb="3">
      <t>ヘンコウビ</t>
    </rPh>
    <phoneticPr fontId="4"/>
  </si>
  <si>
    <t>区分</t>
    <rPh sb="0" eb="2">
      <t>クブン</t>
    </rPh>
    <phoneticPr fontId="4"/>
  </si>
  <si>
    <t>変更内容</t>
    <rPh sb="0" eb="2">
      <t>ヘンコウ</t>
    </rPh>
    <rPh sb="2" eb="4">
      <t>ナイヨウ</t>
    </rPh>
    <phoneticPr fontId="4"/>
  </si>
  <si>
    <t>担当者</t>
    <rPh sb="0" eb="3">
      <t>タントウシャ</t>
    </rPh>
    <phoneticPr fontId="4"/>
  </si>
  <si>
    <t>単体テスト体系</t>
    <rPh sb="0" eb="2">
      <t>タンタイ</t>
    </rPh>
    <rPh sb="5" eb="7">
      <t>タイケイ</t>
    </rPh>
    <phoneticPr fontId="4"/>
  </si>
  <si>
    <t>テスト名</t>
    <rPh sb="3" eb="4">
      <t>メイ</t>
    </rPh>
    <phoneticPr fontId="15"/>
  </si>
  <si>
    <t>説明</t>
    <rPh sb="0" eb="2">
      <t>セツメイ</t>
    </rPh>
    <phoneticPr fontId="15"/>
  </si>
  <si>
    <t>クラス単体テスト</t>
    <rPh sb="3" eb="5">
      <t>タンタイ</t>
    </rPh>
    <phoneticPr fontId="15"/>
  </si>
  <si>
    <t>取引単体テスト</t>
    <rPh sb="0" eb="2">
      <t>トリヒキ</t>
    </rPh>
    <rPh sb="2" eb="4">
      <t>タンタイ</t>
    </rPh>
    <phoneticPr fontId="15"/>
  </si>
  <si>
    <t>自動テスト</t>
    <rPh sb="0" eb="2">
      <t>ジドウ</t>
    </rPh>
    <phoneticPr fontId="4"/>
  </si>
  <si>
    <t>確認観点1</t>
    <rPh sb="0" eb="2">
      <t>カクニン</t>
    </rPh>
    <rPh sb="2" eb="4">
      <t>カンテン</t>
    </rPh>
    <phoneticPr fontId="4"/>
  </si>
  <si>
    <t>確認観点2</t>
    <rPh sb="0" eb="2">
      <t>カクニン</t>
    </rPh>
    <rPh sb="2" eb="4">
      <t>カンテン</t>
    </rPh>
    <phoneticPr fontId="4"/>
  </si>
  <si>
    <t>対応設計書</t>
    <rPh sb="0" eb="2">
      <t>タイオウ</t>
    </rPh>
    <rPh sb="2" eb="4">
      <t>セッケイ</t>
    </rPh>
    <rPh sb="4" eb="5">
      <t>ショ</t>
    </rPh>
    <phoneticPr fontId="4"/>
  </si>
  <si>
    <t>対応箇所</t>
    <rPh sb="0" eb="2">
      <t>タイオウ</t>
    </rPh>
    <rPh sb="2" eb="4">
      <t>カショ</t>
    </rPh>
    <phoneticPr fontId="4"/>
  </si>
  <si>
    <t>テスト内容</t>
    <rPh sb="3" eb="5">
      <t>ナイヨウ</t>
    </rPh>
    <phoneticPr fontId="4"/>
  </si>
  <si>
    <t>処理仕様</t>
    <rPh sb="0" eb="2">
      <t>ショリ</t>
    </rPh>
    <rPh sb="2" eb="4">
      <t>シヨウ</t>
    </rPh>
    <phoneticPr fontId="4"/>
  </si>
  <si>
    <t>システム機能一覧の入力処理方式と下記の表を照らし合わせ、テストの実施方法を確認すること。</t>
    <rPh sb="4" eb="6">
      <t>キノウ</t>
    </rPh>
    <rPh sb="6" eb="8">
      <t>イチラン</t>
    </rPh>
    <rPh sb="9" eb="11">
      <t>ニュウリョク</t>
    </rPh>
    <rPh sb="11" eb="13">
      <t>ショリ</t>
    </rPh>
    <rPh sb="13" eb="15">
      <t>ホウシキ</t>
    </rPh>
    <rPh sb="16" eb="18">
      <t>カキ</t>
    </rPh>
    <rPh sb="19" eb="20">
      <t>ヒョウ</t>
    </rPh>
    <rPh sb="21" eb="22">
      <t>テ</t>
    </rPh>
    <rPh sb="24" eb="25">
      <t>ア</t>
    </rPh>
    <rPh sb="32" eb="34">
      <t>ジッシ</t>
    </rPh>
    <rPh sb="34" eb="36">
      <t>ホウホウ</t>
    </rPh>
    <rPh sb="37" eb="39">
      <t>カクニン</t>
    </rPh>
    <phoneticPr fontId="4"/>
  </si>
  <si>
    <t>メッセージ同期応答・ディレード処理と、起動されるディレード処理(常駐バッチ処理)をつなぐテストは結合テストで実施する。</t>
    <rPh sb="5" eb="7">
      <t>ドウキ</t>
    </rPh>
    <rPh sb="7" eb="9">
      <t>オウトウ</t>
    </rPh>
    <rPh sb="15" eb="17">
      <t>ショリ</t>
    </rPh>
    <rPh sb="19" eb="21">
      <t>キドウ</t>
    </rPh>
    <rPh sb="29" eb="31">
      <t>ショリ</t>
    </rPh>
    <rPh sb="32" eb="34">
      <t>ジョウチュウ</t>
    </rPh>
    <rPh sb="37" eb="39">
      <t>ショリ</t>
    </rPh>
    <rPh sb="48" eb="50">
      <t>ケツゴウ</t>
    </rPh>
    <rPh sb="54" eb="56">
      <t>ジッシ</t>
    </rPh>
    <phoneticPr fontId="4"/>
  </si>
  <si>
    <t>画面・ディレード処理と、起動されるディレード処理(常駐バッチ処理)をつなぐテストは結合テストで実施する。</t>
    <rPh sb="0" eb="2">
      <t>ガメン</t>
    </rPh>
    <rPh sb="8" eb="10">
      <t>ショリ</t>
    </rPh>
    <rPh sb="12" eb="14">
      <t>キドウ</t>
    </rPh>
    <rPh sb="22" eb="24">
      <t>ショリ</t>
    </rPh>
    <rPh sb="25" eb="27">
      <t>ジョウチュウ</t>
    </rPh>
    <rPh sb="30" eb="32">
      <t>ショリ</t>
    </rPh>
    <rPh sb="41" eb="43">
      <t>ケツゴウ</t>
    </rPh>
    <rPh sb="47" eb="49">
      <t>ジッシ</t>
    </rPh>
    <phoneticPr fontId="4"/>
  </si>
  <si>
    <t>メッセージ無応答・ディレード処理は、基本的にビジネスロジックを実装しないため、単体テストは実施せず、結合テストで確認を行う。</t>
    <rPh sb="18" eb="21">
      <t>キホンテキ</t>
    </rPh>
    <rPh sb="31" eb="33">
      <t>ジッソウ</t>
    </rPh>
    <rPh sb="39" eb="41">
      <t>タンタイ</t>
    </rPh>
    <rPh sb="45" eb="47">
      <t>ジッシ</t>
    </rPh>
    <rPh sb="50" eb="52">
      <t>ケツゴウ</t>
    </rPh>
    <rPh sb="56" eb="58">
      <t>カクニン</t>
    </rPh>
    <rPh sb="59" eb="60">
      <t>オコナ</t>
    </rPh>
    <phoneticPr fontId="4"/>
  </si>
  <si>
    <t>メッセージ無応答・ディレード処理とディレード処理(常駐バッチ処理)をつなぐテストは結合テストで実施する。</t>
    <rPh sb="22" eb="24">
      <t>ショリ</t>
    </rPh>
    <rPh sb="25" eb="27">
      <t>ジョウチュウ</t>
    </rPh>
    <rPh sb="30" eb="32">
      <t>ショリ</t>
    </rPh>
    <rPh sb="41" eb="43">
      <t>ケツゴウ</t>
    </rPh>
    <rPh sb="47" eb="49">
      <t>ジッシ</t>
    </rPh>
    <phoneticPr fontId="4"/>
  </si>
  <si>
    <t>Formクラス</t>
    <phoneticPr fontId="15"/>
  </si>
  <si>
    <t>本書の目的は、単体テストのテスト方針および観点を明確にし、アプリケーションプログラマごとの品質のばらつきを抑制することである。</t>
    <rPh sb="21" eb="23">
      <t>カンテン</t>
    </rPh>
    <rPh sb="45" eb="47">
      <t>ヒンシツ</t>
    </rPh>
    <rPh sb="53" eb="55">
      <t>ヨクセイ</t>
    </rPh>
    <phoneticPr fontId="4"/>
  </si>
  <si>
    <t>本書では、本プロジェクトにおける単体テスト方針、単体テスト実施範囲、単体テスト観点に関して記述する。</t>
    <rPh sb="0" eb="2">
      <t>ホンショ</t>
    </rPh>
    <rPh sb="5" eb="6">
      <t>ホン</t>
    </rPh>
    <rPh sb="16" eb="18">
      <t>タンタイ</t>
    </rPh>
    <rPh sb="21" eb="23">
      <t>ホウシン</t>
    </rPh>
    <rPh sb="24" eb="26">
      <t>タンタイ</t>
    </rPh>
    <rPh sb="29" eb="31">
      <t>ジッシ</t>
    </rPh>
    <rPh sb="31" eb="33">
      <t>ハンイ</t>
    </rPh>
    <rPh sb="34" eb="36">
      <t>タンタイ</t>
    </rPh>
    <rPh sb="39" eb="41">
      <t>カンテン</t>
    </rPh>
    <rPh sb="42" eb="43">
      <t>カン</t>
    </rPh>
    <rPh sb="45" eb="47">
      <t>キジュツ</t>
    </rPh>
    <phoneticPr fontId="4"/>
  </si>
  <si>
    <t>・</t>
    <phoneticPr fontId="4"/>
  </si>
  <si>
    <t>クラス単体テスト</t>
    <rPh sb="3" eb="5">
      <t>タンタイ</t>
    </rPh>
    <phoneticPr fontId="4"/>
  </si>
  <si>
    <t>取引単体テスト</t>
    <rPh sb="0" eb="4">
      <t>トリヒキタンタイ</t>
    </rPh>
    <phoneticPr fontId="4"/>
  </si>
  <si>
    <t>打鍵テスト</t>
    <rPh sb="0" eb="2">
      <t>ダケン</t>
    </rPh>
    <phoneticPr fontId="4"/>
  </si>
  <si>
    <t>入力処理方式ごとのテストの実施方法について下記に記載する。</t>
    <rPh sb="0" eb="6">
      <t>ニュウリョクショリホウシキ</t>
    </rPh>
    <rPh sb="13" eb="17">
      <t>ジッシホウホウ</t>
    </rPh>
    <rPh sb="21" eb="23">
      <t>カキ</t>
    </rPh>
    <rPh sb="24" eb="26">
      <t>キサイ</t>
    </rPh>
    <phoneticPr fontId="4"/>
  </si>
  <si>
    <t>第１．０版</t>
    <rPh sb="0" eb="1">
      <t>ダイ</t>
    </rPh>
    <rPh sb="4" eb="5">
      <t>ハン</t>
    </rPh>
    <phoneticPr fontId="8"/>
  </si>
  <si>
    <t>[会社名]</t>
    <rPh sb="1" eb="4">
      <t>カイシャメイ</t>
    </rPh>
    <phoneticPr fontId="8"/>
  </si>
  <si>
    <t>単体テスト仕様書作成単位</t>
    <rPh sb="0" eb="2">
      <t>タンタイ</t>
    </rPh>
    <rPh sb="5" eb="8">
      <t>シヨウショ</t>
    </rPh>
    <rPh sb="8" eb="10">
      <t>サクセイ</t>
    </rPh>
    <rPh sb="10" eb="12">
      <t>タンイ</t>
    </rPh>
    <phoneticPr fontId="15"/>
  </si>
  <si>
    <t>＜設計書の記述例＞</t>
    <rPh sb="1" eb="4">
      <t>セッケイショ</t>
    </rPh>
    <rPh sb="5" eb="7">
      <t>キジュツ</t>
    </rPh>
    <rPh sb="7" eb="8">
      <t>レイ</t>
    </rPh>
    <phoneticPr fontId="11"/>
  </si>
  <si>
    <t>単体テストで取得すべきエビデンスについて説明する。</t>
    <rPh sb="0" eb="2">
      <t>タンタイ</t>
    </rPh>
    <rPh sb="6" eb="8">
      <t>シュトク</t>
    </rPh>
    <rPh sb="20" eb="22">
      <t>セツメイ</t>
    </rPh>
    <phoneticPr fontId="15"/>
  </si>
  <si>
    <t>テスト対象のシステム機能設計書に記載があるテーブルを取得対象とする。</t>
    <rPh sb="3" eb="5">
      <t>タイショウ</t>
    </rPh>
    <phoneticPr fontId="4"/>
  </si>
  <si>
    <t>例1)DBの参照や更新を目的として共通コンポーネントを呼び出している場合</t>
    <rPh sb="6" eb="8">
      <t>サンショウ</t>
    </rPh>
    <rPh sb="9" eb="11">
      <t>コウシン</t>
    </rPh>
    <rPh sb="12" eb="14">
      <t>モクテキ</t>
    </rPh>
    <rPh sb="17" eb="19">
      <t>キョウツウ</t>
    </rPh>
    <rPh sb="27" eb="28">
      <t>ヨ</t>
    </rPh>
    <rPh sb="29" eb="30">
      <t>ダ</t>
    </rPh>
    <rPh sb="34" eb="36">
      <t>バアイ</t>
    </rPh>
    <phoneticPr fontId="4"/>
  </si>
  <si>
    <t>DBの更新を行う処理の場合は、更新前後のDBダンプとその差分をエビデンスとして取得する。</t>
    <rPh sb="3" eb="5">
      <t>コウシン</t>
    </rPh>
    <rPh sb="6" eb="7">
      <t>オコナ</t>
    </rPh>
    <rPh sb="8" eb="10">
      <t>ショリ</t>
    </rPh>
    <rPh sb="11" eb="13">
      <t>バアイ</t>
    </rPh>
    <rPh sb="15" eb="17">
      <t>コウシン</t>
    </rPh>
    <rPh sb="17" eb="19">
      <t>ゼンゴ</t>
    </rPh>
    <rPh sb="28" eb="30">
      <t>サブン</t>
    </rPh>
    <rPh sb="39" eb="41">
      <t>シュトク</t>
    </rPh>
    <phoneticPr fontId="4"/>
  </si>
  <si>
    <t>ファイル名は任意とする。</t>
    <rPh sb="4" eb="5">
      <t>メイ</t>
    </rPh>
    <rPh sb="6" eb="8">
      <t>ニンイ</t>
    </rPh>
    <phoneticPr fontId="4"/>
  </si>
  <si>
    <t>例2)呼び出した共通コンポーネントがどのテーブルの更新や参照をしているのかを、呼び出し側で</t>
    <rPh sb="3" eb="4">
      <t>ヨ</t>
    </rPh>
    <rPh sb="5" eb="6">
      <t>ダ</t>
    </rPh>
    <rPh sb="8" eb="10">
      <t>キョウツウ</t>
    </rPh>
    <rPh sb="25" eb="27">
      <t>コウシン</t>
    </rPh>
    <rPh sb="28" eb="30">
      <t>サンショウ</t>
    </rPh>
    <rPh sb="39" eb="40">
      <t>ヨ</t>
    </rPh>
    <rPh sb="41" eb="42">
      <t>ダ</t>
    </rPh>
    <rPh sb="43" eb="44">
      <t>ガワ</t>
    </rPh>
    <phoneticPr fontId="4"/>
  </si>
  <si>
    <t>　意識しなくて良い場合は、テーブルのダンプを取得する必要はない。</t>
    <rPh sb="1" eb="3">
      <t>イシキ</t>
    </rPh>
    <phoneticPr fontId="4"/>
  </si>
  <si>
    <t>エビデンス名</t>
    <rPh sb="5" eb="6">
      <t>メイ</t>
    </rPh>
    <phoneticPr fontId="4"/>
  </si>
  <si>
    <t>説明</t>
    <rPh sb="0" eb="2">
      <t>セツメイ</t>
    </rPh>
    <phoneticPr fontId="4"/>
  </si>
  <si>
    <t>2.1.</t>
    <phoneticPr fontId="4"/>
  </si>
  <si>
    <t>-</t>
    <phoneticPr fontId="4"/>
  </si>
  <si>
    <t>※1</t>
    <phoneticPr fontId="4"/>
  </si>
  <si>
    <t>3.1.</t>
    <phoneticPr fontId="4"/>
  </si>
  <si>
    <t>単体テストのエビデンスは、テストの実施内容とテスト結果が確認できるように取得すること。</t>
    <phoneticPr fontId="4"/>
  </si>
  <si>
    <t>○</t>
    <phoneticPr fontId="4"/>
  </si>
  <si>
    <t>○</t>
    <phoneticPr fontId="4"/>
  </si>
  <si>
    <t>ログ</t>
    <phoneticPr fontId="4"/>
  </si>
  <si>
    <t>○</t>
    <phoneticPr fontId="4"/>
  </si>
  <si>
    <t>　(システム機能設計書に下記のような記述がある場合)は、対象テーブルのDBダンプを取得する。</t>
    <rPh sb="28" eb="30">
      <t>タイショウ</t>
    </rPh>
    <rPh sb="41" eb="43">
      <t>シュトク</t>
    </rPh>
    <phoneticPr fontId="4"/>
  </si>
  <si>
    <t>インプットデータ</t>
    <phoneticPr fontId="4"/>
  </si>
  <si>
    <t>[root]</t>
    <phoneticPr fontId="15"/>
  </si>
  <si>
    <t>└──[取引ID]</t>
    <phoneticPr fontId="15"/>
  </si>
  <si>
    <t>└──取引単体テスト</t>
    <phoneticPr fontId="15"/>
  </si>
  <si>
    <t>…</t>
    <phoneticPr fontId="4"/>
  </si>
  <si>
    <t>すべての単体テストケースが実施済みであり、結果がすべて合格であること。</t>
    <rPh sb="13" eb="15">
      <t>ジッシ</t>
    </rPh>
    <rPh sb="15" eb="16">
      <t>ズ</t>
    </rPh>
    <rPh sb="21" eb="23">
      <t>ケッカ</t>
    </rPh>
    <rPh sb="27" eb="29">
      <t>ゴウカク</t>
    </rPh>
    <phoneticPr fontId="4"/>
  </si>
  <si>
    <t>単体テストの終了条件は以下の通りとする。</t>
    <rPh sb="0" eb="2">
      <t>タンタイ</t>
    </rPh>
    <rPh sb="6" eb="8">
      <t>シュウリョウ</t>
    </rPh>
    <rPh sb="8" eb="10">
      <t>ジョウケン</t>
    </rPh>
    <rPh sb="11" eb="13">
      <t>イカ</t>
    </rPh>
    <rPh sb="14" eb="15">
      <t>トオ</t>
    </rPh>
    <phoneticPr fontId="4"/>
  </si>
  <si>
    <t>単体テスト観点概要</t>
    <rPh sb="0" eb="2">
      <t>タンタイ</t>
    </rPh>
    <rPh sb="5" eb="7">
      <t>カンテン</t>
    </rPh>
    <rPh sb="7" eb="9">
      <t>ガイヨウ</t>
    </rPh>
    <phoneticPr fontId="4"/>
  </si>
  <si>
    <t>単体テスト結果レビューにおける指摘事項がすべて修正済みであり、確認結果が合格であること。</t>
    <rPh sb="0" eb="2">
      <t>タンタイ</t>
    </rPh>
    <rPh sb="5" eb="7">
      <t>ケッカ</t>
    </rPh>
    <rPh sb="15" eb="17">
      <t>シテキ</t>
    </rPh>
    <rPh sb="17" eb="19">
      <t>ジコウ</t>
    </rPh>
    <rPh sb="23" eb="25">
      <t>シュウセイ</t>
    </rPh>
    <rPh sb="25" eb="26">
      <t>ズ</t>
    </rPh>
    <rPh sb="31" eb="33">
      <t>カクニン</t>
    </rPh>
    <rPh sb="33" eb="35">
      <t>ケッカ</t>
    </rPh>
    <rPh sb="36" eb="38">
      <t>ゴウカク</t>
    </rPh>
    <phoneticPr fontId="4"/>
  </si>
  <si>
    <t>画面</t>
    <rPh sb="0" eb="2">
      <t>ガメン</t>
    </rPh>
    <phoneticPr fontId="4"/>
  </si>
  <si>
    <t>画面・ディレード　※1</t>
    <rPh sb="0" eb="2">
      <t>ガメン</t>
    </rPh>
    <phoneticPr fontId="4"/>
  </si>
  <si>
    <t>都度起動バッチ</t>
    <rPh sb="0" eb="4">
      <t>ツドキドウ</t>
    </rPh>
    <phoneticPr fontId="4"/>
  </si>
  <si>
    <t>常駐バッチ
(ディレード)</t>
    <rPh sb="0" eb="2">
      <t>ジョウチュウ</t>
    </rPh>
    <phoneticPr fontId="4"/>
  </si>
  <si>
    <t>メッセージ同期応答</t>
    <rPh sb="5" eb="7">
      <t>ドウキ</t>
    </rPh>
    <rPh sb="7" eb="9">
      <t>オウトウ</t>
    </rPh>
    <phoneticPr fontId="4"/>
  </si>
  <si>
    <t>メッセージ無応答・ディレード
※3</t>
    <rPh sb="5" eb="8">
      <t>ムオウトウ</t>
    </rPh>
    <phoneticPr fontId="4"/>
  </si>
  <si>
    <t>メッセージ同期応答・ディレード
※2</t>
    <rPh sb="5" eb="7">
      <t>ドウキ</t>
    </rPh>
    <rPh sb="7" eb="9">
      <t>オウトウ</t>
    </rPh>
    <phoneticPr fontId="4"/>
  </si>
  <si>
    <t>共通コンポーネント呼び出し</t>
    <rPh sb="0" eb="2">
      <t>キョウツウ</t>
    </rPh>
    <rPh sb="9" eb="10">
      <t>ヨ</t>
    </rPh>
    <rPh sb="11" eb="12">
      <t>ダ</t>
    </rPh>
    <phoneticPr fontId="4"/>
  </si>
  <si>
    <t>エラー処理</t>
    <rPh sb="3" eb="5">
      <t>ショリ</t>
    </rPh>
    <phoneticPr fontId="4"/>
  </si>
  <si>
    <t>分岐条件</t>
    <phoneticPr fontId="4"/>
  </si>
  <si>
    <t>繰り返し処理</t>
    <phoneticPr fontId="4"/>
  </si>
  <si>
    <t>計算処理</t>
    <phoneticPr fontId="4"/>
  </si>
  <si>
    <t>自動テスト</t>
    <phoneticPr fontId="4"/>
  </si>
  <si>
    <t>○</t>
    <phoneticPr fontId="4"/>
  </si>
  <si>
    <t>○</t>
    <phoneticPr fontId="4"/>
  </si>
  <si>
    <t>※1</t>
    <phoneticPr fontId="4"/>
  </si>
  <si>
    <t>なお、本書で記述する単体テスト観点は最低限考慮すべき観点である。</t>
    <rPh sb="3" eb="5">
      <t>ホンショ</t>
    </rPh>
    <rPh sb="6" eb="8">
      <t>キジュツ</t>
    </rPh>
    <rPh sb="10" eb="12">
      <t>タンタイ</t>
    </rPh>
    <rPh sb="15" eb="17">
      <t>カンテン</t>
    </rPh>
    <rPh sb="18" eb="21">
      <t>サイテイゲン</t>
    </rPh>
    <rPh sb="21" eb="23">
      <t>コウリョ</t>
    </rPh>
    <rPh sb="26" eb="28">
      <t>カンテン</t>
    </rPh>
    <phoneticPr fontId="4"/>
  </si>
  <si>
    <t>機能によって追加で確認が必要な観点があれば追加してテストを実施すること。</t>
    <rPh sb="9" eb="11">
      <t>カクニン</t>
    </rPh>
    <rPh sb="21" eb="23">
      <t>ツイカ</t>
    </rPh>
    <rPh sb="29" eb="31">
      <t>ジッシ</t>
    </rPh>
    <phoneticPr fontId="4"/>
  </si>
  <si>
    <t>1つのシステム機能設計書あるいは共通コンポーネント設計書に対し1つの単体テスト仕様書を作成する。</t>
    <rPh sb="7" eb="9">
      <t>キノウ</t>
    </rPh>
    <rPh sb="9" eb="12">
      <t>セッケイショ</t>
    </rPh>
    <rPh sb="16" eb="18">
      <t>キョウツウ</t>
    </rPh>
    <rPh sb="25" eb="28">
      <t>セッケイショ</t>
    </rPh>
    <rPh sb="29" eb="30">
      <t>タイ</t>
    </rPh>
    <rPh sb="34" eb="36">
      <t>タンタイ</t>
    </rPh>
    <rPh sb="39" eb="42">
      <t>シヨウショ</t>
    </rPh>
    <rPh sb="43" eb="45">
      <t>サクセイ</t>
    </rPh>
    <phoneticPr fontId="15"/>
  </si>
  <si>
    <t>仕様通りに共通コンポーネントを呼び出していることを確認</t>
    <rPh sb="25" eb="27">
      <t>カクニン</t>
    </rPh>
    <phoneticPr fontId="4"/>
  </si>
  <si>
    <t>仕様通りにエラーが発生することを確認</t>
    <rPh sb="16" eb="18">
      <t>カクニン</t>
    </rPh>
    <phoneticPr fontId="4"/>
  </si>
  <si>
    <t>・クラス単体テストについては、入力処理方式によらず共通である。</t>
    <rPh sb="4" eb="6">
      <t>タンタイ</t>
    </rPh>
    <rPh sb="15" eb="17">
      <t>ニュウリョク</t>
    </rPh>
    <rPh sb="17" eb="19">
      <t>ショリ</t>
    </rPh>
    <rPh sb="19" eb="21">
      <t>ホウシキ</t>
    </rPh>
    <rPh sb="25" eb="27">
      <t>キョウツウ</t>
    </rPh>
    <phoneticPr fontId="15"/>
  </si>
  <si>
    <t>単体テストで確認すべきテスト観点について説明する。</t>
    <rPh sb="0" eb="2">
      <t>タンタイ</t>
    </rPh>
    <rPh sb="6" eb="8">
      <t>カクニン</t>
    </rPh>
    <rPh sb="14" eb="16">
      <t>カンテン</t>
    </rPh>
    <rPh sb="20" eb="22">
      <t>セツメイ</t>
    </rPh>
    <phoneticPr fontId="4"/>
  </si>
  <si>
    <t>テスト観点は、入力処理方式ごとかつ単体テスト体系ごとに分類されているが、以下の点に注意すること。</t>
    <rPh sb="3" eb="5">
      <t>カンテン</t>
    </rPh>
    <rPh sb="27" eb="29">
      <t>ブンルイ</t>
    </rPh>
    <rPh sb="36" eb="38">
      <t>イカ</t>
    </rPh>
    <rPh sb="39" eb="40">
      <t>テン</t>
    </rPh>
    <rPh sb="41" eb="43">
      <t>チュウイ</t>
    </rPh>
    <phoneticPr fontId="4"/>
  </si>
  <si>
    <t>[部門名]</t>
    <rPh sb="1" eb="4">
      <t>ブモンメイ</t>
    </rPh>
    <phoneticPr fontId="8"/>
  </si>
  <si>
    <t>PJ名</t>
  </si>
  <si>
    <t>成果物名</t>
  </si>
  <si>
    <t>作成</t>
  </si>
  <si>
    <t>システム名</t>
  </si>
  <si>
    <t>変更</t>
  </si>
  <si>
    <t>サブシステム名</t>
  </si>
  <si>
    <t>成果物名</t>
    <phoneticPr fontId="15"/>
  </si>
  <si>
    <t>作成</t>
    <rPh sb="0" eb="2">
      <t>サクセイ</t>
    </rPh>
    <phoneticPr fontId="15"/>
  </si>
  <si>
    <t>変更</t>
    <rPh sb="0" eb="2">
      <t>ヘンコウ</t>
    </rPh>
    <phoneticPr fontId="15"/>
  </si>
  <si>
    <t>No.</t>
    <phoneticPr fontId="4"/>
  </si>
  <si>
    <t>変更箇所（項番等）</t>
    <rPh sb="0" eb="2">
      <t>ヘンコウ</t>
    </rPh>
    <rPh sb="2" eb="4">
      <t>カショ</t>
    </rPh>
    <rPh sb="5" eb="8">
      <t>コウバンナド</t>
    </rPh>
    <phoneticPr fontId="4"/>
  </si>
  <si>
    <t>成果物名</t>
    <phoneticPr fontId="15"/>
  </si>
  <si>
    <r>
      <t>1.</t>
    </r>
    <r>
      <rPr>
        <sz val="9"/>
        <rFont val="ＭＳ 明朝"/>
        <family val="1"/>
        <charset val="128"/>
      </rPr>
      <t xml:space="preserve"> 本書について</t>
    </r>
    <phoneticPr fontId="4"/>
  </si>
  <si>
    <r>
      <t>2</t>
    </r>
    <r>
      <rPr>
        <sz val="9"/>
        <rFont val="ＭＳ 明朝"/>
        <family val="1"/>
        <charset val="128"/>
      </rPr>
      <t xml:space="preserve">. </t>
    </r>
    <r>
      <rPr>
        <sz val="9"/>
        <rFont val="ＭＳ 明朝"/>
        <family val="1"/>
        <charset val="128"/>
      </rPr>
      <t>単体テスト方針</t>
    </r>
    <phoneticPr fontId="4"/>
  </si>
  <si>
    <r>
      <t>3</t>
    </r>
    <r>
      <rPr>
        <sz val="9"/>
        <rFont val="ＭＳ 明朝"/>
        <family val="1"/>
        <charset val="128"/>
      </rPr>
      <t xml:space="preserve">. </t>
    </r>
    <r>
      <rPr>
        <sz val="9"/>
        <rFont val="ＭＳ 明朝"/>
        <family val="1"/>
        <charset val="128"/>
      </rPr>
      <t>単体テスト概要</t>
    </r>
    <rPh sb="8" eb="10">
      <t>ガイヨウ</t>
    </rPh>
    <phoneticPr fontId="4"/>
  </si>
  <si>
    <r>
      <t>1.1.</t>
    </r>
    <r>
      <rPr>
        <sz val="9"/>
        <rFont val="ＭＳ 明朝"/>
        <family val="1"/>
        <charset val="128"/>
      </rPr>
      <t xml:space="preserve"> </t>
    </r>
    <r>
      <rPr>
        <sz val="9"/>
        <rFont val="ＭＳ 明朝"/>
        <family val="1"/>
        <charset val="128"/>
      </rPr>
      <t>本書の位置付けと目的</t>
    </r>
    <phoneticPr fontId="4"/>
  </si>
  <si>
    <r>
      <t>2.1.</t>
    </r>
    <r>
      <rPr>
        <sz val="9"/>
        <rFont val="ＭＳ 明朝"/>
        <family val="1"/>
        <charset val="128"/>
      </rPr>
      <t xml:space="preserve"> </t>
    </r>
    <r>
      <rPr>
        <sz val="9"/>
        <rFont val="ＭＳ 明朝"/>
        <family val="1"/>
        <charset val="128"/>
      </rPr>
      <t>単体テスト体系</t>
    </r>
    <phoneticPr fontId="4"/>
  </si>
  <si>
    <r>
      <t>2.2.</t>
    </r>
    <r>
      <rPr>
        <sz val="9"/>
        <rFont val="ＭＳ 明朝"/>
        <family val="1"/>
        <charset val="128"/>
      </rPr>
      <t xml:space="preserve"> </t>
    </r>
    <r>
      <rPr>
        <sz val="9"/>
        <rFont val="ＭＳ 明朝"/>
        <family val="1"/>
        <charset val="128"/>
      </rPr>
      <t>単体テスト実施環境</t>
    </r>
    <phoneticPr fontId="4"/>
  </si>
  <si>
    <r>
      <t>2.3.</t>
    </r>
    <r>
      <rPr>
        <sz val="9"/>
        <rFont val="ＭＳ 明朝"/>
        <family val="1"/>
        <charset val="128"/>
      </rPr>
      <t xml:space="preserve"> </t>
    </r>
    <r>
      <rPr>
        <sz val="9"/>
        <rFont val="ＭＳ 明朝"/>
        <family val="1"/>
        <charset val="128"/>
      </rPr>
      <t>単体テスト終了条件</t>
    </r>
    <phoneticPr fontId="4"/>
  </si>
  <si>
    <r>
      <t>3.1.</t>
    </r>
    <r>
      <rPr>
        <sz val="9"/>
        <rFont val="ＭＳ 明朝"/>
        <family val="1"/>
        <charset val="128"/>
      </rPr>
      <t xml:space="preserve"> </t>
    </r>
    <r>
      <rPr>
        <sz val="9"/>
        <rFont val="ＭＳ 明朝"/>
        <family val="1"/>
        <charset val="128"/>
      </rPr>
      <t>単体テスト仕様書作成単位</t>
    </r>
    <phoneticPr fontId="4"/>
  </si>
  <si>
    <r>
      <t>3.2.</t>
    </r>
    <r>
      <rPr>
        <sz val="9"/>
        <rFont val="ＭＳ 明朝"/>
        <family val="1"/>
        <charset val="128"/>
      </rPr>
      <t xml:space="preserve"> </t>
    </r>
    <r>
      <rPr>
        <sz val="9"/>
        <rFont val="ＭＳ 明朝"/>
        <family val="1"/>
        <charset val="128"/>
      </rPr>
      <t>単体テスト観点概要</t>
    </r>
    <phoneticPr fontId="4"/>
  </si>
  <si>
    <r>
      <t>3.3.</t>
    </r>
    <r>
      <rPr>
        <sz val="9"/>
        <rFont val="ＭＳ 明朝"/>
        <family val="1"/>
        <charset val="128"/>
      </rPr>
      <t xml:space="preserve"> </t>
    </r>
    <r>
      <rPr>
        <sz val="9"/>
        <rFont val="ＭＳ 明朝"/>
        <family val="1"/>
        <charset val="128"/>
      </rPr>
      <t>単体テストのエビデンス</t>
    </r>
    <phoneticPr fontId="4"/>
  </si>
  <si>
    <r>
      <t>1</t>
    </r>
    <r>
      <rPr>
        <sz val="9"/>
        <rFont val="ＭＳ 明朝"/>
        <family val="1"/>
        <charset val="128"/>
      </rPr>
      <t>. 本書について</t>
    </r>
    <phoneticPr fontId="4"/>
  </si>
  <si>
    <r>
      <t>1.1.</t>
    </r>
    <r>
      <rPr>
        <sz val="9"/>
        <rFont val="ＭＳ 明朝"/>
        <family val="1"/>
        <charset val="128"/>
      </rPr>
      <t xml:space="preserve"> </t>
    </r>
    <r>
      <rPr>
        <sz val="9"/>
        <rFont val="ＭＳ 明朝"/>
        <family val="1"/>
        <charset val="128"/>
      </rPr>
      <t>本書の位置付けと目的</t>
    </r>
    <rPh sb="13" eb="15">
      <t>モクテキ</t>
    </rPh>
    <phoneticPr fontId="4"/>
  </si>
  <si>
    <r>
      <t>2</t>
    </r>
    <r>
      <rPr>
        <sz val="9"/>
        <rFont val="ＭＳ 明朝"/>
        <family val="1"/>
        <charset val="128"/>
      </rPr>
      <t xml:space="preserve">. </t>
    </r>
    <r>
      <rPr>
        <sz val="9"/>
        <rFont val="ＭＳ 明朝"/>
        <family val="1"/>
        <charset val="128"/>
      </rPr>
      <t>単体テスト方針</t>
    </r>
    <rPh sb="3" eb="5">
      <t>タンタイ</t>
    </rPh>
    <rPh sb="8" eb="10">
      <t>ホウシン</t>
    </rPh>
    <phoneticPr fontId="4"/>
  </si>
  <si>
    <t>　　　入力処理方式
テスト名</t>
    <rPh sb="3" eb="5">
      <t>ニュウリョク</t>
    </rPh>
    <rPh sb="5" eb="7">
      <t>ショリ</t>
    </rPh>
    <rPh sb="7" eb="9">
      <t>ホウシキ</t>
    </rPh>
    <rPh sb="14" eb="15">
      <t>メイ</t>
    </rPh>
    <phoneticPr fontId="4"/>
  </si>
  <si>
    <r>
      <t>2.2.</t>
    </r>
    <r>
      <rPr>
        <sz val="9"/>
        <rFont val="ＭＳ 明朝"/>
        <family val="1"/>
        <charset val="128"/>
      </rPr>
      <t xml:space="preserve"> 単体テスト実施環境</t>
    </r>
    <phoneticPr fontId="4"/>
  </si>
  <si>
    <r>
      <t>2.3.</t>
    </r>
    <r>
      <rPr>
        <sz val="9"/>
        <rFont val="ＭＳ 明朝"/>
        <family val="1"/>
        <charset val="128"/>
      </rPr>
      <t xml:space="preserve"> 単体テスト終了条件</t>
    </r>
    <phoneticPr fontId="4"/>
  </si>
  <si>
    <t>No.</t>
    <phoneticPr fontId="15"/>
  </si>
  <si>
    <t>システム名</t>
    <phoneticPr fontId="15"/>
  </si>
  <si>
    <t>テストケースを記載したドキュメント。
テストの実施結果を記入すること。</t>
    <rPh sb="7" eb="9">
      <t>キサイ</t>
    </rPh>
    <phoneticPr fontId="4"/>
  </si>
  <si>
    <t>テスト対象の画面のキャプチャ。電子媒体で保存する。
確認内容が分かるように適宜コメントをつける。
UI標準で定義されているディスプレイサイズでハードコピーを取得すること。</t>
    <rPh sb="3" eb="5">
      <t>タイショウ</t>
    </rPh>
    <rPh sb="6" eb="8">
      <t>ガメン</t>
    </rPh>
    <phoneticPr fontId="4"/>
  </si>
  <si>
    <t>テスト対象の画面のキャプチャ。電子媒体で保存する。
基本的に画面遷移の直前と直後のハードコピーを取得する。
テストで実施した操作が分かるように適宜コメントをつける。
UI標準で定義されているディスプレイサイズでハードコピーを取得すること。</t>
    <rPh sb="3" eb="5">
      <t>タイショウ</t>
    </rPh>
    <rPh sb="6" eb="8">
      <t>ガメン</t>
    </rPh>
    <phoneticPr fontId="4"/>
  </si>
  <si>
    <t>Webサーバログとアプリケーションログの2つ。想定外のログ(FATALおよびERRORレベルのログ)が
出力されていないことを確認する。
テスト対象の取引のログのみ抽出する。</t>
    <phoneticPr fontId="4"/>
  </si>
  <si>
    <t>テスト対象の処理のインプットとなるデータ(DB以外)。
インプットとなるデータが無い場合は取得不要。</t>
    <rPh sb="3" eb="5">
      <t>タイショウ</t>
    </rPh>
    <rPh sb="6" eb="8">
      <t>ショリ</t>
    </rPh>
    <rPh sb="23" eb="25">
      <t>イガイ</t>
    </rPh>
    <phoneticPr fontId="4"/>
  </si>
  <si>
    <t>処理によってアウトプットされるもの</t>
    <rPh sb="0" eb="2">
      <t>ショリ</t>
    </rPh>
    <phoneticPr fontId="4"/>
  </si>
  <si>
    <r>
      <t>3.2.4.</t>
    </r>
    <r>
      <rPr>
        <sz val="9"/>
        <rFont val="ＭＳ 明朝"/>
        <family val="1"/>
        <charset val="128"/>
      </rPr>
      <t xml:space="preserve"> </t>
    </r>
    <r>
      <rPr>
        <sz val="9"/>
        <rFont val="ＭＳ 明朝"/>
        <family val="1"/>
        <charset val="128"/>
      </rPr>
      <t>メッセージ同期応答処理方式、メッセージ同期応答・ディレード処理方式</t>
    </r>
    <rPh sb="12" eb="16">
      <t>ドウキオウトウ</t>
    </rPh>
    <rPh sb="16" eb="18">
      <t>ショリ</t>
    </rPh>
    <rPh sb="18" eb="20">
      <t>ホウシキ</t>
    </rPh>
    <rPh sb="26" eb="30">
      <t>ドウキオウトウ</t>
    </rPh>
    <rPh sb="36" eb="40">
      <t>ショリホウシキ</t>
    </rPh>
    <phoneticPr fontId="15"/>
  </si>
  <si>
    <t>目次</t>
    <rPh sb="0" eb="2">
      <t>モクジ</t>
    </rPh>
    <phoneticPr fontId="4"/>
  </si>
  <si>
    <t>計算処理の処理結果を確認</t>
    <phoneticPr fontId="4"/>
  </si>
  <si>
    <t>繰り返し処理の処理結果を確認</t>
    <phoneticPr fontId="4"/>
  </si>
  <si>
    <t>条件分岐がある場合、条件ごとの処理結果を確認</t>
    <phoneticPr fontId="4"/>
  </si>
  <si>
    <t>共通コンポーネント設計書</t>
    <phoneticPr fontId="4"/>
  </si>
  <si>
    <t>処理定義</t>
    <phoneticPr fontId="4"/>
  </si>
  <si>
    <t>3. 単体テスト概要</t>
    <phoneticPr fontId="4"/>
  </si>
  <si>
    <t>3.2.1. 入力処理方式共通</t>
    <rPh sb="7" eb="9">
      <t>ニュウリョク</t>
    </rPh>
    <rPh sb="9" eb="11">
      <t>ショリ</t>
    </rPh>
    <rPh sb="11" eb="13">
      <t>ホウシキ</t>
    </rPh>
    <rPh sb="13" eb="15">
      <t>キョウツウ</t>
    </rPh>
    <phoneticPr fontId="15"/>
  </si>
  <si>
    <t>(2) クラス単体テスト(Formクラス)</t>
    <rPh sb="7" eb="9">
      <t>タンタイ</t>
    </rPh>
    <phoneticPr fontId="15"/>
  </si>
  <si>
    <t>3.2.2. 画面処理方式、画面・ディレード処理方式</t>
    <rPh sb="7" eb="9">
      <t>ガメン</t>
    </rPh>
    <rPh sb="9" eb="11">
      <t>ショリ</t>
    </rPh>
    <rPh sb="11" eb="13">
      <t>ホウシキ</t>
    </rPh>
    <rPh sb="14" eb="16">
      <t>ガメン</t>
    </rPh>
    <rPh sb="22" eb="26">
      <t>ショリホウシキ</t>
    </rPh>
    <phoneticPr fontId="15"/>
  </si>
  <si>
    <t>単体テストは開発者ローカルPC上に構築する開発環境上で実施する。</t>
    <phoneticPr fontId="4"/>
  </si>
  <si>
    <t>3.2.3. 都度起動バッチ処理方式、常駐バッチ処理方式</t>
    <rPh sb="7" eb="11">
      <t>ツドキドウ</t>
    </rPh>
    <rPh sb="14" eb="16">
      <t>ショリ</t>
    </rPh>
    <rPh sb="16" eb="18">
      <t>ホウシキ</t>
    </rPh>
    <rPh sb="19" eb="21">
      <t>ジョウチュウ</t>
    </rPh>
    <rPh sb="24" eb="26">
      <t>ショリ</t>
    </rPh>
    <rPh sb="26" eb="28">
      <t>ホウシキ</t>
    </rPh>
    <phoneticPr fontId="15"/>
  </si>
  <si>
    <t>1.0版</t>
    <phoneticPr fontId="19"/>
  </si>
  <si>
    <t>新規</t>
    <rPh sb="0" eb="2">
      <t>シンキ</t>
    </rPh>
    <phoneticPr fontId="19"/>
  </si>
  <si>
    <t>-</t>
    <phoneticPr fontId="19"/>
  </si>
  <si>
    <t>(新規作成)</t>
    <phoneticPr fontId="19"/>
  </si>
  <si>
    <t>TIS</t>
    <phoneticPr fontId="19"/>
  </si>
  <si>
    <t>サンプルプロジェクト</t>
    <phoneticPr fontId="19"/>
  </si>
  <si>
    <t>サンプルシステム</t>
    <phoneticPr fontId="19"/>
  </si>
  <si>
    <t>単体テスト標準</t>
    <rPh sb="0" eb="2">
      <t>タンタイ</t>
    </rPh>
    <rPh sb="5" eb="7">
      <t>ヒョウジュン</t>
    </rPh>
    <phoneticPr fontId="4"/>
  </si>
  <si>
    <t>-</t>
    <phoneticPr fontId="4"/>
  </si>
  <si>
    <t>3.3. 単体テストのエビデンス</t>
    <rPh sb="5" eb="7">
      <t>タンタイ</t>
    </rPh>
    <phoneticPr fontId="4"/>
  </si>
  <si>
    <t>3.3.1. クラス単体テストのエビデンス</t>
    <rPh sb="10" eb="12">
      <t>タンタイ</t>
    </rPh>
    <phoneticPr fontId="15"/>
  </si>
  <si>
    <t>(1) 画面処理方式、画面・ディレード処理方式(表示制御観点)のテストのエビデンス</t>
    <phoneticPr fontId="4"/>
  </si>
  <si>
    <t>3.3.4. エビデンスの格納方法</t>
    <rPh sb="13" eb="15">
      <t>カクノウ</t>
    </rPh>
    <rPh sb="15" eb="17">
      <t>ホウホウ</t>
    </rPh>
    <phoneticPr fontId="4"/>
  </si>
  <si>
    <t>-</t>
    <phoneticPr fontId="4"/>
  </si>
  <si>
    <t>本プロジェクトでは単体テストをクラス単体テスト、取引単体テストの2つに分類して実施する。</t>
    <rPh sb="0" eb="1">
      <t>ホン</t>
    </rPh>
    <phoneticPr fontId="4"/>
  </si>
  <si>
    <t>業務的な意味を持つ最小単位。</t>
    <phoneticPr fontId="4"/>
  </si>
  <si>
    <t>単体テスト仕様書には取引単体テストケースを記述する。</t>
    <rPh sb="0" eb="2">
      <t>タンタイ</t>
    </rPh>
    <rPh sb="5" eb="8">
      <t>シヨウショ</t>
    </rPh>
    <phoneticPr fontId="4"/>
  </si>
  <si>
    <t>(1) クラス単体テスト(Entityクラス/DTOクラス)</t>
    <rPh sb="7" eb="9">
      <t>タンタイ</t>
    </rPh>
    <phoneticPr fontId="15"/>
  </si>
  <si>
    <t>ロジックが存在しないため、テスト対象外とする。</t>
    <rPh sb="5" eb="7">
      <t>ソンザイ</t>
    </rPh>
    <rPh sb="16" eb="18">
      <t>タイショウ</t>
    </rPh>
    <rPh sb="18" eb="19">
      <t>ガイ</t>
    </rPh>
    <phoneticPr fontId="15"/>
  </si>
  <si>
    <r>
      <t>(3</t>
    </r>
    <r>
      <rPr>
        <sz val="9"/>
        <rFont val="ＭＳ 明朝"/>
        <family val="1"/>
        <charset val="128"/>
      </rPr>
      <t>) クラス単体テスト(</t>
    </r>
    <r>
      <rPr>
        <sz val="9"/>
        <rFont val="ＭＳ 明朝"/>
        <family val="1"/>
        <charset val="128"/>
      </rPr>
      <t>DAO</t>
    </r>
    <r>
      <rPr>
        <sz val="9"/>
        <rFont val="ＭＳ 明朝"/>
        <family val="1"/>
        <charset val="128"/>
      </rPr>
      <t>クラス)</t>
    </r>
    <rPh sb="7" eb="9">
      <t>タンタイ</t>
    </rPh>
    <phoneticPr fontId="15"/>
  </si>
  <si>
    <t>DAOから呼び出すSQLについては、SQL Executorでテストを行う。</t>
    <rPh sb="5" eb="6">
      <t>ヨ</t>
    </rPh>
    <rPh sb="7" eb="8">
      <t>ダ</t>
    </rPh>
    <rPh sb="35" eb="36">
      <t>オコナ</t>
    </rPh>
    <phoneticPr fontId="4"/>
  </si>
  <si>
    <t>クラス単体テストの対象外とする。</t>
    <rPh sb="3" eb="5">
      <t>タンタイ</t>
    </rPh>
    <rPh sb="9" eb="12">
      <t>タイショウガイ</t>
    </rPh>
    <phoneticPr fontId="4"/>
  </si>
  <si>
    <t>システム内共通コンポーネントクラス
サブシステム内共通コンポーネントクラス
Serviceクラス(※)</t>
    <phoneticPr fontId="4"/>
  </si>
  <si>
    <t>項目間精査(※)</t>
    <phoneticPr fontId="4"/>
  </si>
  <si>
    <t>(4) クラス単体テスト(共通コンポーネントクラス、Serviceクラス)</t>
    <rPh sb="7" eb="9">
      <t>タンタイ</t>
    </rPh>
    <phoneticPr fontId="15"/>
  </si>
  <si>
    <t>(5) クラス単体テスト(Actionクラス)</t>
    <rPh sb="7" eb="9">
      <t>タンタイ</t>
    </rPh>
    <phoneticPr fontId="15"/>
  </si>
  <si>
    <t>(1) 取引単体テスト</t>
    <rPh sb="4" eb="6">
      <t>トリヒキ</t>
    </rPh>
    <rPh sb="6" eb="8">
      <t>タンタイ</t>
    </rPh>
    <phoneticPr fontId="15"/>
  </si>
  <si>
    <t>単体テスト仕様書_取引単体(画面)のフォーマットを参照。</t>
    <rPh sb="0" eb="2">
      <t>タンタイ</t>
    </rPh>
    <rPh sb="5" eb="8">
      <t>シヨウショ</t>
    </rPh>
    <rPh sb="9" eb="11">
      <t>トリヒキ</t>
    </rPh>
    <rPh sb="11" eb="13">
      <t>タンタイ</t>
    </rPh>
    <rPh sb="14" eb="16">
      <t>ガメン</t>
    </rPh>
    <rPh sb="25" eb="27">
      <t>サンショウ</t>
    </rPh>
    <phoneticPr fontId="4"/>
  </si>
  <si>
    <t>単体テスト仕様書_取引単体(バッチ)のフォーマットを参照。</t>
    <rPh sb="0" eb="2">
      <t>タンタイ</t>
    </rPh>
    <rPh sb="5" eb="8">
      <t>シヨウショ</t>
    </rPh>
    <rPh sb="9" eb="11">
      <t>トリヒキ</t>
    </rPh>
    <rPh sb="11" eb="13">
      <t>タンタイ</t>
    </rPh>
    <rPh sb="26" eb="28">
      <t>サンショウ</t>
    </rPh>
    <phoneticPr fontId="4"/>
  </si>
  <si>
    <t>単体テスト仕様書_取引単体(メッセージング)のフォーマットを参照。</t>
    <rPh sb="0" eb="2">
      <t>タンタイ</t>
    </rPh>
    <rPh sb="5" eb="8">
      <t>シヨウショ</t>
    </rPh>
    <rPh sb="9" eb="11">
      <t>トリヒキ</t>
    </rPh>
    <rPh sb="11" eb="13">
      <t>タンタイ</t>
    </rPh>
    <rPh sb="30" eb="32">
      <t>サンショウ</t>
    </rPh>
    <phoneticPr fontId="4"/>
  </si>
  <si>
    <r>
      <t>3.3.</t>
    </r>
    <r>
      <rPr>
        <sz val="9"/>
        <rFont val="ＭＳ 明朝"/>
        <family val="1"/>
        <charset val="128"/>
      </rPr>
      <t>2</t>
    </r>
    <r>
      <rPr>
        <sz val="9"/>
        <rFont val="ＭＳ 明朝"/>
        <family val="1"/>
        <charset val="128"/>
      </rPr>
      <t>. 取引単体テストのエビデンス</t>
    </r>
    <rPh sb="7" eb="9">
      <t>トリヒキ</t>
    </rPh>
    <rPh sb="9" eb="11">
      <t>タンタイ</t>
    </rPh>
    <phoneticPr fontId="15"/>
  </si>
  <si>
    <t>アプリケーションプログラマが実施すべき単体テストの一覧は以下の通りである。</t>
    <rPh sb="14" eb="16">
      <t>ジッシ</t>
    </rPh>
    <rPh sb="19" eb="21">
      <t>タンタイ</t>
    </rPh>
    <rPh sb="25" eb="27">
      <t>イチラン</t>
    </rPh>
    <rPh sb="28" eb="30">
      <t>イカ</t>
    </rPh>
    <rPh sb="31" eb="32">
      <t>トオ</t>
    </rPh>
    <phoneticPr fontId="4"/>
  </si>
  <si>
    <t>クラス単体でのテスト。
それぞれのクラスが単体で正しく動作することを確認する。
各Serviceクラス、共通コンポーネントクラス等を対象としてステレオタイプごとにテストを行う。</t>
    <rPh sb="40" eb="41">
      <t>カク</t>
    </rPh>
    <rPh sb="64" eb="65">
      <t>ナド</t>
    </rPh>
    <phoneticPr fontId="4"/>
  </si>
  <si>
    <t>業務的な取引(※1)単位のテスト。
クラス単体テストで個々の品質を確保したのち、それらを繋ぎ合せ業務的な取引として動作させた場合に
正しく動作するかを確認する。</t>
    <phoneticPr fontId="4"/>
  </si>
  <si>
    <t>DBダンプ</t>
    <phoneticPr fontId="4"/>
  </si>
  <si>
    <r>
      <t>└──[画面ハードコピー</t>
    </r>
    <r>
      <rPr>
        <sz val="9"/>
        <rFont val="ＭＳ 明朝"/>
        <family val="1"/>
        <charset val="128"/>
      </rPr>
      <t>]</t>
    </r>
    <phoneticPr fontId="4"/>
  </si>
  <si>
    <t>├──[DBダンプ]</t>
    <phoneticPr fontId="4"/>
  </si>
  <si>
    <r>
      <t>├──[ログ</t>
    </r>
    <r>
      <rPr>
        <sz val="9"/>
        <rFont val="ＭＳ 明朝"/>
        <family val="1"/>
        <charset val="128"/>
      </rPr>
      <t>]</t>
    </r>
    <phoneticPr fontId="4"/>
  </si>
  <si>
    <t>※ DAOはスタブで差し替えてテストを行う。テストデータのメンテナンスコストを避けるためである。</t>
    <rPh sb="10" eb="11">
      <t>サ</t>
    </rPh>
    <rPh sb="12" eb="13">
      <t>カ</t>
    </rPh>
    <rPh sb="19" eb="20">
      <t>オコナ</t>
    </rPh>
    <rPh sb="39" eb="40">
      <t>サ</t>
    </rPh>
    <phoneticPr fontId="4"/>
  </si>
  <si>
    <t>○</t>
  </si>
  <si>
    <t>(2) 画面処理方式、画面・ディレード処理方式(取引確認観点)のテストのエビデンス</t>
    <phoneticPr fontId="4"/>
  </si>
  <si>
    <t>(2) 画面処理方式、画面・ディレード処理方式以外の場合</t>
    <phoneticPr fontId="4"/>
  </si>
  <si>
    <t>○</t>
    <phoneticPr fontId="4"/>
  </si>
  <si>
    <t>クラス単体テストは、エビデンスの取得は不要である。</t>
    <rPh sb="3" eb="5">
      <t>タンタイ</t>
    </rPh>
    <rPh sb="16" eb="18">
      <t>シュトク</t>
    </rPh>
    <rPh sb="19" eb="21">
      <t>フヨウ</t>
    </rPh>
    <phoneticPr fontId="4"/>
  </si>
</sst>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quot;第&quot;0.00&quot;版&quot;"/>
    <numFmt numFmtId="177" formatCode="yyyy/mm/dd"/>
  </numFmts>
  <fonts count="22">
    <font>
      <sz val="9"/>
      <name val="ＭＳ 明朝"/>
      <family val="1"/>
      <charset val="128"/>
    </font>
    <font>
      <sz val="9"/>
      <name val="ＭＳ 明朝"/>
      <family val="1"/>
      <charset val="128"/>
    </font>
    <font>
      <u/>
      <sz val="9"/>
      <color indexed="12"/>
      <name val="ＭＳ 明朝"/>
      <family val="1"/>
      <charset val="128"/>
    </font>
    <font>
      <sz val="11"/>
      <name val="ＭＳ Ｐゴシック"/>
      <family val="3"/>
      <charset val="128"/>
    </font>
    <font>
      <sz val="10"/>
      <name val="ＭＳ 明朝"/>
      <family val="1"/>
      <charset val="128"/>
    </font>
    <font>
      <sz val="12"/>
      <name val="ＭＳ 明朝"/>
      <family val="1"/>
      <charset val="128"/>
    </font>
    <font>
      <i/>
      <sz val="9"/>
      <name val="ＭＳ 明朝"/>
      <family val="1"/>
      <charset val="128"/>
    </font>
    <font>
      <sz val="9"/>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明朝"/>
      <family val="1"/>
      <charset val="128"/>
    </font>
    <font>
      <sz val="9"/>
      <name val="ＭＳ 明朝"/>
      <family val="1"/>
      <charset val="128"/>
    </font>
    <font>
      <u/>
      <sz val="9"/>
      <name val="ＭＳ 明朝"/>
      <family val="1"/>
      <charset val="128"/>
    </font>
    <font>
      <sz val="13"/>
      <name val="ＭＳ 明朝"/>
      <family val="1"/>
      <charset val="128"/>
    </font>
    <font>
      <sz val="6"/>
      <name val="ＭＳ Ｐゴシック"/>
      <family val="3"/>
      <charset val="128"/>
    </font>
    <font>
      <sz val="9"/>
      <color rgb="FF000000"/>
      <name val="ＭＳ 明朝"/>
      <family val="1"/>
      <charset val="128"/>
    </font>
    <font>
      <sz val="9"/>
      <color theme="1"/>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indexed="41"/>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0"/>
      </bottom>
      <diagonal/>
    </border>
    <border>
      <left style="thin">
        <color indexed="64"/>
      </left>
      <right/>
      <top/>
      <bottom style="thin">
        <color indexed="0"/>
      </bottom>
      <diagonal/>
    </border>
    <border>
      <left/>
      <right/>
      <top/>
      <bottom style="thin">
        <color indexed="0"/>
      </bottom>
      <diagonal/>
    </border>
    <border>
      <left/>
      <right style="thin">
        <color indexed="64"/>
      </right>
      <top/>
      <bottom style="thin">
        <color indexed="0"/>
      </bottom>
      <diagonal/>
    </border>
    <border>
      <left style="thin">
        <color indexed="64"/>
      </left>
      <right/>
      <top style="thin">
        <color indexed="64"/>
      </top>
      <bottom style="thin">
        <color indexed="0"/>
      </bottom>
      <diagonal/>
    </border>
    <border>
      <left/>
      <right/>
      <top style="thin">
        <color indexed="64"/>
      </top>
      <bottom style="thin">
        <color indexed="0"/>
      </bottom>
      <diagonal/>
    </border>
    <border>
      <left/>
      <right style="thin">
        <color indexed="64"/>
      </right>
      <top style="thin">
        <color indexed="64"/>
      </top>
      <bottom style="thin">
        <color indexed="0"/>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diagonalDown="1">
      <left style="thin">
        <color indexed="64"/>
      </left>
      <right/>
      <top style="thin">
        <color indexed="64"/>
      </top>
      <bottom style="thin">
        <color indexed="64"/>
      </bottom>
      <diagonal style="thin">
        <color indexed="64"/>
      </diagonal>
    </border>
    <border diagonalDown="1">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double">
        <color indexed="64"/>
      </bottom>
      <diagonal/>
    </border>
  </borders>
  <cellStyleXfs count="9">
    <xf numFmtId="0" fontId="0" fillId="0" borderId="0"/>
    <xf numFmtId="0" fontId="2" fillId="0" borderId="0" applyNumberFormat="0" applyFill="0" applyBorder="0" applyAlignment="0" applyProtection="0">
      <alignment vertical="top"/>
      <protection locked="0"/>
    </xf>
    <xf numFmtId="0" fontId="7" fillId="0" borderId="0"/>
    <xf numFmtId="0" fontId="3" fillId="0" borderId="0"/>
    <xf numFmtId="0" fontId="3" fillId="0" borderId="0"/>
    <xf numFmtId="0" fontId="4" fillId="0" borderId="0"/>
    <xf numFmtId="0" fontId="1" fillId="0" borderId="0"/>
    <xf numFmtId="0" fontId="1" fillId="0" borderId="0"/>
    <xf numFmtId="0" fontId="1" fillId="0" borderId="0"/>
  </cellStyleXfs>
  <cellXfs count="327">
    <xf numFmtId="0" fontId="0" fillId="0" borderId="0" xfId="0"/>
    <xf numFmtId="0" fontId="1" fillId="0" borderId="0" xfId="0" applyFont="1" applyBorder="1" applyAlignment="1">
      <alignment vertical="center"/>
    </xf>
    <xf numFmtId="0" fontId="6" fillId="0" borderId="0" xfId="0" applyFont="1" applyAlignment="1">
      <alignment horizontal="right" vertical="center"/>
    </xf>
    <xf numFmtId="0" fontId="7" fillId="0" borderId="0" xfId="0" applyFont="1" applyAlignment="1">
      <alignment horizontal="left" vertical="center"/>
    </xf>
    <xf numFmtId="0" fontId="7" fillId="0" borderId="0" xfId="0" applyFont="1" applyBorder="1" applyAlignment="1">
      <alignment horizontal="left" vertical="center"/>
    </xf>
    <xf numFmtId="0" fontId="9" fillId="0" borderId="0" xfId="3" applyFont="1" applyBorder="1"/>
    <xf numFmtId="0" fontId="10" fillId="0" borderId="0" xfId="3" applyFont="1"/>
    <xf numFmtId="0" fontId="10" fillId="0" borderId="0" xfId="0" applyFont="1"/>
    <xf numFmtId="0" fontId="11" fillId="0" borderId="0" xfId="3" applyFont="1"/>
    <xf numFmtId="0" fontId="12" fillId="0" borderId="0" xfId="3" applyFont="1"/>
    <xf numFmtId="0" fontId="13" fillId="0" borderId="0" xfId="3" applyFont="1"/>
    <xf numFmtId="0" fontId="14" fillId="0" borderId="0" xfId="3" applyFont="1"/>
    <xf numFmtId="31" fontId="14" fillId="0" borderId="0" xfId="3" applyNumberFormat="1" applyFont="1"/>
    <xf numFmtId="0" fontId="5" fillId="0" borderId="0" xfId="3" applyFont="1" applyAlignment="1">
      <alignment horizontal="center"/>
    </xf>
    <xf numFmtId="0" fontId="11" fillId="0" borderId="0" xfId="3" applyFont="1" applyBorder="1"/>
    <xf numFmtId="0" fontId="1" fillId="0" borderId="0" xfId="0" applyFont="1" applyFill="1" applyAlignment="1">
      <alignment vertical="center"/>
    </xf>
    <xf numFmtId="0" fontId="16" fillId="0" borderId="0" xfId="0" applyFont="1" applyBorder="1" applyAlignment="1">
      <alignment vertical="top"/>
    </xf>
    <xf numFmtId="0" fontId="10" fillId="0" borderId="0" xfId="0" applyFont="1" applyAlignment="1"/>
    <xf numFmtId="0" fontId="16" fillId="0" borderId="0" xfId="0" applyFont="1" applyFill="1" applyBorder="1" applyAlignment="1">
      <alignment vertical="center"/>
    </xf>
    <xf numFmtId="0" fontId="1" fillId="0" borderId="0" xfId="0" applyFont="1" applyFill="1" applyBorder="1" applyAlignment="1">
      <alignment vertical="center"/>
    </xf>
    <xf numFmtId="0" fontId="1" fillId="0" borderId="0" xfId="0" applyFont="1" applyAlignment="1">
      <alignment vertical="center"/>
    </xf>
    <xf numFmtId="0" fontId="1" fillId="0" borderId="0" xfId="0" applyFont="1" applyFill="1" applyAlignment="1">
      <alignment horizontal="right" vertical="center"/>
    </xf>
    <xf numFmtId="49" fontId="1" fillId="0" borderId="0" xfId="0" applyNumberFormat="1" applyFont="1" applyFill="1" applyAlignment="1">
      <alignment vertical="center"/>
    </xf>
    <xf numFmtId="0" fontId="16" fillId="0" borderId="0" xfId="0" applyFont="1" applyFill="1" applyAlignment="1">
      <alignment vertical="center"/>
    </xf>
    <xf numFmtId="0" fontId="16" fillId="0" borderId="0" xfId="0" applyFont="1" applyAlignment="1">
      <alignment horizontal="left" vertical="center"/>
    </xf>
    <xf numFmtId="0" fontId="17" fillId="0" borderId="0" xfId="1" applyFont="1" applyBorder="1" applyAlignment="1" applyProtection="1"/>
    <xf numFmtId="176" fontId="10" fillId="0" borderId="0" xfId="6" quotePrefix="1" applyNumberFormat="1" applyFont="1" applyAlignment="1">
      <alignment horizontal="center"/>
    </xf>
    <xf numFmtId="0" fontId="16" fillId="0" borderId="0" xfId="0" applyFont="1" applyFill="1" applyBorder="1" applyAlignment="1">
      <alignment vertical="top"/>
    </xf>
    <xf numFmtId="0" fontId="16" fillId="0" borderId="0" xfId="0" applyFont="1" applyAlignment="1">
      <alignment horizontal="right" vertical="center"/>
    </xf>
    <xf numFmtId="0" fontId="7" fillId="0" borderId="0" xfId="0" applyFont="1" applyBorder="1" applyAlignment="1">
      <alignment vertical="top"/>
    </xf>
    <xf numFmtId="0" fontId="1" fillId="0" borderId="0" xfId="0" applyFont="1" applyFill="1" applyBorder="1" applyAlignment="1">
      <alignment horizontal="left" vertical="top" wrapText="1"/>
    </xf>
    <xf numFmtId="0" fontId="0" fillId="0" borderId="0" xfId="0" applyFont="1" applyFill="1" applyBorder="1" applyAlignment="1">
      <alignment vertical="center"/>
    </xf>
    <xf numFmtId="0" fontId="0" fillId="0" borderId="0" xfId="0" applyFont="1" applyFill="1" applyAlignment="1">
      <alignment vertical="center"/>
    </xf>
    <xf numFmtId="0" fontId="20" fillId="0" borderId="0" xfId="0" applyFont="1" applyFill="1" applyAlignment="1">
      <alignment vertical="center"/>
    </xf>
    <xf numFmtId="0" fontId="0" fillId="0" borderId="0" xfId="0" applyFont="1"/>
    <xf numFmtId="0" fontId="20" fillId="0" borderId="0" xfId="0" applyFont="1" applyFill="1" applyBorder="1" applyAlignment="1">
      <alignment vertical="center"/>
    </xf>
    <xf numFmtId="0" fontId="20" fillId="0" borderId="0" xfId="0" applyFont="1"/>
    <xf numFmtId="0" fontId="20" fillId="0" borderId="0" xfId="0" applyFont="1" applyBorder="1"/>
    <xf numFmtId="0" fontId="20" fillId="0" borderId="0" xfId="0" applyFont="1" applyAlignment="1">
      <alignment horizontal="left" vertical="center"/>
    </xf>
    <xf numFmtId="0" fontId="11" fillId="0" borderId="0" xfId="3" applyFont="1" applyBorder="1" applyAlignment="1">
      <alignment horizontal="center" vertical="center"/>
    </xf>
    <xf numFmtId="0" fontId="11" fillId="0" borderId="0" xfId="2" applyFont="1"/>
    <xf numFmtId="0" fontId="18" fillId="0" borderId="0" xfId="2" applyFont="1" applyAlignment="1">
      <alignment horizontal="center"/>
    </xf>
    <xf numFmtId="0" fontId="5" fillId="0" borderId="0" xfId="2" applyFont="1" applyAlignment="1">
      <alignment horizontal="center"/>
    </xf>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horizontal="center" vertical="center"/>
    </xf>
    <xf numFmtId="0" fontId="1" fillId="0" borderId="0" xfId="0" applyFont="1" applyBorder="1" applyAlignment="1">
      <alignment vertical="top"/>
    </xf>
    <xf numFmtId="0" fontId="1" fillId="0" borderId="0" xfId="0" quotePrefix="1" applyFont="1" applyBorder="1" applyAlignment="1">
      <alignment vertical="center"/>
    </xf>
    <xf numFmtId="0" fontId="1" fillId="0" borderId="0" xfId="0" applyFont="1" applyAlignment="1">
      <alignment horizontal="left" vertical="center"/>
    </xf>
    <xf numFmtId="0" fontId="1" fillId="0" borderId="0" xfId="0" applyFont="1" applyBorder="1" applyAlignment="1">
      <alignment horizontal="left" vertical="center"/>
    </xf>
    <xf numFmtId="0" fontId="1" fillId="0" borderId="0" xfId="0" applyFont="1" applyAlignment="1">
      <alignment horizontal="right" vertical="center"/>
    </xf>
    <xf numFmtId="0" fontId="1" fillId="0" borderId="0" xfId="0" applyFont="1" applyFill="1" applyBorder="1" applyAlignment="1"/>
    <xf numFmtId="0" fontId="1" fillId="0" borderId="0" xfId="0" applyFont="1" applyFill="1" applyBorder="1" applyAlignment="1">
      <alignment horizontal="right" vertical="center"/>
    </xf>
    <xf numFmtId="0" fontId="1" fillId="0" borderId="0" xfId="0" applyFont="1" applyFill="1" applyAlignment="1">
      <alignment horizontal="left" vertical="center"/>
    </xf>
    <xf numFmtId="0" fontId="1" fillId="0" borderId="0" xfId="0" quotePrefix="1" applyFont="1" applyFill="1" applyAlignment="1">
      <alignment vertical="center"/>
    </xf>
    <xf numFmtId="0" fontId="1" fillId="0" borderId="0" xfId="0" applyFont="1"/>
    <xf numFmtId="0" fontId="1" fillId="0" borderId="0" xfId="0" applyFont="1" applyBorder="1"/>
    <xf numFmtId="0" fontId="1" fillId="0" borderId="0" xfId="0" applyFont="1" applyBorder="1" applyAlignment="1">
      <alignment horizontal="right"/>
    </xf>
    <xf numFmtId="0" fontId="1" fillId="0" borderId="0" xfId="0" applyFont="1" applyFill="1" applyBorder="1"/>
    <xf numFmtId="0" fontId="1" fillId="2" borderId="3" xfId="0" applyFont="1" applyFill="1" applyBorder="1" applyAlignment="1">
      <alignment vertical="center"/>
    </xf>
    <xf numFmtId="0" fontId="1" fillId="2" borderId="4" xfId="0" applyFont="1" applyFill="1" applyBorder="1" applyAlignment="1">
      <alignment vertical="center"/>
    </xf>
    <xf numFmtId="0" fontId="1" fillId="0" borderId="6" xfId="0" applyFont="1" applyFill="1" applyBorder="1" applyAlignment="1">
      <alignment vertical="center"/>
    </xf>
    <xf numFmtId="0" fontId="1" fillId="0" borderId="7" xfId="0" applyFont="1" applyFill="1" applyBorder="1" applyAlignment="1">
      <alignment vertical="center"/>
    </xf>
    <xf numFmtId="0" fontId="1" fillId="0" borderId="21" xfId="0" applyFont="1" applyBorder="1"/>
    <xf numFmtId="0" fontId="1" fillId="0" borderId="22" xfId="0" applyFont="1" applyBorder="1"/>
    <xf numFmtId="0" fontId="1" fillId="0" borderId="22" xfId="0" applyFont="1" applyFill="1" applyBorder="1" applyAlignment="1">
      <alignment vertical="center"/>
    </xf>
    <xf numFmtId="0" fontId="1" fillId="0" borderId="23" xfId="0" applyFont="1" applyFill="1" applyBorder="1" applyAlignment="1">
      <alignment vertical="center"/>
    </xf>
    <xf numFmtId="0" fontId="1" fillId="0" borderId="24" xfId="0" applyFont="1" applyBorder="1"/>
    <xf numFmtId="0" fontId="1" fillId="0" borderId="25" xfId="0" applyFont="1" applyFill="1" applyBorder="1" applyAlignment="1">
      <alignment vertical="center"/>
    </xf>
    <xf numFmtId="0" fontId="1" fillId="0" borderId="24" xfId="0" applyFont="1" applyFill="1" applyBorder="1" applyAlignment="1">
      <alignment vertical="center"/>
    </xf>
    <xf numFmtId="0" fontId="1" fillId="0" borderId="26" xfId="0" applyFont="1" applyFill="1" applyBorder="1" applyAlignment="1">
      <alignment vertical="center"/>
    </xf>
    <xf numFmtId="0" fontId="1" fillId="0" borderId="27" xfId="0" applyFont="1" applyFill="1" applyBorder="1" applyAlignment="1">
      <alignment vertical="center"/>
    </xf>
    <xf numFmtId="0" fontId="1" fillId="0" borderId="28" xfId="0" applyFont="1" applyFill="1" applyBorder="1" applyAlignment="1">
      <alignment vertical="center"/>
    </xf>
    <xf numFmtId="0" fontId="1" fillId="2" borderId="2" xfId="0" applyFont="1" applyFill="1" applyBorder="1" applyAlignment="1">
      <alignment vertical="center"/>
    </xf>
    <xf numFmtId="0" fontId="1" fillId="0" borderId="35" xfId="0" applyFont="1" applyBorder="1" applyAlignment="1">
      <alignment horizontal="center" vertical="center"/>
    </xf>
    <xf numFmtId="0" fontId="1" fillId="0" borderId="1" xfId="0" applyFont="1" applyBorder="1" applyAlignment="1">
      <alignment horizontal="right" vertical="top"/>
    </xf>
    <xf numFmtId="0" fontId="0" fillId="0" borderId="0" xfId="0" applyFont="1" applyAlignment="1">
      <alignment vertical="center"/>
    </xf>
    <xf numFmtId="0" fontId="0" fillId="0" borderId="0" xfId="0" applyFont="1" applyBorder="1" applyAlignment="1">
      <alignment vertical="center"/>
    </xf>
    <xf numFmtId="49" fontId="0" fillId="0" borderId="0" xfId="0" applyNumberFormat="1" applyFont="1" applyFill="1" applyAlignment="1">
      <alignment vertical="center"/>
    </xf>
    <xf numFmtId="0" fontId="0" fillId="0" borderId="0" xfId="0" applyFont="1" applyAlignment="1">
      <alignment horizontal="left" vertical="center"/>
    </xf>
    <xf numFmtId="0" fontId="0" fillId="0" borderId="0" xfId="0" applyFont="1" applyBorder="1" applyAlignment="1">
      <alignment vertical="top"/>
    </xf>
    <xf numFmtId="0" fontId="10" fillId="0" borderId="0" xfId="8" applyFont="1" applyAlignment="1"/>
    <xf numFmtId="0" fontId="1" fillId="2" borderId="1" xfId="0" applyFont="1" applyFill="1" applyBorder="1"/>
    <xf numFmtId="0" fontId="20" fillId="0" borderId="1" xfId="1" applyFont="1" applyBorder="1" applyAlignment="1" applyProtection="1"/>
    <xf numFmtId="0" fontId="1" fillId="0" borderId="2" xfId="0" applyFont="1" applyFill="1" applyBorder="1" applyAlignment="1">
      <alignment vertical="top"/>
    </xf>
    <xf numFmtId="0" fontId="1" fillId="0" borderId="3" xfId="0" applyFont="1" applyFill="1" applyBorder="1" applyAlignment="1">
      <alignment vertical="top"/>
    </xf>
    <xf numFmtId="0" fontId="1" fillId="0" borderId="4" xfId="0" applyFont="1" applyFill="1" applyBorder="1" applyAlignment="1">
      <alignment vertical="top"/>
    </xf>
    <xf numFmtId="0" fontId="1" fillId="0" borderId="8" xfId="0" applyFont="1" applyFill="1" applyBorder="1" applyAlignment="1">
      <alignment vertical="top"/>
    </xf>
    <xf numFmtId="0" fontId="1" fillId="0" borderId="7" xfId="0" applyFont="1" applyFill="1" applyBorder="1" applyAlignment="1">
      <alignment vertical="top"/>
    </xf>
    <xf numFmtId="0" fontId="1" fillId="0" borderId="6" xfId="0" applyFont="1" applyFill="1" applyBorder="1" applyAlignment="1">
      <alignment vertical="top"/>
    </xf>
    <xf numFmtId="0" fontId="20" fillId="0" borderId="14" xfId="1" applyFont="1" applyBorder="1" applyAlignment="1" applyProtection="1"/>
    <xf numFmtId="0" fontId="1" fillId="0" borderId="18" xfId="0" applyFont="1" applyFill="1" applyBorder="1" applyAlignment="1">
      <alignment vertical="top"/>
    </xf>
    <xf numFmtId="0" fontId="1" fillId="0" borderId="19" xfId="0" applyFont="1" applyFill="1" applyBorder="1" applyAlignment="1">
      <alignment vertical="top"/>
    </xf>
    <xf numFmtId="0" fontId="1" fillId="0" borderId="20" xfId="0" applyFont="1" applyFill="1" applyBorder="1" applyAlignment="1">
      <alignment vertical="top"/>
    </xf>
    <xf numFmtId="0" fontId="1" fillId="0" borderId="15" xfId="0" applyFont="1" applyFill="1" applyBorder="1" applyAlignment="1">
      <alignment vertical="top"/>
    </xf>
    <xf numFmtId="0" fontId="1" fillId="0" borderId="16" xfId="0" applyFont="1" applyFill="1" applyBorder="1" applyAlignment="1">
      <alignment vertical="top"/>
    </xf>
    <xf numFmtId="0" fontId="1" fillId="0" borderId="17" xfId="0" applyFont="1" applyFill="1" applyBorder="1" applyAlignment="1">
      <alignment vertical="top"/>
    </xf>
    <xf numFmtId="0" fontId="20" fillId="0" borderId="0" xfId="1" applyFont="1" applyBorder="1" applyAlignment="1" applyProtection="1"/>
    <xf numFmtId="0" fontId="1" fillId="0" borderId="0" xfId="0" applyFont="1" applyFill="1" applyBorder="1" applyAlignment="1">
      <alignment wrapText="1"/>
    </xf>
    <xf numFmtId="0" fontId="1" fillId="0" borderId="0" xfId="0" applyFont="1" applyFill="1" applyBorder="1" applyAlignment="1">
      <alignment vertical="top" wrapText="1"/>
    </xf>
    <xf numFmtId="0" fontId="20" fillId="2" borderId="1" xfId="0" applyFont="1" applyFill="1" applyBorder="1" applyAlignment="1"/>
    <xf numFmtId="0" fontId="1" fillId="0" borderId="5" xfId="2" applyFont="1" applyBorder="1" applyAlignment="1">
      <alignment horizontal="center" vertical="top"/>
    </xf>
    <xf numFmtId="0" fontId="20" fillId="0" borderId="8" xfId="0" applyFont="1" applyFill="1" applyBorder="1" applyAlignment="1">
      <alignment horizontal="left" vertical="top"/>
    </xf>
    <xf numFmtId="0" fontId="20" fillId="0" borderId="9" xfId="0" applyFont="1" applyFill="1" applyBorder="1" applyAlignment="1">
      <alignment horizontal="left" vertical="top"/>
    </xf>
    <xf numFmtId="0" fontId="20" fillId="0" borderId="10" xfId="0" applyFont="1" applyFill="1" applyBorder="1" applyAlignment="1">
      <alignment horizontal="left" vertical="top"/>
    </xf>
    <xf numFmtId="0" fontId="20" fillId="0" borderId="6" xfId="0" applyFont="1" applyFill="1" applyBorder="1" applyAlignment="1">
      <alignment horizontal="left" vertical="top"/>
    </xf>
    <xf numFmtId="0" fontId="20" fillId="0" borderId="0" xfId="0" applyFont="1" applyFill="1" applyBorder="1" applyAlignment="1">
      <alignment horizontal="left" vertical="top"/>
    </xf>
    <xf numFmtId="0" fontId="20" fillId="0" borderId="7" xfId="0" applyFont="1" applyFill="1" applyBorder="1" applyAlignment="1">
      <alignment horizontal="left" vertical="top"/>
    </xf>
    <xf numFmtId="0" fontId="20" fillId="0" borderId="11" xfId="0" applyFont="1" applyFill="1" applyBorder="1" applyAlignment="1">
      <alignment horizontal="left" vertical="top"/>
    </xf>
    <xf numFmtId="0" fontId="20" fillId="0" borderId="12" xfId="0" applyFont="1" applyFill="1" applyBorder="1" applyAlignment="1">
      <alignment horizontal="left" vertical="top"/>
    </xf>
    <xf numFmtId="0" fontId="20" fillId="0" borderId="13" xfId="0" applyFont="1" applyFill="1" applyBorder="1" applyAlignment="1">
      <alignment horizontal="left" vertical="top"/>
    </xf>
    <xf numFmtId="0" fontId="1" fillId="0" borderId="0" xfId="8" applyFont="1" applyFill="1" applyBorder="1" applyAlignment="1"/>
    <xf numFmtId="0" fontId="1" fillId="0" borderId="0" xfId="8" applyFont="1" applyBorder="1" applyAlignment="1"/>
    <xf numFmtId="0" fontId="1" fillId="0" borderId="9" xfId="0" applyFont="1" applyFill="1" applyBorder="1" applyAlignment="1">
      <alignment vertical="top"/>
    </xf>
    <xf numFmtId="0" fontId="1" fillId="0" borderId="10" xfId="0" applyFont="1" applyFill="1" applyBorder="1" applyAlignment="1">
      <alignment vertical="top"/>
    </xf>
    <xf numFmtId="0" fontId="0" fillId="0" borderId="0" xfId="0" applyFont="1" applyBorder="1"/>
    <xf numFmtId="0" fontId="1" fillId="0" borderId="0" xfId="0" applyFont="1" applyFill="1" applyBorder="1" applyAlignment="1">
      <alignment horizontal="left" vertical="top" wrapText="1"/>
    </xf>
    <xf numFmtId="0" fontId="1" fillId="0" borderId="0" xfId="0" applyFont="1" applyFill="1" applyBorder="1" applyAlignment="1">
      <alignment horizontal="left" vertical="top"/>
    </xf>
    <xf numFmtId="0" fontId="0" fillId="0" borderId="0" xfId="0" applyFont="1" applyFill="1"/>
    <xf numFmtId="0" fontId="1" fillId="0" borderId="0" xfId="0" applyFont="1" applyFill="1"/>
    <xf numFmtId="0" fontId="0" fillId="0" borderId="0" xfId="0" quotePrefix="1" applyFont="1" applyFill="1" applyAlignment="1">
      <alignment vertical="center"/>
    </xf>
    <xf numFmtId="0" fontId="11" fillId="0" borderId="0" xfId="3" applyFont="1" applyBorder="1" applyAlignment="1">
      <alignment horizontal="center"/>
    </xf>
    <xf numFmtId="0" fontId="11" fillId="0" borderId="0" xfId="4" applyFont="1" applyBorder="1" applyAlignment="1">
      <alignment horizontal="center"/>
    </xf>
    <xf numFmtId="0" fontId="4" fillId="0" borderId="0" xfId="3" applyFont="1" applyFill="1" applyBorder="1" applyAlignment="1">
      <alignment horizontal="center" vertical="center"/>
    </xf>
    <xf numFmtId="0" fontId="11" fillId="0" borderId="0" xfId="4" applyFont="1" applyBorder="1" applyAlignment="1">
      <alignment horizontal="center" vertical="center"/>
    </xf>
    <xf numFmtId="0" fontId="11" fillId="0" borderId="0" xfId="3" applyFont="1" applyBorder="1" applyAlignment="1">
      <alignment horizontal="center" vertical="center"/>
    </xf>
    <xf numFmtId="31" fontId="10" fillId="0" borderId="0" xfId="2" quotePrefix="1" applyNumberFormat="1" applyFont="1" applyAlignment="1">
      <alignment horizontal="center" vertical="center"/>
    </xf>
    <xf numFmtId="0" fontId="1" fillId="0" borderId="8" xfId="0" applyFont="1" applyBorder="1" applyAlignment="1">
      <alignment horizontal="center" vertical="center"/>
    </xf>
    <xf numFmtId="0" fontId="1" fillId="0" borderId="10" xfId="0" applyFont="1" applyBorder="1" applyAlignment="1">
      <alignment horizontal="center" vertical="center"/>
    </xf>
    <xf numFmtId="0" fontId="1" fillId="0" borderId="9" xfId="0" applyFont="1" applyBorder="1" applyAlignment="1">
      <alignment horizontal="center" vertical="center"/>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4" xfId="0" applyFont="1" applyBorder="1" applyAlignment="1">
      <alignment horizontal="left" vertical="top"/>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14" fontId="1" fillId="0" borderId="4" xfId="0" applyNumberFormat="1" applyFont="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14" fontId="1" fillId="0" borderId="2" xfId="6" applyNumberFormat="1" applyFont="1" applyFill="1" applyBorder="1" applyAlignment="1">
      <alignment horizontal="left" vertical="top"/>
    </xf>
    <xf numFmtId="14" fontId="1" fillId="0" borderId="3" xfId="6" applyNumberFormat="1" applyFont="1" applyFill="1" applyBorder="1" applyAlignment="1">
      <alignment horizontal="left" vertical="top"/>
    </xf>
    <xf numFmtId="14" fontId="1" fillId="0" borderId="4" xfId="6" applyNumberFormat="1" applyFont="1" applyFill="1" applyBorder="1" applyAlignment="1">
      <alignment horizontal="left" vertical="top"/>
    </xf>
    <xf numFmtId="177" fontId="1" fillId="0" borderId="2" xfId="2" applyNumberFormat="1" applyFont="1" applyBorder="1" applyAlignment="1">
      <alignment horizontal="right"/>
    </xf>
    <xf numFmtId="177" fontId="1" fillId="0" borderId="3" xfId="2" applyNumberFormat="1" applyFont="1" applyBorder="1" applyAlignment="1">
      <alignment horizontal="right"/>
    </xf>
    <xf numFmtId="177" fontId="1" fillId="0" borderId="4" xfId="2" applyNumberFormat="1" applyFont="1" applyBorder="1" applyAlignment="1">
      <alignment horizontal="right"/>
    </xf>
    <xf numFmtId="0" fontId="1" fillId="0" borderId="2" xfId="6" applyNumberFormat="1" applyFont="1" applyFill="1" applyBorder="1" applyAlignment="1">
      <alignment horizontal="left" vertical="top"/>
    </xf>
    <xf numFmtId="0" fontId="1" fillId="0" borderId="3" xfId="6" applyNumberFormat="1" applyFont="1" applyFill="1" applyBorder="1" applyAlignment="1">
      <alignment horizontal="left" vertical="top"/>
    </xf>
    <xf numFmtId="0" fontId="1" fillId="0" borderId="4" xfId="6" applyNumberFormat="1" applyFont="1" applyFill="1" applyBorder="1" applyAlignment="1">
      <alignment horizontal="left" vertical="top"/>
    </xf>
    <xf numFmtId="0" fontId="1" fillId="0" borderId="2" xfId="7" applyFont="1" applyBorder="1" applyAlignment="1">
      <alignment horizontal="left" vertical="top"/>
    </xf>
    <xf numFmtId="0" fontId="1" fillId="0" borderId="3" xfId="7" applyFont="1" applyBorder="1" applyAlignment="1">
      <alignment horizontal="left" vertical="top"/>
    </xf>
    <xf numFmtId="0" fontId="1" fillId="0" borderId="4" xfId="7" applyFont="1" applyBorder="1" applyAlignment="1">
      <alignment horizontal="left" vertical="top"/>
    </xf>
    <xf numFmtId="0" fontId="1" fillId="0" borderId="29" xfId="2" applyFont="1" applyBorder="1" applyAlignment="1">
      <alignment horizontal="left" vertical="top"/>
    </xf>
    <xf numFmtId="0" fontId="1" fillId="0" borderId="30" xfId="2" applyFont="1" applyBorder="1" applyAlignment="1">
      <alignment horizontal="left" vertical="top"/>
    </xf>
    <xf numFmtId="0" fontId="1" fillId="0" borderId="31" xfId="2" applyFont="1" applyBorder="1" applyAlignment="1">
      <alignment horizontal="left" vertical="top"/>
    </xf>
    <xf numFmtId="0" fontId="1" fillId="2" borderId="2" xfId="6" applyFont="1" applyFill="1" applyBorder="1" applyAlignment="1">
      <alignment horizontal="left" vertical="top"/>
    </xf>
    <xf numFmtId="0" fontId="1" fillId="2" borderId="3" xfId="6" applyFont="1" applyFill="1" applyBorder="1" applyAlignment="1">
      <alignment horizontal="left" vertical="top"/>
    </xf>
    <xf numFmtId="0" fontId="1" fillId="2" borderId="4" xfId="6" applyFont="1" applyFill="1" applyBorder="1" applyAlignment="1">
      <alignment horizontal="left" vertical="top"/>
    </xf>
    <xf numFmtId="0" fontId="21" fillId="2" borderId="8" xfId="6" applyFont="1" applyFill="1" applyBorder="1" applyAlignment="1">
      <alignment horizontal="left" vertical="top"/>
    </xf>
    <xf numFmtId="0" fontId="21" fillId="2" borderId="9" xfId="6" applyFont="1" applyFill="1" applyBorder="1" applyAlignment="1">
      <alignment horizontal="left" vertical="top"/>
    </xf>
    <xf numFmtId="0" fontId="21" fillId="2" borderId="10" xfId="6" applyFont="1" applyFill="1" applyBorder="1" applyAlignment="1">
      <alignment horizontal="left" vertical="top"/>
    </xf>
    <xf numFmtId="0" fontId="21" fillId="2" borderId="6" xfId="6" applyFont="1" applyFill="1" applyBorder="1" applyAlignment="1">
      <alignment horizontal="left" vertical="top"/>
    </xf>
    <xf numFmtId="0" fontId="21" fillId="2" borderId="0" xfId="6" applyFont="1" applyFill="1" applyBorder="1" applyAlignment="1">
      <alignment horizontal="left" vertical="top"/>
    </xf>
    <xf numFmtId="0" fontId="21" fillId="2" borderId="7" xfId="6" applyFont="1" applyFill="1" applyBorder="1" applyAlignment="1">
      <alignment horizontal="left" vertical="top"/>
    </xf>
    <xf numFmtId="0" fontId="21" fillId="2" borderId="11" xfId="6" applyFont="1" applyFill="1" applyBorder="1" applyAlignment="1">
      <alignment horizontal="left" vertical="top"/>
    </xf>
    <xf numFmtId="0" fontId="21" fillId="2" borderId="12" xfId="6" applyFont="1" applyFill="1" applyBorder="1" applyAlignment="1">
      <alignment horizontal="left" vertical="top"/>
    </xf>
    <xf numFmtId="0" fontId="21" fillId="2" borderId="13" xfId="6" applyFont="1" applyFill="1" applyBorder="1" applyAlignment="1">
      <alignment horizontal="left" vertical="top"/>
    </xf>
    <xf numFmtId="0" fontId="0" fillId="0" borderId="8" xfId="6" applyFont="1" applyFill="1" applyBorder="1" applyAlignment="1">
      <alignment horizontal="left" vertical="top"/>
    </xf>
    <xf numFmtId="0" fontId="1" fillId="0" borderId="9" xfId="6" applyFont="1" applyFill="1" applyBorder="1" applyAlignment="1">
      <alignment horizontal="left" vertical="top"/>
    </xf>
    <xf numFmtId="0" fontId="1" fillId="0" borderId="10" xfId="6" applyFont="1" applyFill="1" applyBorder="1" applyAlignment="1">
      <alignment horizontal="left" vertical="top"/>
    </xf>
    <xf numFmtId="0" fontId="1" fillId="0" borderId="6" xfId="6" applyFont="1" applyFill="1" applyBorder="1" applyAlignment="1">
      <alignment horizontal="left" vertical="top"/>
    </xf>
    <xf numFmtId="0" fontId="1" fillId="0" borderId="0" xfId="6" applyFont="1" applyFill="1" applyBorder="1" applyAlignment="1">
      <alignment horizontal="left" vertical="top"/>
    </xf>
    <xf numFmtId="0" fontId="1" fillId="0" borderId="7" xfId="6" applyFont="1" applyFill="1" applyBorder="1" applyAlignment="1">
      <alignment horizontal="left" vertical="top"/>
    </xf>
    <xf numFmtId="0" fontId="1" fillId="0" borderId="11" xfId="6" applyFont="1" applyFill="1" applyBorder="1" applyAlignment="1">
      <alignment horizontal="left" vertical="top"/>
    </xf>
    <xf numFmtId="0" fontId="1" fillId="0" borderId="12" xfId="6" applyFont="1" applyFill="1" applyBorder="1" applyAlignment="1">
      <alignment horizontal="left" vertical="top"/>
    </xf>
    <xf numFmtId="0" fontId="1" fillId="0" borderId="13" xfId="6" applyFont="1" applyFill="1" applyBorder="1" applyAlignment="1">
      <alignment horizontal="left" vertical="top"/>
    </xf>
    <xf numFmtId="0" fontId="0" fillId="0" borderId="2" xfId="7" applyFont="1" applyBorder="1" applyAlignment="1">
      <alignment horizontal="left" vertical="top"/>
    </xf>
    <xf numFmtId="0" fontId="1" fillId="0" borderId="29" xfId="2" applyFont="1" applyBorder="1" applyAlignment="1">
      <alignment horizontal="center" vertical="top"/>
    </xf>
    <xf numFmtId="0" fontId="1" fillId="0" borderId="31" xfId="2" applyFont="1" applyBorder="1" applyAlignment="1">
      <alignment horizontal="center" vertical="top"/>
    </xf>
    <xf numFmtId="14" fontId="1" fillId="0" borderId="29" xfId="2" quotePrefix="1" applyNumberFormat="1" applyFont="1" applyBorder="1" applyAlignment="1">
      <alignment horizontal="center" vertical="top"/>
    </xf>
    <xf numFmtId="14" fontId="1" fillId="0" borderId="30" xfId="2" quotePrefix="1" applyNumberFormat="1" applyFont="1" applyBorder="1" applyAlignment="1">
      <alignment horizontal="center" vertical="top"/>
    </xf>
    <xf numFmtId="14" fontId="1" fillId="0" borderId="31" xfId="2" quotePrefix="1" applyNumberFormat="1" applyFont="1" applyBorder="1" applyAlignment="1">
      <alignment horizontal="center" vertical="top"/>
    </xf>
    <xf numFmtId="14" fontId="1" fillId="0" borderId="29" xfId="2" applyNumberFormat="1" applyFont="1" applyBorder="1" applyAlignment="1">
      <alignment horizontal="center" vertical="top"/>
    </xf>
    <xf numFmtId="14" fontId="1" fillId="0" borderId="30" xfId="2" applyNumberFormat="1" applyFont="1" applyBorder="1" applyAlignment="1">
      <alignment horizontal="center" vertical="top"/>
    </xf>
    <xf numFmtId="14" fontId="1" fillId="0" borderId="31" xfId="2" applyNumberFormat="1" applyFont="1" applyBorder="1" applyAlignment="1">
      <alignment horizontal="center" vertical="top"/>
    </xf>
    <xf numFmtId="0" fontId="1" fillId="0" borderId="29" xfId="2" applyFont="1" applyBorder="1" applyAlignment="1">
      <alignment horizontal="left" vertical="top" wrapText="1"/>
    </xf>
    <xf numFmtId="0" fontId="1" fillId="0" borderId="30" xfId="2" applyFont="1" applyBorder="1" applyAlignment="1">
      <alignment horizontal="left" vertical="top" wrapText="1"/>
    </xf>
    <xf numFmtId="0" fontId="1" fillId="0" borderId="31" xfId="2" applyFont="1" applyBorder="1" applyAlignment="1">
      <alignment horizontal="left" vertical="top" wrapText="1"/>
    </xf>
    <xf numFmtId="0" fontId="1" fillId="0" borderId="8" xfId="6" applyFont="1" applyFill="1" applyBorder="1" applyAlignment="1">
      <alignment horizontal="left" vertical="top" wrapText="1"/>
    </xf>
    <xf numFmtId="0" fontId="1" fillId="0" borderId="9" xfId="6" applyFont="1" applyFill="1" applyBorder="1" applyAlignment="1">
      <alignment horizontal="left" vertical="top" wrapText="1"/>
    </xf>
    <xf numFmtId="0" fontId="1" fillId="0" borderId="10" xfId="6" applyFont="1" applyFill="1" applyBorder="1" applyAlignment="1">
      <alignment horizontal="left" vertical="top" wrapText="1"/>
    </xf>
    <xf numFmtId="0" fontId="1" fillId="0" borderId="6" xfId="6" applyFont="1" applyFill="1" applyBorder="1" applyAlignment="1">
      <alignment horizontal="left" vertical="top" wrapText="1"/>
    </xf>
    <xf numFmtId="0" fontId="1" fillId="0" borderId="0" xfId="6" applyFont="1" applyFill="1" applyBorder="1" applyAlignment="1">
      <alignment horizontal="left" vertical="top" wrapText="1"/>
    </xf>
    <xf numFmtId="0" fontId="1" fillId="0" borderId="7" xfId="6" applyFont="1" applyFill="1" applyBorder="1" applyAlignment="1">
      <alignment horizontal="left" vertical="top" wrapText="1"/>
    </xf>
    <xf numFmtId="0" fontId="1" fillId="0" borderId="11" xfId="6" applyFont="1" applyFill="1" applyBorder="1" applyAlignment="1">
      <alignment horizontal="left" vertical="top" wrapText="1"/>
    </xf>
    <xf numFmtId="0" fontId="1" fillId="0" borderId="12" xfId="6" applyFont="1" applyFill="1" applyBorder="1" applyAlignment="1">
      <alignment horizontal="left" vertical="top" wrapText="1"/>
    </xf>
    <xf numFmtId="0" fontId="1" fillId="0" borderId="13" xfId="6" applyFont="1" applyFill="1" applyBorder="1" applyAlignment="1">
      <alignment horizontal="left" vertical="top" wrapText="1"/>
    </xf>
    <xf numFmtId="0" fontId="1" fillId="0" borderId="2" xfId="0" applyFont="1" applyFill="1" applyBorder="1" applyAlignment="1">
      <alignment horizontal="left" vertical="top"/>
    </xf>
    <xf numFmtId="0" fontId="1" fillId="0" borderId="3" xfId="0" applyFont="1" applyFill="1" applyBorder="1" applyAlignment="1">
      <alignment horizontal="left" vertical="top"/>
    </xf>
    <xf numFmtId="0" fontId="1" fillId="0" borderId="4" xfId="0" applyFont="1" applyFill="1" applyBorder="1" applyAlignment="1">
      <alignment horizontal="left" vertical="top"/>
    </xf>
    <xf numFmtId="0" fontId="1" fillId="0" borderId="8" xfId="5" applyFont="1" applyBorder="1" applyAlignment="1">
      <alignment horizontal="left" vertical="top"/>
    </xf>
    <xf numFmtId="0" fontId="1" fillId="0" borderId="9" xfId="5" applyFont="1" applyBorder="1" applyAlignment="1">
      <alignment horizontal="left" vertical="top"/>
    </xf>
    <xf numFmtId="0" fontId="1" fillId="0" borderId="10" xfId="5" applyFont="1" applyBorder="1" applyAlignment="1">
      <alignment horizontal="left" vertical="top"/>
    </xf>
    <xf numFmtId="0" fontId="1" fillId="0" borderId="6" xfId="5" applyFont="1" applyBorder="1" applyAlignment="1">
      <alignment horizontal="left" vertical="top"/>
    </xf>
    <xf numFmtId="0" fontId="1" fillId="0" borderId="0" xfId="5" applyFont="1" applyBorder="1" applyAlignment="1">
      <alignment horizontal="left" vertical="top"/>
    </xf>
    <xf numFmtId="0" fontId="1" fillId="0" borderId="7" xfId="5" applyFont="1" applyBorder="1" applyAlignment="1">
      <alignment horizontal="left" vertical="top"/>
    </xf>
    <xf numFmtId="0" fontId="1" fillId="0" borderId="11" xfId="5" applyFont="1" applyBorder="1" applyAlignment="1">
      <alignment horizontal="left" vertical="top"/>
    </xf>
    <xf numFmtId="0" fontId="1" fillId="0" borderId="12" xfId="5" applyFont="1" applyBorder="1" applyAlignment="1">
      <alignment horizontal="left" vertical="top"/>
    </xf>
    <xf numFmtId="0" fontId="1" fillId="0" borderId="13" xfId="5" applyFont="1" applyBorder="1" applyAlignment="1">
      <alignment horizontal="left" vertical="top"/>
    </xf>
    <xf numFmtId="0" fontId="0" fillId="0" borderId="8" xfId="5" applyFont="1" applyBorder="1" applyAlignment="1">
      <alignment horizontal="left" vertical="top"/>
    </xf>
    <xf numFmtId="0" fontId="1" fillId="2" borderId="2" xfId="0" applyFont="1" applyFill="1" applyBorder="1" applyAlignment="1">
      <alignment horizontal="left" vertical="top" wrapText="1"/>
    </xf>
    <xf numFmtId="0" fontId="0" fillId="2" borderId="32" xfId="0" applyFont="1" applyFill="1" applyBorder="1" applyAlignment="1">
      <alignment horizontal="left" vertical="top" wrapText="1"/>
    </xf>
    <xf numFmtId="0" fontId="1" fillId="2" borderId="33" xfId="0" applyFont="1" applyFill="1" applyBorder="1" applyAlignment="1">
      <alignment horizontal="left" vertical="top" wrapText="1"/>
    </xf>
    <xf numFmtId="0" fontId="1" fillId="2" borderId="34" xfId="0" applyFont="1" applyFill="1" applyBorder="1" applyAlignment="1">
      <alignment horizontal="left" vertical="top" wrapText="1"/>
    </xf>
    <xf numFmtId="0" fontId="0" fillId="0" borderId="2" xfId="0" applyFont="1" applyFill="1" applyBorder="1" applyAlignment="1">
      <alignment horizontal="left" vertical="top"/>
    </xf>
    <xf numFmtId="0" fontId="1" fillId="2" borderId="3" xfId="0" applyFont="1" applyFill="1" applyBorder="1" applyAlignment="1">
      <alignment horizontal="left" vertical="top" wrapText="1"/>
    </xf>
    <xf numFmtId="0" fontId="1" fillId="2" borderId="4" xfId="0" applyFont="1" applyFill="1" applyBorder="1" applyAlignment="1">
      <alignment horizontal="left" vertical="top" wrapText="1"/>
    </xf>
    <xf numFmtId="0" fontId="1" fillId="2" borderId="2" xfId="5" applyFont="1" applyFill="1" applyBorder="1" applyAlignment="1">
      <alignment horizontal="left" vertical="top"/>
    </xf>
    <xf numFmtId="0" fontId="1" fillId="2" borderId="3" xfId="5" applyFont="1" applyFill="1" applyBorder="1" applyAlignment="1">
      <alignment horizontal="left" vertical="top"/>
    </xf>
    <xf numFmtId="0" fontId="1" fillId="2" borderId="4" xfId="5" applyFont="1" applyFill="1" applyBorder="1" applyAlignment="1">
      <alignment horizontal="left" vertical="top"/>
    </xf>
    <xf numFmtId="0" fontId="0" fillId="0" borderId="8" xfId="0" applyFont="1" applyBorder="1" applyAlignment="1">
      <alignment horizontal="left" vertical="top" wrapText="1"/>
    </xf>
    <xf numFmtId="0" fontId="0" fillId="0" borderId="9" xfId="0" applyFont="1" applyBorder="1" applyAlignment="1">
      <alignment horizontal="left" vertical="top" wrapText="1"/>
    </xf>
    <xf numFmtId="0" fontId="0" fillId="0" borderId="10" xfId="0" applyFont="1" applyBorder="1" applyAlignment="1">
      <alignment horizontal="left" vertical="top" wrapText="1"/>
    </xf>
    <xf numFmtId="0" fontId="0" fillId="0" borderId="6" xfId="0" applyFont="1" applyBorder="1" applyAlignment="1">
      <alignment horizontal="left" vertical="top" wrapText="1"/>
    </xf>
    <xf numFmtId="0" fontId="0" fillId="0" borderId="0" xfId="0" applyFont="1" applyBorder="1" applyAlignment="1">
      <alignment horizontal="left" vertical="top" wrapText="1"/>
    </xf>
    <xf numFmtId="0" fontId="0" fillId="0" borderId="7" xfId="0" applyFont="1" applyBorder="1" applyAlignment="1">
      <alignment horizontal="left" vertical="top" wrapText="1"/>
    </xf>
    <xf numFmtId="0" fontId="0" fillId="0" borderId="11" xfId="0" applyFont="1" applyBorder="1" applyAlignment="1">
      <alignment horizontal="left" vertical="top" wrapText="1"/>
    </xf>
    <xf numFmtId="0" fontId="0" fillId="0" borderId="12" xfId="0" applyFont="1" applyBorder="1" applyAlignment="1">
      <alignment horizontal="left" vertical="top" wrapText="1"/>
    </xf>
    <xf numFmtId="0" fontId="0" fillId="0" borderId="13" xfId="0" applyFont="1" applyBorder="1" applyAlignment="1">
      <alignment horizontal="left" vertical="top" wrapText="1"/>
    </xf>
    <xf numFmtId="0" fontId="20" fillId="0" borderId="8" xfId="0" applyFont="1" applyBorder="1" applyAlignment="1">
      <alignment horizontal="left" vertical="top" wrapText="1"/>
    </xf>
    <xf numFmtId="0" fontId="20" fillId="0" borderId="9" xfId="0" applyFont="1" applyBorder="1" applyAlignment="1">
      <alignment horizontal="left" vertical="top" wrapText="1"/>
    </xf>
    <xf numFmtId="0" fontId="20" fillId="0" borderId="10" xfId="0" applyFont="1" applyBorder="1" applyAlignment="1">
      <alignment horizontal="left" vertical="top" wrapText="1"/>
    </xf>
    <xf numFmtId="0" fontId="20" fillId="0" borderId="6" xfId="0" applyFont="1" applyBorder="1" applyAlignment="1">
      <alignment horizontal="left" vertical="top" wrapText="1"/>
    </xf>
    <xf numFmtId="0" fontId="20" fillId="0" borderId="0" xfId="0" applyFont="1" applyBorder="1" applyAlignment="1">
      <alignment horizontal="left" vertical="top" wrapText="1"/>
    </xf>
    <xf numFmtId="0" fontId="20" fillId="0" borderId="7" xfId="0" applyFont="1" applyBorder="1" applyAlignment="1">
      <alignment horizontal="left" vertical="top" wrapText="1"/>
    </xf>
    <xf numFmtId="0" fontId="20" fillId="0" borderId="11" xfId="0" applyFont="1" applyBorder="1" applyAlignment="1">
      <alignment horizontal="left" vertical="top" wrapText="1"/>
    </xf>
    <xf numFmtId="0" fontId="20" fillId="0" borderId="12" xfId="0" applyFont="1" applyBorder="1" applyAlignment="1">
      <alignment horizontal="left" vertical="top" wrapText="1"/>
    </xf>
    <xf numFmtId="0" fontId="20" fillId="0" borderId="13" xfId="0" applyFont="1" applyBorder="1" applyAlignment="1">
      <alignment horizontal="left" vertical="top" wrapText="1"/>
    </xf>
    <xf numFmtId="0" fontId="20" fillId="0" borderId="2" xfId="0" applyFont="1" applyFill="1" applyBorder="1" applyAlignment="1">
      <alignment vertical="center" wrapText="1"/>
    </xf>
    <xf numFmtId="0" fontId="20" fillId="0" borderId="3" xfId="0" applyFont="1" applyFill="1" applyBorder="1" applyAlignment="1">
      <alignment vertical="center" wrapText="1"/>
    </xf>
    <xf numFmtId="0" fontId="20" fillId="0" borderId="4" xfId="0" applyFont="1" applyFill="1" applyBorder="1" applyAlignment="1">
      <alignment vertical="center" wrapText="1"/>
    </xf>
    <xf numFmtId="0" fontId="20" fillId="0" borderId="8" xfId="0" applyFont="1" applyFill="1" applyBorder="1" applyAlignment="1">
      <alignment horizontal="left" vertical="top"/>
    </xf>
    <xf numFmtId="0" fontId="20" fillId="0" borderId="9" xfId="0" applyFont="1" applyFill="1" applyBorder="1" applyAlignment="1">
      <alignment horizontal="left" vertical="top"/>
    </xf>
    <xf numFmtId="0" fontId="20" fillId="0" borderId="10" xfId="0" applyFont="1" applyFill="1" applyBorder="1" applyAlignment="1">
      <alignment horizontal="left" vertical="top"/>
    </xf>
    <xf numFmtId="0" fontId="20" fillId="0" borderId="6" xfId="0" applyFont="1" applyFill="1" applyBorder="1" applyAlignment="1">
      <alignment horizontal="left" vertical="top"/>
    </xf>
    <xf numFmtId="0" fontId="20" fillId="0" borderId="0" xfId="0" applyFont="1" applyFill="1" applyBorder="1" applyAlignment="1">
      <alignment horizontal="left" vertical="top"/>
    </xf>
    <xf numFmtId="0" fontId="20" fillId="0" borderId="7" xfId="0" applyFont="1" applyFill="1" applyBorder="1" applyAlignment="1">
      <alignment horizontal="left" vertical="top"/>
    </xf>
    <xf numFmtId="0" fontId="20" fillId="0" borderId="11" xfId="0" applyFont="1" applyFill="1" applyBorder="1" applyAlignment="1">
      <alignment horizontal="left" vertical="top"/>
    </xf>
    <xf numFmtId="0" fontId="20" fillId="0" borderId="12" xfId="0" applyFont="1" applyFill="1" applyBorder="1" applyAlignment="1">
      <alignment horizontal="left" vertical="top"/>
    </xf>
    <xf numFmtId="0" fontId="20" fillId="0" borderId="13" xfId="0" applyFont="1" applyFill="1" applyBorder="1" applyAlignment="1">
      <alignment horizontal="left" vertical="top"/>
    </xf>
    <xf numFmtId="0" fontId="1" fillId="3" borderId="2" xfId="0" applyFont="1" applyFill="1" applyBorder="1" applyAlignment="1">
      <alignment vertical="center"/>
    </xf>
    <xf numFmtId="0" fontId="1" fillId="3" borderId="3" xfId="0" applyFont="1" applyFill="1" applyBorder="1" applyAlignment="1">
      <alignment vertical="center"/>
    </xf>
    <xf numFmtId="0" fontId="1" fillId="3" borderId="4" xfId="0" applyFont="1" applyFill="1" applyBorder="1" applyAlignment="1">
      <alignment vertical="center"/>
    </xf>
    <xf numFmtId="0" fontId="1" fillId="0" borderId="6"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15" xfId="0" applyFont="1" applyFill="1" applyBorder="1" applyAlignment="1">
      <alignment horizontal="left" vertical="top" wrapText="1"/>
    </xf>
    <xf numFmtId="0" fontId="1" fillId="0" borderId="16" xfId="0" applyFont="1" applyFill="1" applyBorder="1" applyAlignment="1">
      <alignment horizontal="left" vertical="top" wrapText="1"/>
    </xf>
    <xf numFmtId="0" fontId="1" fillId="0" borderId="17" xfId="0" applyFont="1" applyFill="1" applyBorder="1" applyAlignment="1">
      <alignment horizontal="left" vertical="top" wrapText="1"/>
    </xf>
    <xf numFmtId="0" fontId="0" fillId="0" borderId="1" xfId="0" applyFont="1" applyFill="1" applyBorder="1" applyAlignment="1">
      <alignment horizontal="left" vertical="top"/>
    </xf>
    <xf numFmtId="0" fontId="1" fillId="0" borderId="1" xfId="0" applyFont="1" applyFill="1" applyBorder="1" applyAlignment="1">
      <alignment horizontal="left" vertical="top"/>
    </xf>
    <xf numFmtId="0" fontId="1" fillId="0" borderId="1" xfId="0" applyFont="1" applyFill="1" applyBorder="1" applyAlignment="1">
      <alignment vertical="top"/>
    </xf>
    <xf numFmtId="0" fontId="20" fillId="0" borderId="1" xfId="0" applyFont="1" applyFill="1" applyBorder="1" applyAlignment="1">
      <alignment vertical="center" shrinkToFit="1"/>
    </xf>
    <xf numFmtId="0" fontId="20" fillId="0" borderId="1" xfId="0" applyFont="1" applyFill="1" applyBorder="1" applyAlignment="1">
      <alignment vertical="center"/>
    </xf>
    <xf numFmtId="0" fontId="20" fillId="0" borderId="1" xfId="0" applyFont="1" applyFill="1" applyBorder="1" applyAlignment="1">
      <alignment vertical="center" wrapText="1"/>
    </xf>
    <xf numFmtId="0" fontId="1" fillId="0" borderId="8" xfId="0"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10" xfId="0" applyFont="1" applyFill="1" applyBorder="1" applyAlignment="1">
      <alignment horizontal="left" vertical="top" wrapText="1"/>
    </xf>
    <xf numFmtId="0" fontId="1" fillId="0" borderId="11" xfId="0" applyFont="1" applyFill="1" applyBorder="1" applyAlignment="1">
      <alignment horizontal="left" vertical="top" wrapText="1"/>
    </xf>
    <xf numFmtId="0" fontId="1" fillId="0" borderId="12" xfId="0" applyFont="1" applyFill="1" applyBorder="1" applyAlignment="1">
      <alignment horizontal="left" vertical="top" wrapText="1"/>
    </xf>
    <xf numFmtId="0" fontId="1" fillId="0" borderId="13" xfId="0" applyFont="1" applyFill="1" applyBorder="1" applyAlignment="1">
      <alignment horizontal="left" vertical="top" wrapText="1"/>
    </xf>
    <xf numFmtId="0" fontId="1" fillId="3" borderId="1" xfId="0" applyFont="1" applyFill="1" applyBorder="1" applyAlignment="1">
      <alignment vertical="center"/>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2" borderId="4" xfId="0" applyFont="1" applyFill="1" applyBorder="1" applyAlignment="1">
      <alignment horizontal="left" vertical="top"/>
    </xf>
    <xf numFmtId="0" fontId="20" fillId="2" borderId="2" xfId="0" applyFont="1" applyFill="1" applyBorder="1" applyAlignment="1">
      <alignment horizontal="left" vertical="top"/>
    </xf>
    <xf numFmtId="0" fontId="20" fillId="2" borderId="3" xfId="0" applyFont="1" applyFill="1" applyBorder="1" applyAlignment="1">
      <alignment horizontal="left" vertical="top"/>
    </xf>
    <xf numFmtId="0" fontId="20" fillId="2" borderId="4" xfId="0" applyFont="1" applyFill="1" applyBorder="1" applyAlignment="1">
      <alignment horizontal="left" vertical="top"/>
    </xf>
    <xf numFmtId="0" fontId="20" fillId="0" borderId="8" xfId="0" applyFont="1" applyFill="1" applyBorder="1" applyAlignment="1">
      <alignment horizontal="left" vertical="top" wrapText="1"/>
    </xf>
    <xf numFmtId="0" fontId="20" fillId="0" borderId="9" xfId="0" applyFont="1" applyFill="1" applyBorder="1" applyAlignment="1">
      <alignment horizontal="left" vertical="top" wrapText="1"/>
    </xf>
    <xf numFmtId="0" fontId="20" fillId="0" borderId="10" xfId="0" applyFont="1" applyFill="1" applyBorder="1" applyAlignment="1">
      <alignment horizontal="left" vertical="top" wrapText="1"/>
    </xf>
    <xf numFmtId="0" fontId="20" fillId="0" borderId="6" xfId="0" applyFont="1" applyFill="1" applyBorder="1" applyAlignment="1">
      <alignment horizontal="left" vertical="top" wrapText="1"/>
    </xf>
    <xf numFmtId="0" fontId="20" fillId="0" borderId="0" xfId="0" applyFont="1" applyFill="1" applyBorder="1" applyAlignment="1">
      <alignment horizontal="left" vertical="top" wrapText="1"/>
    </xf>
    <xf numFmtId="0" fontId="20" fillId="0" borderId="7" xfId="0" applyFont="1" applyFill="1" applyBorder="1" applyAlignment="1">
      <alignment horizontal="left" vertical="top" wrapText="1"/>
    </xf>
    <xf numFmtId="0" fontId="20" fillId="0" borderId="11" xfId="0" applyFont="1" applyFill="1" applyBorder="1" applyAlignment="1">
      <alignment horizontal="left" vertical="top" wrapText="1"/>
    </xf>
    <xf numFmtId="0" fontId="20" fillId="0" borderId="12" xfId="0" applyFont="1" applyFill="1" applyBorder="1" applyAlignment="1">
      <alignment horizontal="left" vertical="top" wrapText="1"/>
    </xf>
    <xf numFmtId="0" fontId="20" fillId="0" borderId="13" xfId="0" applyFont="1" applyFill="1" applyBorder="1" applyAlignment="1">
      <alignment horizontal="left" vertical="top" wrapText="1"/>
    </xf>
    <xf numFmtId="0" fontId="20" fillId="2" borderId="2" xfId="0" applyFont="1" applyFill="1" applyBorder="1" applyAlignment="1">
      <alignment vertical="center"/>
    </xf>
    <xf numFmtId="0" fontId="20" fillId="2" borderId="3" xfId="0" applyFont="1" applyFill="1" applyBorder="1" applyAlignment="1">
      <alignment vertical="center"/>
    </xf>
    <xf numFmtId="0" fontId="20" fillId="2" borderId="4" xfId="0" applyFont="1" applyFill="1" applyBorder="1" applyAlignment="1">
      <alignment vertical="center"/>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1" fillId="3" borderId="4" xfId="0" applyFont="1" applyFill="1" applyBorder="1" applyAlignment="1">
      <alignment horizontal="left" vertical="top"/>
    </xf>
    <xf numFmtId="0" fontId="1" fillId="0" borderId="8" xfId="0" applyFont="1" applyBorder="1" applyAlignment="1">
      <alignment horizontal="left" vertical="top"/>
    </xf>
    <xf numFmtId="0" fontId="1" fillId="0" borderId="9" xfId="0" applyFont="1" applyBorder="1" applyAlignment="1">
      <alignment horizontal="left" vertical="top"/>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1" fillId="0" borderId="11" xfId="0" applyFont="1" applyBorder="1" applyAlignment="1">
      <alignment horizontal="center" vertical="center"/>
    </xf>
    <xf numFmtId="0" fontId="1" fillId="0" borderId="13" xfId="0" applyFont="1" applyBorder="1" applyAlignment="1">
      <alignment horizontal="center" vertical="center"/>
    </xf>
    <xf numFmtId="0" fontId="0" fillId="0" borderId="8" xfId="0" applyFont="1" applyFill="1" applyBorder="1" applyAlignment="1">
      <alignment horizontal="left" vertical="top"/>
    </xf>
    <xf numFmtId="0" fontId="1" fillId="0" borderId="9" xfId="0" applyFont="1" applyFill="1" applyBorder="1" applyAlignment="1">
      <alignment horizontal="left" vertical="top"/>
    </xf>
    <xf numFmtId="0" fontId="1" fillId="0" borderId="10" xfId="0" applyFont="1" applyFill="1" applyBorder="1" applyAlignment="1">
      <alignment horizontal="left" vertical="top"/>
    </xf>
    <xf numFmtId="0" fontId="1" fillId="0" borderId="6" xfId="0" applyFont="1" applyFill="1" applyBorder="1" applyAlignment="1">
      <alignment horizontal="left" vertical="top"/>
    </xf>
    <xf numFmtId="0" fontId="1" fillId="0" borderId="0" xfId="0" applyFont="1" applyFill="1" applyBorder="1" applyAlignment="1">
      <alignment horizontal="left" vertical="top"/>
    </xf>
    <xf numFmtId="0" fontId="1" fillId="0" borderId="7" xfId="0" applyFont="1" applyFill="1" applyBorder="1" applyAlignment="1">
      <alignment horizontal="left" vertical="top"/>
    </xf>
    <xf numFmtId="0" fontId="1" fillId="0" borderId="11" xfId="0" applyFont="1" applyFill="1" applyBorder="1" applyAlignment="1">
      <alignment horizontal="left" vertical="top"/>
    </xf>
    <xf numFmtId="0" fontId="1" fillId="0" borderId="12" xfId="0" applyFont="1" applyFill="1" applyBorder="1" applyAlignment="1">
      <alignment horizontal="left" vertical="top"/>
    </xf>
    <xf numFmtId="0" fontId="1" fillId="0" borderId="13" xfId="0" applyFont="1" applyFill="1" applyBorder="1" applyAlignment="1">
      <alignment horizontal="left" vertical="top"/>
    </xf>
    <xf numFmtId="0" fontId="1" fillId="0" borderId="8" xfId="0" applyFont="1" applyFill="1" applyBorder="1" applyAlignment="1">
      <alignment horizontal="center" vertical="center"/>
    </xf>
    <xf numFmtId="0" fontId="1" fillId="0" borderId="10"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7" xfId="0" applyFont="1" applyFill="1" applyBorder="1" applyAlignment="1">
      <alignment horizontal="center" vertical="center"/>
    </xf>
    <xf numFmtId="0" fontId="1" fillId="0" borderId="11" xfId="0" applyFont="1" applyFill="1" applyBorder="1" applyAlignment="1">
      <alignment horizontal="center" vertical="center"/>
    </xf>
    <xf numFmtId="0" fontId="1" fillId="0" borderId="13" xfId="0" applyFont="1" applyFill="1" applyBorder="1" applyAlignment="1">
      <alignment horizontal="center" vertical="center"/>
    </xf>
    <xf numFmtId="0" fontId="1" fillId="0" borderId="8" xfId="0" applyFont="1" applyFill="1" applyBorder="1" applyAlignment="1">
      <alignment horizontal="left" vertical="top"/>
    </xf>
    <xf numFmtId="0" fontId="1" fillId="0" borderId="8" xfId="0" applyFont="1" applyBorder="1" applyAlignment="1">
      <alignment horizontal="left" vertical="top" wrapText="1"/>
    </xf>
    <xf numFmtId="0" fontId="1" fillId="0" borderId="9" xfId="0" applyFont="1" applyBorder="1" applyAlignment="1">
      <alignment horizontal="left" vertical="top" wrapText="1"/>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1" fillId="0" borderId="13" xfId="0" applyFont="1" applyBorder="1" applyAlignment="1">
      <alignment horizontal="left" vertical="top" wrapText="1"/>
    </xf>
    <xf numFmtId="0" fontId="20" fillId="0" borderId="0" xfId="0" applyFont="1" applyFill="1" applyAlignment="1">
      <alignment horizontal="left" vertical="top"/>
    </xf>
  </cellXfs>
  <cellStyles count="9">
    <cellStyle name="ハイパーリンク" xfId="1" builtinId="8"/>
    <cellStyle name="標準" xfId="0" builtinId="0"/>
    <cellStyle name="標準 2" xfId="2"/>
    <cellStyle name="標準 3" xfId="8"/>
    <cellStyle name="標準_~6362950" xfId="3"/>
    <cellStyle name="標準_Book1" xfId="4"/>
    <cellStyle name="標準_ガイドライン１" xfId="5"/>
    <cellStyle name="標準_画面標準" xfId="6"/>
    <cellStyle name="標準_画面標準定義"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15</xdr:col>
      <xdr:colOff>180975</xdr:colOff>
      <xdr:row>1</xdr:row>
      <xdr:rowOff>219075</xdr:rowOff>
    </xdr:from>
    <xdr:to>
      <xdr:col>18</xdr:col>
      <xdr:colOff>57150</xdr:colOff>
      <xdr:row>5</xdr:row>
      <xdr:rowOff>38100</xdr:rowOff>
    </xdr:to>
    <xdr:grpSp>
      <xdr:nvGrpSpPr>
        <xdr:cNvPr id="18845" name="Group 7"/>
        <xdr:cNvGrpSpPr>
          <a:grpSpLocks/>
        </xdr:cNvGrpSpPr>
      </xdr:nvGrpSpPr>
      <xdr:grpSpPr bwMode="auto">
        <a:xfrm>
          <a:off x="7753350" y="390525"/>
          <a:ext cx="1390650" cy="581025"/>
          <a:chOff x="809" y="41"/>
          <a:chExt cx="143" cy="61"/>
        </a:xfrm>
      </xdr:grpSpPr>
      <xdr:sp macro="" textlink="">
        <xdr:nvSpPr>
          <xdr:cNvPr id="33796" name="Text Box 4"/>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p>
        </xdr:txBody>
      </xdr:sp>
      <xdr:sp macro="" textlink="">
        <xdr:nvSpPr>
          <xdr:cNvPr id="18848" name="Line 5"/>
          <xdr:cNvSpPr>
            <a:spLocks noChangeShapeType="1"/>
          </xdr:cNvSpPr>
        </xdr:nvSpPr>
        <xdr:spPr bwMode="auto">
          <a:xfrm>
            <a:off x="809" y="71"/>
            <a:ext cx="143" cy="0"/>
          </a:xfrm>
          <a:prstGeom prst="line">
            <a:avLst/>
          </a:prstGeom>
          <a:noFill/>
          <a:ln w="9525">
            <a:solidFill>
              <a:srgbClr val="FF0000"/>
            </a:solidFill>
            <a:round/>
            <a:headEnd/>
            <a:tailEnd/>
          </a:ln>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33800" name="Text Box 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marL="0" marR="0" indent="0" algn="ctr" defTabSz="914400" rtl="0" eaLnBrk="1" fontAlgn="auto" latinLnBrk="0" hangingPunct="1">
            <a:lnSpc>
              <a:spcPts val="1900"/>
            </a:lnSpc>
            <a:spcBef>
              <a:spcPts val="0"/>
            </a:spcBef>
            <a:spcAft>
              <a:spcPts val="0"/>
            </a:spcAft>
            <a:buClrTx/>
            <a:buSzTx/>
            <a:buFontTx/>
            <a:buNone/>
            <a:tabLst/>
            <a:defRPr sz="1000"/>
          </a:pPr>
          <a:r>
            <a:rPr lang="ja-JP" altLang="ja-JP" sz="1800" b="1" i="0" baseline="0">
              <a:effectLst/>
              <a:latin typeface="ＭＳ 明朝" panose="02020609040205080304" pitchFamily="17" charset="-128"/>
              <a:ea typeface="ＭＳ 明朝" panose="02020609040205080304" pitchFamily="17" charset="-128"/>
              <a:cs typeface="+mn-cs"/>
            </a:rPr>
            <a:t>サンプルプロジェクト</a:t>
          </a:r>
          <a:r>
            <a:rPr lang="ja-JP" altLang="en-US" sz="1800" b="1" i="0" u="none" strike="noStrike" baseline="0">
              <a:solidFill>
                <a:srgbClr val="000000"/>
              </a:solidFill>
              <a:latin typeface="ＭＳ 明朝"/>
              <a:ea typeface="ＭＳ 明朝"/>
            </a:rPr>
            <a:t> </a:t>
          </a: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800"/>
            </a:lnSpc>
            <a:defRPr sz="1000"/>
          </a:pPr>
          <a:r>
            <a:rPr lang="ja-JP" altLang="en-US" sz="1800" b="1" i="0" u="none" strike="noStrike" baseline="0">
              <a:solidFill>
                <a:srgbClr val="000000"/>
              </a:solidFill>
              <a:latin typeface="ＭＳ 明朝"/>
              <a:ea typeface="ＭＳ 明朝"/>
            </a:rPr>
            <a:t>単体テスト標準</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35</xdr:col>
      <xdr:colOff>171450</xdr:colOff>
      <xdr:row>3</xdr:row>
      <xdr:rowOff>28575</xdr:rowOff>
    </xdr:from>
    <xdr:to>
      <xdr:col>38</xdr:col>
      <xdr:colOff>257175</xdr:colOff>
      <xdr:row>7</xdr:row>
      <xdr:rowOff>69723</xdr:rowOff>
    </xdr:to>
    <xdr:sp macro="" textlink="">
      <xdr:nvSpPr>
        <xdr:cNvPr id="2" name="角丸四角形吹き出し 1"/>
        <xdr:cNvSpPr/>
      </xdr:nvSpPr>
      <xdr:spPr bwMode="auto">
        <a:xfrm>
          <a:off x="9839325" y="476250"/>
          <a:ext cx="914400" cy="612648"/>
        </a:xfrm>
        <a:prstGeom prst="wedgeRoundRectCallout">
          <a:avLst>
            <a:gd name="adj1" fmla="val -62500"/>
            <a:gd name="adj2" fmla="val 40734"/>
            <a:gd name="adj3" fmla="val 16667"/>
          </a:avLst>
        </a:pr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en-US" altLang="ja-JP" sz="800"/>
            <a:t>NTF</a:t>
          </a:r>
          <a:r>
            <a:rPr kumimoji="1" lang="ja-JP" altLang="en-US" sz="800"/>
            <a:t>の使用を前提とする旨の記述を削除</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35</xdr:col>
      <xdr:colOff>200025</xdr:colOff>
      <xdr:row>48</xdr:row>
      <xdr:rowOff>19050</xdr:rowOff>
    </xdr:from>
    <xdr:to>
      <xdr:col>39</xdr:col>
      <xdr:colOff>9525</xdr:colOff>
      <xdr:row>52</xdr:row>
      <xdr:rowOff>0</xdr:rowOff>
    </xdr:to>
    <xdr:sp macro="" textlink="">
      <xdr:nvSpPr>
        <xdr:cNvPr id="2" name="角丸四角形吹き出し 1"/>
        <xdr:cNvSpPr/>
      </xdr:nvSpPr>
      <xdr:spPr bwMode="auto">
        <a:xfrm>
          <a:off x="9867900" y="5410200"/>
          <a:ext cx="914400" cy="612648"/>
        </a:xfrm>
        <a:prstGeom prst="wedgeRoundRectCallout">
          <a:avLst>
            <a:gd name="adj1" fmla="val -62500"/>
            <a:gd name="adj2" fmla="val 40734"/>
            <a:gd name="adj3" fmla="val 16667"/>
          </a:avLst>
        </a:pr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ja-JP" altLang="en-US" sz="800"/>
            <a:t>カバレッジに関する記述を削除。</a:t>
          </a:r>
        </a:p>
      </xdr:txBody>
    </xdr:sp>
    <xdr:clientData/>
  </xdr:twoCellAnchor>
  <xdr:twoCellAnchor>
    <xdr:from>
      <xdr:col>3</xdr:col>
      <xdr:colOff>0</xdr:colOff>
      <xdr:row>12</xdr:row>
      <xdr:rowOff>0</xdr:rowOff>
    </xdr:from>
    <xdr:to>
      <xdr:col>34</xdr:col>
      <xdr:colOff>0</xdr:colOff>
      <xdr:row>12</xdr:row>
      <xdr:rowOff>0</xdr:rowOff>
    </xdr:to>
    <xdr:cxnSp macro="">
      <xdr:nvCxnSpPr>
        <xdr:cNvPr id="4" name="直線コネクタ 3"/>
        <xdr:cNvCxnSpPr/>
      </xdr:nvCxnSpPr>
      <xdr:spPr bwMode="auto">
        <a:xfrm>
          <a:off x="828675" y="1733550"/>
          <a:ext cx="8562975" cy="0"/>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9</xdr:row>
      <xdr:rowOff>0</xdr:rowOff>
    </xdr:from>
    <xdr:to>
      <xdr:col>12</xdr:col>
      <xdr:colOff>0</xdr:colOff>
      <xdr:row>18</xdr:row>
      <xdr:rowOff>0</xdr:rowOff>
    </xdr:to>
    <xdr:cxnSp macro="">
      <xdr:nvCxnSpPr>
        <xdr:cNvPr id="7" name="直線コネクタ 6"/>
        <xdr:cNvCxnSpPr/>
      </xdr:nvCxnSpPr>
      <xdr:spPr bwMode="auto">
        <a:xfrm>
          <a:off x="3314700" y="1304925"/>
          <a:ext cx="0" cy="1285875"/>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twoCellAnchor>
    <xdr:from>
      <xdr:col>27</xdr:col>
      <xdr:colOff>0</xdr:colOff>
      <xdr:row>9</xdr:row>
      <xdr:rowOff>0</xdr:rowOff>
    </xdr:from>
    <xdr:to>
      <xdr:col>27</xdr:col>
      <xdr:colOff>0</xdr:colOff>
      <xdr:row>18</xdr:row>
      <xdr:rowOff>0</xdr:rowOff>
    </xdr:to>
    <xdr:cxnSp macro="">
      <xdr:nvCxnSpPr>
        <xdr:cNvPr id="9" name="直線コネクタ 8"/>
        <xdr:cNvCxnSpPr/>
      </xdr:nvCxnSpPr>
      <xdr:spPr bwMode="auto">
        <a:xfrm>
          <a:off x="7458075" y="1304925"/>
          <a:ext cx="0" cy="1285875"/>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oneCellAnchor>
    <xdr:from>
      <xdr:col>16</xdr:col>
      <xdr:colOff>66675</xdr:colOff>
      <xdr:row>9</xdr:row>
      <xdr:rowOff>110051</xdr:rowOff>
    </xdr:from>
    <xdr:ext cx="1697131" cy="242374"/>
    <xdr:sp macro="" textlink="">
      <xdr:nvSpPr>
        <xdr:cNvPr id="10" name="テキスト ボックス 9"/>
        <xdr:cNvSpPr txBox="1"/>
      </xdr:nvSpPr>
      <xdr:spPr>
        <a:xfrm>
          <a:off x="4486275" y="1414976"/>
          <a:ext cx="1697131"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b="1">
              <a:latin typeface="+mn-ea"/>
              <a:ea typeface="+mn-ea"/>
            </a:rPr>
            <a:t>単体テストの範囲</a:t>
          </a:r>
          <a:r>
            <a:rPr kumimoji="1" lang="en-US" altLang="ja-JP" sz="900" b="1">
              <a:latin typeface="+mn-ea"/>
              <a:ea typeface="+mn-ea"/>
            </a:rPr>
            <a:t>(</a:t>
          </a:r>
          <a:r>
            <a:rPr kumimoji="1" lang="ja-JP" altLang="en-US" sz="900" b="1">
              <a:latin typeface="+mn-ea"/>
              <a:ea typeface="+mn-ea"/>
            </a:rPr>
            <a:t>本書の範囲</a:t>
          </a:r>
          <a:r>
            <a:rPr kumimoji="1" lang="en-US" altLang="ja-JP" sz="900" b="1">
              <a:latin typeface="+mn-ea"/>
              <a:ea typeface="+mn-ea"/>
            </a:rPr>
            <a:t>)</a:t>
          </a:r>
          <a:endParaRPr kumimoji="1" lang="ja-JP" altLang="en-US" sz="900" b="1">
            <a:latin typeface="+mn-ea"/>
            <a:ea typeface="+mn-ea"/>
          </a:endParaRPr>
        </a:p>
      </xdr:txBody>
    </xdr:sp>
    <xdr:clientData/>
  </xdr:oneCellAnchor>
  <xdr:oneCellAnchor>
    <xdr:from>
      <xdr:col>28</xdr:col>
      <xdr:colOff>0</xdr:colOff>
      <xdr:row>9</xdr:row>
      <xdr:rowOff>133350</xdr:rowOff>
    </xdr:from>
    <xdr:ext cx="1273875" cy="242374"/>
    <xdr:sp macro="" textlink="">
      <xdr:nvSpPr>
        <xdr:cNvPr id="12" name="テキスト ボックス 11"/>
        <xdr:cNvSpPr txBox="1"/>
      </xdr:nvSpPr>
      <xdr:spPr>
        <a:xfrm>
          <a:off x="7734300" y="1438275"/>
          <a:ext cx="1273875"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結合テスト以降の範囲</a:t>
          </a:r>
        </a:p>
      </xdr:txBody>
    </xdr:sp>
    <xdr:clientData/>
  </xdr:oneCellAnchor>
  <xdr:twoCellAnchor>
    <xdr:from>
      <xdr:col>13</xdr:col>
      <xdr:colOff>0</xdr:colOff>
      <xdr:row>13</xdr:row>
      <xdr:rowOff>47625</xdr:rowOff>
    </xdr:from>
    <xdr:to>
      <xdr:col>19</xdr:col>
      <xdr:colOff>0</xdr:colOff>
      <xdr:row>17</xdr:row>
      <xdr:rowOff>0</xdr:rowOff>
    </xdr:to>
    <xdr:sp macro="" textlink="">
      <xdr:nvSpPr>
        <xdr:cNvPr id="13" name="正方形/長方形 12"/>
        <xdr:cNvSpPr/>
      </xdr:nvSpPr>
      <xdr:spPr bwMode="auto">
        <a:xfrm>
          <a:off x="3590925" y="1924050"/>
          <a:ext cx="1657350" cy="523875"/>
        </a:xfrm>
        <a:prstGeom prst="rect">
          <a:avLst/>
        </a:prstGeom>
        <a:noFill/>
        <a:ln w="9525">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kumimoji="1" lang="ja-JP" altLang="en-US" sz="900"/>
            <a:t>クラス単体テスト</a:t>
          </a:r>
          <a:endParaRPr kumimoji="1" lang="en-US" altLang="ja-JP" sz="900"/>
        </a:p>
        <a:p>
          <a:pPr algn="l"/>
          <a:endParaRPr kumimoji="1" lang="en-US" altLang="ja-JP" sz="900"/>
        </a:p>
        <a:p>
          <a:pPr algn="l"/>
          <a:r>
            <a:rPr kumimoji="1" lang="ja-JP" altLang="en-US" sz="900"/>
            <a:t>個々のロジックの確認</a:t>
          </a:r>
        </a:p>
      </xdr:txBody>
    </xdr:sp>
    <xdr:clientData/>
  </xdr:twoCellAnchor>
  <xdr:twoCellAnchor>
    <xdr:from>
      <xdr:col>19</xdr:col>
      <xdr:colOff>0</xdr:colOff>
      <xdr:row>13</xdr:row>
      <xdr:rowOff>47625</xdr:rowOff>
    </xdr:from>
    <xdr:to>
      <xdr:col>25</xdr:col>
      <xdr:colOff>0</xdr:colOff>
      <xdr:row>17</xdr:row>
      <xdr:rowOff>0</xdr:rowOff>
    </xdr:to>
    <xdr:sp macro="" textlink="">
      <xdr:nvSpPr>
        <xdr:cNvPr id="19" name="正方形/長方形 18"/>
        <xdr:cNvSpPr/>
      </xdr:nvSpPr>
      <xdr:spPr bwMode="auto">
        <a:xfrm>
          <a:off x="5248275" y="1924050"/>
          <a:ext cx="1657350" cy="523875"/>
        </a:xfrm>
        <a:prstGeom prst="rect">
          <a:avLst/>
        </a:prstGeom>
        <a:noFill/>
        <a:ln w="9525">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kumimoji="1" lang="ja-JP" altLang="en-US" sz="900"/>
            <a:t>取引単体テスト</a:t>
          </a:r>
          <a:endParaRPr kumimoji="1" lang="en-US" altLang="ja-JP" sz="900"/>
        </a:p>
        <a:p>
          <a:pPr algn="l"/>
          <a:endParaRPr kumimoji="1" lang="en-US" altLang="ja-JP" sz="900"/>
        </a:p>
        <a:p>
          <a:pPr algn="l"/>
          <a:r>
            <a:rPr kumimoji="1" lang="ja-JP" altLang="en-US" sz="900"/>
            <a:t>業務的な取引単位のテスト</a:t>
          </a:r>
        </a:p>
      </xdr:txBody>
    </xdr:sp>
    <xdr:clientData/>
  </xdr:twoCellAnchor>
  <xdr:oneCellAnchor>
    <xdr:from>
      <xdr:col>28</xdr:col>
      <xdr:colOff>0</xdr:colOff>
      <xdr:row>13</xdr:row>
      <xdr:rowOff>14801</xdr:rowOff>
    </xdr:from>
    <xdr:ext cx="992579" cy="242374"/>
    <xdr:sp macro="" textlink="">
      <xdr:nvSpPr>
        <xdr:cNvPr id="20" name="テキスト ボックス 19"/>
        <xdr:cNvSpPr txBox="1"/>
      </xdr:nvSpPr>
      <xdr:spPr>
        <a:xfrm>
          <a:off x="7734300" y="1891226"/>
          <a:ext cx="992579"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取引間の連携等</a:t>
          </a:r>
        </a:p>
      </xdr:txBody>
    </xdr:sp>
    <xdr:clientData/>
  </xdr:oneCellAnchor>
  <xdr:oneCellAnchor>
    <xdr:from>
      <xdr:col>4</xdr:col>
      <xdr:colOff>74092</xdr:colOff>
      <xdr:row>9</xdr:row>
      <xdr:rowOff>55260</xdr:rowOff>
    </xdr:from>
    <xdr:ext cx="1859483" cy="392415"/>
    <xdr:sp macro="" textlink="">
      <xdr:nvSpPr>
        <xdr:cNvPr id="22" name="テキスト ボックス 21"/>
        <xdr:cNvSpPr txBox="1"/>
      </xdr:nvSpPr>
      <xdr:spPr>
        <a:xfrm>
          <a:off x="1178992" y="1360185"/>
          <a:ext cx="185948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単体テスト以外で結合テストまでに</a:t>
          </a:r>
          <a:endParaRPr kumimoji="1" lang="en-US" altLang="ja-JP" sz="900">
            <a:latin typeface="+mn-ea"/>
            <a:ea typeface="+mn-ea"/>
          </a:endParaRPr>
        </a:p>
        <a:p>
          <a:r>
            <a:rPr kumimoji="1" lang="ja-JP" altLang="en-US" sz="900">
              <a:latin typeface="+mn-ea"/>
              <a:ea typeface="+mn-ea"/>
            </a:rPr>
            <a:t>行う範囲</a:t>
          </a:r>
        </a:p>
      </xdr:txBody>
    </xdr:sp>
    <xdr:clientData/>
  </xdr:oneCellAnchor>
  <xdr:oneCellAnchor>
    <xdr:from>
      <xdr:col>4</xdr:col>
      <xdr:colOff>0</xdr:colOff>
      <xdr:row>13</xdr:row>
      <xdr:rowOff>1</xdr:rowOff>
    </xdr:from>
    <xdr:ext cx="2253759" cy="714374"/>
    <xdr:sp macro="" textlink="">
      <xdr:nvSpPr>
        <xdr:cNvPr id="25" name="テキスト ボックス 24"/>
        <xdr:cNvSpPr txBox="1"/>
      </xdr:nvSpPr>
      <xdr:spPr>
        <a:xfrm>
          <a:off x="1104900" y="1876426"/>
          <a:ext cx="2253759" cy="714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mn-lt"/>
              <a:ea typeface="+mn-ea"/>
              <a:cs typeface="+mn-cs"/>
            </a:rPr>
            <a:t>CheckStyle,SpotBugs</a:t>
          </a:r>
          <a:r>
            <a:rPr kumimoji="1" lang="ja-JP" altLang="en-US" sz="900">
              <a:solidFill>
                <a:schemeClr val="tx1"/>
              </a:solidFill>
              <a:effectLst/>
              <a:latin typeface="+mn-lt"/>
              <a:ea typeface="+mn-ea"/>
              <a:cs typeface="+mn-cs"/>
            </a:rPr>
            <a:t>による品質担保</a:t>
          </a:r>
          <a:endParaRPr kumimoji="1" lang="en-US" altLang="ja-JP" sz="900">
            <a:solidFill>
              <a:schemeClr val="tx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900">
              <a:solidFill>
                <a:schemeClr val="tx1"/>
              </a:solidFill>
              <a:effectLst/>
              <a:latin typeface="+mn-lt"/>
              <a:ea typeface="+mn-ea"/>
              <a:cs typeface="+mn-cs"/>
            </a:rPr>
            <a:t>セルフチェックによる品質担保</a:t>
          </a:r>
          <a:endParaRPr kumimoji="1" lang="en-US" altLang="ja-JP" sz="900">
            <a:solidFill>
              <a:schemeClr val="tx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tx1"/>
              </a:solidFill>
              <a:effectLst/>
              <a:latin typeface="+mn-lt"/>
              <a:ea typeface="+mn-ea"/>
              <a:cs typeface="+mn-cs"/>
            </a:rPr>
            <a:t>ソースコードレビュー</a:t>
          </a:r>
          <a:endParaRPr kumimoji="1" lang="en-US" altLang="ja-JP" sz="900">
            <a:solidFill>
              <a:schemeClr val="tx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tx1"/>
              </a:solidFill>
              <a:effectLst/>
              <a:latin typeface="+mn-lt"/>
              <a:ea typeface="+mn-ea"/>
              <a:cs typeface="+mn-cs"/>
            </a:rPr>
            <a:t>等</a:t>
          </a:r>
          <a:endParaRPr lang="ja-JP" altLang="ja-JP" sz="900">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ja-JP" altLang="ja-JP" sz="900">
            <a:effectLst/>
          </a:endParaRPr>
        </a:p>
        <a:p>
          <a:endParaRPr kumimoji="1" lang="ja-JP" altLang="en-US" sz="900"/>
        </a:p>
      </xdr:txBody>
    </xdr:sp>
    <xdr:clientData/>
  </xdr:oneCellAnchor>
  <xdr:twoCellAnchor>
    <xdr:from>
      <xdr:col>3</xdr:col>
      <xdr:colOff>9525</xdr:colOff>
      <xdr:row>8</xdr:row>
      <xdr:rowOff>142874</xdr:rowOff>
    </xdr:from>
    <xdr:to>
      <xdr:col>34</xdr:col>
      <xdr:colOff>0</xdr:colOff>
      <xdr:row>17</xdr:row>
      <xdr:rowOff>142874</xdr:rowOff>
    </xdr:to>
    <xdr:sp macro="" textlink="">
      <xdr:nvSpPr>
        <xdr:cNvPr id="26" name="正方形/長方形 25"/>
        <xdr:cNvSpPr/>
      </xdr:nvSpPr>
      <xdr:spPr bwMode="auto">
        <a:xfrm>
          <a:off x="838200" y="1304924"/>
          <a:ext cx="8553450" cy="1285875"/>
        </a:xfrm>
        <a:prstGeom prst="rect">
          <a:avLst/>
        </a:prstGeom>
        <a:noFill/>
        <a:ln w="9525" cap="flat" cmpd="sng" algn="ctr">
          <a:solidFill>
            <a:srgbClr val="000000"/>
          </a:solidFill>
          <a:prstDash val="solid"/>
          <a:round/>
          <a:headEnd type="none" w="med" len="med"/>
          <a:tailEnd type="none" w="med" len="med"/>
        </a:ln>
        <a:effectLst/>
        <a:ex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35</xdr:col>
      <xdr:colOff>190500</xdr:colOff>
      <xdr:row>11</xdr:row>
      <xdr:rowOff>0</xdr:rowOff>
    </xdr:from>
    <xdr:to>
      <xdr:col>39</xdr:col>
      <xdr:colOff>228600</xdr:colOff>
      <xdr:row>14</xdr:row>
      <xdr:rowOff>123825</xdr:rowOff>
    </xdr:to>
    <xdr:sp macro="" textlink="">
      <xdr:nvSpPr>
        <xdr:cNvPr id="40" name="角丸四角形吹き出し 39"/>
        <xdr:cNvSpPr/>
      </xdr:nvSpPr>
      <xdr:spPr bwMode="auto">
        <a:xfrm>
          <a:off x="9858375" y="1590675"/>
          <a:ext cx="1143000" cy="552450"/>
        </a:xfrm>
        <a:prstGeom prst="wedgeRoundRectCallout">
          <a:avLst>
            <a:gd name="adj1" fmla="val -66667"/>
            <a:gd name="adj2" fmla="val 4527"/>
            <a:gd name="adj3" fmla="val 16667"/>
          </a:avLst>
        </a:pr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ja-JP" altLang="en-US" sz="800"/>
            <a:t>単体テストだけ取り出すと分かりにくいので、周辺も含めた絵を入れた。</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35</xdr:col>
      <xdr:colOff>276224</xdr:colOff>
      <xdr:row>5</xdr:row>
      <xdr:rowOff>19050</xdr:rowOff>
    </xdr:from>
    <xdr:to>
      <xdr:col>41</xdr:col>
      <xdr:colOff>38099</xdr:colOff>
      <xdr:row>9</xdr:row>
      <xdr:rowOff>0</xdr:rowOff>
    </xdr:to>
    <xdr:sp macro="" textlink="">
      <xdr:nvSpPr>
        <xdr:cNvPr id="2" name="角丸四角形吹き出し 1"/>
        <xdr:cNvSpPr/>
      </xdr:nvSpPr>
      <xdr:spPr bwMode="auto">
        <a:xfrm>
          <a:off x="9944099" y="752475"/>
          <a:ext cx="1419225" cy="552450"/>
        </a:xfrm>
        <a:prstGeom prst="wedgeRoundRectCallout">
          <a:avLst>
            <a:gd name="adj1" fmla="val -62500"/>
            <a:gd name="adj2" fmla="val 40734"/>
            <a:gd name="adj3" fmla="val 16667"/>
          </a:avLst>
        </a:pr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ja-JP" altLang="en-US" sz="800"/>
            <a:t>クラス単体テストケース、リクエスト単体テストケースを仕様書に記述する旨を削除</a:t>
          </a:r>
        </a:p>
      </xdr:txBody>
    </xdr:sp>
    <xdr:clientData/>
  </xdr:twoCellAnchor>
  <xdr:twoCellAnchor>
    <xdr:from>
      <xdr:col>35</xdr:col>
      <xdr:colOff>266699</xdr:colOff>
      <xdr:row>13</xdr:row>
      <xdr:rowOff>27109</xdr:rowOff>
    </xdr:from>
    <xdr:to>
      <xdr:col>41</xdr:col>
      <xdr:colOff>28574</xdr:colOff>
      <xdr:row>16</xdr:row>
      <xdr:rowOff>8060</xdr:rowOff>
    </xdr:to>
    <xdr:sp macro="" textlink="">
      <xdr:nvSpPr>
        <xdr:cNvPr id="3" name="角丸四角形吹き出し 2"/>
        <xdr:cNvSpPr/>
      </xdr:nvSpPr>
      <xdr:spPr bwMode="auto">
        <a:xfrm>
          <a:off x="10011507" y="1946763"/>
          <a:ext cx="1432413" cy="420566"/>
        </a:xfrm>
        <a:prstGeom prst="wedgeRoundRectCallout">
          <a:avLst>
            <a:gd name="adj1" fmla="val -62500"/>
            <a:gd name="adj2" fmla="val 40734"/>
            <a:gd name="adj3" fmla="val 16667"/>
          </a:avLst>
        </a:pr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ja-JP" altLang="en-US" sz="800"/>
            <a:t>リクエスト単体テストに関する記述を削除</a:t>
          </a:r>
        </a:p>
      </xdr:txBody>
    </xdr:sp>
    <xdr:clientData/>
  </xdr:twoCellAnchor>
  <xdr:twoCellAnchor>
    <xdr:from>
      <xdr:col>36</xdr:col>
      <xdr:colOff>104774</xdr:colOff>
      <xdr:row>39</xdr:row>
      <xdr:rowOff>180975</xdr:rowOff>
    </xdr:from>
    <xdr:to>
      <xdr:col>41</xdr:col>
      <xdr:colOff>142874</xdr:colOff>
      <xdr:row>42</xdr:row>
      <xdr:rowOff>0</xdr:rowOff>
    </xdr:to>
    <xdr:sp macro="" textlink="">
      <xdr:nvSpPr>
        <xdr:cNvPr id="4" name="角丸四角形吹き出し 3"/>
        <xdr:cNvSpPr/>
      </xdr:nvSpPr>
      <xdr:spPr bwMode="auto">
        <a:xfrm>
          <a:off x="10048874" y="6057900"/>
          <a:ext cx="1419225" cy="409575"/>
        </a:xfrm>
        <a:prstGeom prst="wedgeRoundRectCallout">
          <a:avLst>
            <a:gd name="adj1" fmla="val -62500"/>
            <a:gd name="adj2" fmla="val 40734"/>
            <a:gd name="adj3" fmla="val 16667"/>
          </a:avLst>
        </a:pr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en-US" altLang="ja-JP" sz="800"/>
            <a:t>Action</a:t>
          </a:r>
          <a:r>
            <a:rPr kumimoji="1" lang="ja-JP" altLang="en-US" sz="800"/>
            <a:t>クラスに関する記述を削除</a:t>
          </a:r>
          <a:r>
            <a:rPr kumimoji="1" lang="en-US" altLang="ja-JP" sz="800"/>
            <a:t>(</a:t>
          </a:r>
          <a:r>
            <a:rPr kumimoji="1" lang="ja-JP" altLang="en-US" sz="800"/>
            <a:t>クラス単体テストは行わない旨を後述</a:t>
          </a:r>
          <a:r>
            <a:rPr kumimoji="1" lang="en-US" altLang="ja-JP" sz="800"/>
            <a:t>)</a:t>
          </a:r>
          <a:endParaRPr kumimoji="1" lang="ja-JP" altLang="en-US" sz="800"/>
        </a:p>
      </xdr:txBody>
    </xdr:sp>
    <xdr:clientData/>
  </xdr:twoCellAnchor>
  <xdr:twoCellAnchor>
    <xdr:from>
      <xdr:col>35</xdr:col>
      <xdr:colOff>257174</xdr:colOff>
      <xdr:row>19</xdr:row>
      <xdr:rowOff>0</xdr:rowOff>
    </xdr:from>
    <xdr:to>
      <xdr:col>41</xdr:col>
      <xdr:colOff>19049</xdr:colOff>
      <xdr:row>23</xdr:row>
      <xdr:rowOff>9525</xdr:rowOff>
    </xdr:to>
    <xdr:sp macro="" textlink="">
      <xdr:nvSpPr>
        <xdr:cNvPr id="5" name="角丸四角形吹き出し 4"/>
        <xdr:cNvSpPr/>
      </xdr:nvSpPr>
      <xdr:spPr bwMode="auto">
        <a:xfrm>
          <a:off x="9925049" y="2924175"/>
          <a:ext cx="1419225" cy="676275"/>
        </a:xfrm>
        <a:prstGeom prst="wedgeRoundRectCallout">
          <a:avLst>
            <a:gd name="adj1" fmla="val -62500"/>
            <a:gd name="adj2" fmla="val 40734"/>
            <a:gd name="adj3" fmla="val 16667"/>
          </a:avLst>
        </a:pr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ja-JP" altLang="en-US" sz="800"/>
            <a:t>・</a:t>
          </a:r>
          <a:r>
            <a:rPr kumimoji="1" lang="en-US" altLang="ja-JP" sz="800"/>
            <a:t>FormBase</a:t>
          </a:r>
          <a:r>
            <a:rPr kumimoji="1" lang="ja-JP" altLang="en-US" sz="800"/>
            <a:t>クラスに関する記述を削除</a:t>
          </a:r>
          <a:endParaRPr kumimoji="1" lang="en-US" altLang="ja-JP" sz="800"/>
        </a:p>
        <a:p>
          <a:pPr algn="l"/>
          <a:r>
            <a:rPr kumimoji="1" lang="ja-JP" altLang="en-US" sz="800"/>
            <a:t>・</a:t>
          </a:r>
          <a:r>
            <a:rPr kumimoji="1" lang="en-US" altLang="ja-JP" sz="800"/>
            <a:t>DTO</a:t>
          </a:r>
          <a:r>
            <a:rPr kumimoji="1" lang="ja-JP" altLang="en-US" sz="800"/>
            <a:t>に対して言及</a:t>
          </a:r>
          <a:endParaRPr kumimoji="1" lang="en-US" altLang="ja-JP" sz="800"/>
        </a:p>
      </xdr:txBody>
    </xdr:sp>
    <xdr:clientData/>
  </xdr:twoCellAnchor>
  <xdr:twoCellAnchor>
    <xdr:from>
      <xdr:col>36</xdr:col>
      <xdr:colOff>47624</xdr:colOff>
      <xdr:row>29</xdr:row>
      <xdr:rowOff>104775</xdr:rowOff>
    </xdr:from>
    <xdr:to>
      <xdr:col>41</xdr:col>
      <xdr:colOff>85724</xdr:colOff>
      <xdr:row>31</xdr:row>
      <xdr:rowOff>104775</xdr:rowOff>
    </xdr:to>
    <xdr:sp macro="" textlink="">
      <xdr:nvSpPr>
        <xdr:cNvPr id="6" name="角丸四角形吹き出し 5"/>
        <xdr:cNvSpPr/>
      </xdr:nvSpPr>
      <xdr:spPr bwMode="auto">
        <a:xfrm>
          <a:off x="9991724" y="4552950"/>
          <a:ext cx="1419225" cy="285750"/>
        </a:xfrm>
        <a:prstGeom prst="wedgeRoundRectCallout">
          <a:avLst>
            <a:gd name="adj1" fmla="val -62500"/>
            <a:gd name="adj2" fmla="val 40734"/>
            <a:gd name="adj3" fmla="val 16667"/>
          </a:avLst>
        </a:pr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en-US" altLang="ja-JP" sz="800"/>
            <a:t>DAO</a:t>
          </a:r>
          <a:r>
            <a:rPr kumimoji="1" lang="ja-JP" altLang="en-US" sz="800"/>
            <a:t>に言及</a:t>
          </a:r>
        </a:p>
      </xdr:txBody>
    </xdr:sp>
    <xdr:clientData/>
  </xdr:twoCellAnchor>
  <xdr:twoCellAnchor>
    <xdr:from>
      <xdr:col>35</xdr:col>
      <xdr:colOff>229333</xdr:colOff>
      <xdr:row>55</xdr:row>
      <xdr:rowOff>15387</xdr:rowOff>
    </xdr:from>
    <xdr:to>
      <xdr:col>40</xdr:col>
      <xdr:colOff>267433</xdr:colOff>
      <xdr:row>57</xdr:row>
      <xdr:rowOff>142875</xdr:rowOff>
    </xdr:to>
    <xdr:sp macro="" textlink="">
      <xdr:nvSpPr>
        <xdr:cNvPr id="7" name="角丸四角形吹き出し 6"/>
        <xdr:cNvSpPr/>
      </xdr:nvSpPr>
      <xdr:spPr bwMode="auto">
        <a:xfrm>
          <a:off x="9974141" y="8866310"/>
          <a:ext cx="1430215" cy="420565"/>
        </a:xfrm>
        <a:prstGeom prst="wedgeRoundRectCallout">
          <a:avLst>
            <a:gd name="adj1" fmla="val -62500"/>
            <a:gd name="adj2" fmla="val 40734"/>
            <a:gd name="adj3" fmla="val 16667"/>
          </a:avLst>
        </a:pr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ja-JP" altLang="en-US" sz="800"/>
            <a:t>リクエスト単体テストに関する記述を削除</a:t>
          </a:r>
        </a:p>
      </xdr:txBody>
    </xdr:sp>
    <xdr:clientData/>
  </xdr:twoCellAnchor>
  <xdr:twoCellAnchor>
    <xdr:from>
      <xdr:col>36</xdr:col>
      <xdr:colOff>47624</xdr:colOff>
      <xdr:row>42</xdr:row>
      <xdr:rowOff>142874</xdr:rowOff>
    </xdr:from>
    <xdr:to>
      <xdr:col>44</xdr:col>
      <xdr:colOff>0</xdr:colOff>
      <xdr:row>45</xdr:row>
      <xdr:rowOff>47624</xdr:rowOff>
    </xdr:to>
    <xdr:sp macro="" textlink="">
      <xdr:nvSpPr>
        <xdr:cNvPr id="8" name="角丸四角形吹き出し 7"/>
        <xdr:cNvSpPr/>
      </xdr:nvSpPr>
      <xdr:spPr bwMode="auto">
        <a:xfrm>
          <a:off x="9991724" y="7181849"/>
          <a:ext cx="2162176" cy="676275"/>
        </a:xfrm>
        <a:prstGeom prst="wedgeRoundRectCallout">
          <a:avLst>
            <a:gd name="adj1" fmla="val -62500"/>
            <a:gd name="adj2" fmla="val 40734"/>
            <a:gd name="adj3" fmla="val 16667"/>
          </a:avLst>
        </a:pr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ja-JP" altLang="en-US" sz="800"/>
            <a:t>自動テストの観点から以下を削除</a:t>
          </a:r>
          <a:endParaRPr kumimoji="1" lang="en-US" altLang="ja-JP" sz="800"/>
        </a:p>
        <a:p>
          <a:pPr algn="l"/>
          <a:r>
            <a:rPr kumimoji="1" lang="ja-JP" altLang="en-US" sz="800"/>
            <a:t>・データベースアクセス仕様</a:t>
          </a:r>
          <a:endParaRPr kumimoji="1" lang="en-US" altLang="ja-JP" sz="800"/>
        </a:p>
        <a:p>
          <a:pPr algn="l"/>
          <a:r>
            <a:rPr kumimoji="1" lang="ja-JP" altLang="en-US" sz="800"/>
            <a:t>・ファイル出力仕様</a:t>
          </a:r>
          <a:endParaRPr kumimoji="1" lang="en-US" altLang="ja-JP" sz="800"/>
        </a:p>
        <a:p>
          <a:pPr algn="l"/>
          <a:r>
            <a:rPr kumimoji="1" lang="ja-JP" altLang="en-US" sz="800"/>
            <a:t>・送信メール仕様</a:t>
          </a:r>
        </a:p>
      </xdr:txBody>
    </xdr:sp>
    <xdr:clientData/>
  </xdr:twoCellAnchor>
  <xdr:twoCellAnchor>
    <xdr:from>
      <xdr:col>36</xdr:col>
      <xdr:colOff>38099</xdr:colOff>
      <xdr:row>28</xdr:row>
      <xdr:rowOff>1</xdr:rowOff>
    </xdr:from>
    <xdr:to>
      <xdr:col>41</xdr:col>
      <xdr:colOff>76199</xdr:colOff>
      <xdr:row>28</xdr:row>
      <xdr:rowOff>361951</xdr:rowOff>
    </xdr:to>
    <xdr:sp macro="" textlink="">
      <xdr:nvSpPr>
        <xdr:cNvPr id="9" name="角丸四角形吹き出し 8"/>
        <xdr:cNvSpPr/>
      </xdr:nvSpPr>
      <xdr:spPr bwMode="auto">
        <a:xfrm>
          <a:off x="9982199" y="4305301"/>
          <a:ext cx="1419225" cy="361950"/>
        </a:xfrm>
        <a:prstGeom prst="wedgeRoundRectCallout">
          <a:avLst>
            <a:gd name="adj1" fmla="val -62500"/>
            <a:gd name="adj2" fmla="val 40734"/>
            <a:gd name="adj3" fmla="val 16667"/>
          </a:avLst>
        </a:pr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ja-JP" altLang="en-US" sz="800"/>
            <a:t>単項目精査の観点を削除</a:t>
          </a:r>
        </a:p>
      </xdr:txBody>
    </xdr:sp>
    <xdr:clientData/>
  </xdr:twoCellAnchor>
  <xdr:twoCellAnchor>
    <xdr:from>
      <xdr:col>35</xdr:col>
      <xdr:colOff>266699</xdr:colOff>
      <xdr:row>16</xdr:row>
      <xdr:rowOff>100379</xdr:rowOff>
    </xdr:from>
    <xdr:to>
      <xdr:col>44</xdr:col>
      <xdr:colOff>146539</xdr:colOff>
      <xdr:row>19</xdr:row>
      <xdr:rowOff>0</xdr:rowOff>
    </xdr:to>
    <xdr:sp macro="" textlink="">
      <xdr:nvSpPr>
        <xdr:cNvPr id="10" name="角丸四角形吹き出し 9"/>
        <xdr:cNvSpPr/>
      </xdr:nvSpPr>
      <xdr:spPr bwMode="auto">
        <a:xfrm>
          <a:off x="10011507" y="2459648"/>
          <a:ext cx="2385647" cy="420566"/>
        </a:xfrm>
        <a:prstGeom prst="wedgeRoundRectCallout">
          <a:avLst>
            <a:gd name="adj1" fmla="val -62500"/>
            <a:gd name="adj2" fmla="val 40734"/>
            <a:gd name="adj3" fmla="val 16667"/>
          </a:avLst>
        </a:pr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ja-JP" altLang="en-US" sz="800"/>
            <a:t>観点をテスト仕様書に転記する前提だったの削除</a:t>
          </a:r>
          <a:endParaRPr kumimoji="1" lang="en-US" altLang="ja-JP" sz="800"/>
        </a:p>
        <a:p>
          <a:pPr algn="l"/>
          <a:r>
            <a:rPr kumimoji="1" lang="en-US" altLang="ja-JP" sz="800" b="1"/>
            <a:t>(07/03</a:t>
          </a:r>
          <a:r>
            <a:rPr kumimoji="1" lang="ja-JP" altLang="en-US" sz="800" b="1" baseline="0"/>
            <a:t> 世古レビュー指摘対応</a:t>
          </a:r>
          <a:r>
            <a:rPr kumimoji="1" lang="en-US" altLang="ja-JP" sz="800" b="1"/>
            <a:t>)</a:t>
          </a:r>
          <a:endParaRPr kumimoji="1" lang="ja-JP" altLang="en-US" sz="800" b="1"/>
        </a:p>
      </xdr:txBody>
    </xdr:sp>
    <xdr:clientData/>
  </xdr:twoCellAnchor>
  <xdr:twoCellAnchor>
    <xdr:from>
      <xdr:col>36</xdr:col>
      <xdr:colOff>30772</xdr:colOff>
      <xdr:row>31</xdr:row>
      <xdr:rowOff>131883</xdr:rowOff>
    </xdr:from>
    <xdr:to>
      <xdr:col>44</xdr:col>
      <xdr:colOff>189035</xdr:colOff>
      <xdr:row>36</xdr:row>
      <xdr:rowOff>27841</xdr:rowOff>
    </xdr:to>
    <xdr:sp macro="" textlink="">
      <xdr:nvSpPr>
        <xdr:cNvPr id="11" name="角丸四角形吹き出し 10"/>
        <xdr:cNvSpPr/>
      </xdr:nvSpPr>
      <xdr:spPr bwMode="auto">
        <a:xfrm>
          <a:off x="9974872" y="4865808"/>
          <a:ext cx="2368063" cy="610333"/>
        </a:xfrm>
        <a:prstGeom prst="wedgeRoundRectCallout">
          <a:avLst>
            <a:gd name="adj1" fmla="val -61886"/>
            <a:gd name="adj2" fmla="val -2463"/>
            <a:gd name="adj3" fmla="val 16667"/>
          </a:avLst>
        </a:pr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en-US" altLang="ja-JP" sz="800"/>
            <a:t>DAO</a:t>
          </a:r>
          <a:r>
            <a:rPr kumimoji="1" lang="ja-JP" altLang="en-US" sz="800"/>
            <a:t>をテストしない理由は、テスト全体の方針</a:t>
          </a:r>
          <a:r>
            <a:rPr kumimoji="1" lang="en-US" altLang="ja-JP" sz="800"/>
            <a:t>(</a:t>
          </a:r>
          <a:r>
            <a:rPr kumimoji="1" lang="ja-JP" altLang="en-US" sz="800"/>
            <a:t>どのテストで何を担保して</a:t>
          </a:r>
          <a:r>
            <a:rPr kumimoji="1" lang="en-US" altLang="ja-JP" sz="800"/>
            <a:t>…)</a:t>
          </a:r>
          <a:r>
            <a:rPr kumimoji="1" lang="ja-JP" altLang="en-US" sz="800"/>
            <a:t>に書くべき。</a:t>
          </a:r>
          <a:endParaRPr kumimoji="1" lang="en-US" altLang="ja-JP" sz="800"/>
        </a:p>
        <a:p>
          <a:pPr algn="l"/>
          <a:r>
            <a:rPr kumimoji="1" lang="ja-JP" altLang="en-US" sz="800"/>
            <a:t>ここに書くと半端なので削除</a:t>
          </a:r>
          <a:endParaRPr kumimoji="1" lang="en-US" altLang="ja-JP" sz="800"/>
        </a:p>
        <a:p>
          <a:pPr algn="l"/>
          <a:r>
            <a:rPr kumimoji="1" lang="en-US" altLang="ja-JP" sz="800" b="1"/>
            <a:t>(07/03</a:t>
          </a:r>
          <a:r>
            <a:rPr kumimoji="1" lang="ja-JP" altLang="en-US" sz="800" b="1" baseline="0"/>
            <a:t> 世古レビュー指摘対応</a:t>
          </a:r>
          <a:r>
            <a:rPr kumimoji="1" lang="en-US" altLang="ja-JP" sz="800" b="1"/>
            <a:t>)</a:t>
          </a:r>
          <a:endParaRPr kumimoji="1" lang="ja-JP" altLang="en-US" sz="800" b="1"/>
        </a:p>
      </xdr:txBody>
    </xdr:sp>
    <xdr:clientData/>
  </xdr:twoCellAnchor>
  <xdr:twoCellAnchor>
    <xdr:from>
      <xdr:col>35</xdr:col>
      <xdr:colOff>134815</xdr:colOff>
      <xdr:row>45</xdr:row>
      <xdr:rowOff>144339</xdr:rowOff>
    </xdr:from>
    <xdr:to>
      <xdr:col>44</xdr:col>
      <xdr:colOff>14655</xdr:colOff>
      <xdr:row>50</xdr:row>
      <xdr:rowOff>36632</xdr:rowOff>
    </xdr:to>
    <xdr:sp macro="" textlink="">
      <xdr:nvSpPr>
        <xdr:cNvPr id="12" name="角丸四角形吹き出し 11"/>
        <xdr:cNvSpPr/>
      </xdr:nvSpPr>
      <xdr:spPr bwMode="auto">
        <a:xfrm>
          <a:off x="9879623" y="7529877"/>
          <a:ext cx="2385647" cy="624986"/>
        </a:xfrm>
        <a:prstGeom prst="wedgeRoundRectCallout">
          <a:avLst>
            <a:gd name="adj1" fmla="val -63422"/>
            <a:gd name="adj2" fmla="val -28254"/>
            <a:gd name="adj3" fmla="val 16667"/>
          </a:avLst>
        </a:pr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ja-JP" altLang="en-US" sz="800" b="0"/>
            <a:t>スタブを使う理由について主目的でない理由を記載していたため削除</a:t>
          </a:r>
          <a:endParaRPr kumimoji="1" lang="en-US" altLang="ja-JP" sz="800" b="0"/>
        </a:p>
        <a:p>
          <a:pPr algn="l"/>
          <a:endParaRPr kumimoji="1" lang="en-US" altLang="ja-JP" sz="800" b="1"/>
        </a:p>
        <a:p>
          <a:pPr algn="l"/>
          <a:r>
            <a:rPr kumimoji="1" lang="en-US" altLang="ja-JP" sz="800" b="1"/>
            <a:t>(07/03</a:t>
          </a:r>
          <a:r>
            <a:rPr kumimoji="1" lang="ja-JP" altLang="en-US" sz="800" b="1" baseline="0"/>
            <a:t> 世古レビュー指摘対応</a:t>
          </a:r>
          <a:r>
            <a:rPr kumimoji="1" lang="en-US" altLang="ja-JP" sz="800" b="1"/>
            <a:t>)</a:t>
          </a:r>
          <a:endParaRPr kumimoji="1" lang="ja-JP" altLang="en-US" sz="800" b="1"/>
        </a:p>
      </xdr:txBody>
    </xdr:sp>
    <xdr:clientData/>
  </xdr:twoCellAnchor>
  <xdr:twoCellAnchor>
    <xdr:from>
      <xdr:col>35</xdr:col>
      <xdr:colOff>164122</xdr:colOff>
      <xdr:row>50</xdr:row>
      <xdr:rowOff>85724</xdr:rowOff>
    </xdr:from>
    <xdr:to>
      <xdr:col>44</xdr:col>
      <xdr:colOff>43962</xdr:colOff>
      <xdr:row>54</xdr:row>
      <xdr:rowOff>124556</xdr:rowOff>
    </xdr:to>
    <xdr:sp macro="" textlink="">
      <xdr:nvSpPr>
        <xdr:cNvPr id="13" name="角丸四角形吹き出し 12"/>
        <xdr:cNvSpPr/>
      </xdr:nvSpPr>
      <xdr:spPr bwMode="auto">
        <a:xfrm>
          <a:off x="9908930" y="8203955"/>
          <a:ext cx="2385647" cy="624986"/>
        </a:xfrm>
        <a:prstGeom prst="wedgeRoundRectCallout">
          <a:avLst>
            <a:gd name="adj1" fmla="val -74478"/>
            <a:gd name="adj2" fmla="val -76320"/>
            <a:gd name="adj3" fmla="val 16667"/>
          </a:avLst>
        </a:pr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en-US" altLang="ja-JP" sz="800"/>
            <a:t>Action</a:t>
          </a:r>
          <a:r>
            <a:rPr kumimoji="1" lang="ja-JP" altLang="en-US" sz="800"/>
            <a:t>をテストしない理由を半端に記載していたため削除。</a:t>
          </a:r>
          <a:endParaRPr kumimoji="1" lang="en-US" altLang="ja-JP" sz="800"/>
        </a:p>
        <a:p>
          <a:pPr algn="l"/>
          <a:r>
            <a:rPr kumimoji="1" lang="en-US" altLang="ja-JP" sz="800" b="1"/>
            <a:t>(07/03</a:t>
          </a:r>
          <a:r>
            <a:rPr kumimoji="1" lang="ja-JP" altLang="en-US" sz="800" b="1" baseline="0"/>
            <a:t> 世古レビュー指摘対応</a:t>
          </a:r>
          <a:r>
            <a:rPr kumimoji="1" lang="en-US" altLang="ja-JP" sz="800" b="1"/>
            <a:t>)</a:t>
          </a:r>
          <a:endParaRPr kumimoji="1" lang="ja-JP" altLang="en-US" sz="800" b="1"/>
        </a:p>
      </xdr:txBody>
    </xdr:sp>
    <xdr:clientData/>
  </xdr:twoCellAnchor>
  <xdr:twoCellAnchor>
    <xdr:from>
      <xdr:col>37</xdr:col>
      <xdr:colOff>30772</xdr:colOff>
      <xdr:row>36</xdr:row>
      <xdr:rowOff>93784</xdr:rowOff>
    </xdr:from>
    <xdr:to>
      <xdr:col>45</xdr:col>
      <xdr:colOff>189035</xdr:colOff>
      <xdr:row>39</xdr:row>
      <xdr:rowOff>152401</xdr:rowOff>
    </xdr:to>
    <xdr:sp macro="" textlink="">
      <xdr:nvSpPr>
        <xdr:cNvPr id="14" name="角丸四角形吹き出し 13"/>
        <xdr:cNvSpPr/>
      </xdr:nvSpPr>
      <xdr:spPr bwMode="auto">
        <a:xfrm>
          <a:off x="10251097" y="5542084"/>
          <a:ext cx="2368063" cy="487242"/>
        </a:xfrm>
        <a:prstGeom prst="wedgeRoundRectCallout">
          <a:avLst>
            <a:gd name="adj1" fmla="val -81997"/>
            <a:gd name="adj2" fmla="val -22011"/>
            <a:gd name="adj3" fmla="val 16667"/>
          </a:avLst>
        </a:pr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ja-JP" altLang="en-US" sz="800"/>
            <a:t>「テスト仕様書への転記」という記載の消し忘れがあったため、対応</a:t>
          </a:r>
          <a:endParaRPr kumimoji="1" lang="en-US" altLang="ja-JP" sz="800"/>
        </a:p>
        <a:p>
          <a:pPr algn="l"/>
          <a:r>
            <a:rPr kumimoji="1" lang="en-US" altLang="ja-JP" sz="800" b="1"/>
            <a:t>(07/10 </a:t>
          </a:r>
          <a:r>
            <a:rPr kumimoji="1" lang="ja-JP" altLang="en-US" sz="800" b="1" baseline="0"/>
            <a:t>世古レビュー指摘対応</a:t>
          </a:r>
          <a:r>
            <a:rPr kumimoji="1" lang="en-US" altLang="ja-JP" sz="800" b="1"/>
            <a:t>)</a:t>
          </a:r>
          <a:endParaRPr kumimoji="1" lang="ja-JP" altLang="en-US" sz="800" b="1"/>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41</xdr:col>
      <xdr:colOff>38100</xdr:colOff>
      <xdr:row>13</xdr:row>
      <xdr:rowOff>38100</xdr:rowOff>
    </xdr:from>
    <xdr:to>
      <xdr:col>46</xdr:col>
      <xdr:colOff>76200</xdr:colOff>
      <xdr:row>15</xdr:row>
      <xdr:rowOff>38100</xdr:rowOff>
    </xdr:to>
    <xdr:sp macro="" textlink="">
      <xdr:nvSpPr>
        <xdr:cNvPr id="2" name="角丸四角形吹き出し 1"/>
        <xdr:cNvSpPr/>
      </xdr:nvSpPr>
      <xdr:spPr bwMode="auto">
        <a:xfrm>
          <a:off x="11363325" y="1914525"/>
          <a:ext cx="1419225" cy="333375"/>
        </a:xfrm>
        <a:prstGeom prst="wedgeRoundRectCallout">
          <a:avLst>
            <a:gd name="adj1" fmla="val -62500"/>
            <a:gd name="adj2" fmla="val 40734"/>
            <a:gd name="adj3" fmla="val 16667"/>
          </a:avLst>
        </a:pr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ja-JP" altLang="en-US" sz="800"/>
            <a:t>リクエスト単体テストに関する記述を削除</a:t>
          </a:r>
        </a:p>
      </xdr:txBody>
    </xdr:sp>
    <xdr:clientData/>
  </xdr:twoCellAnchor>
  <xdr:twoCellAnchor>
    <xdr:from>
      <xdr:col>41</xdr:col>
      <xdr:colOff>133350</xdr:colOff>
      <xdr:row>4</xdr:row>
      <xdr:rowOff>104775</xdr:rowOff>
    </xdr:from>
    <xdr:to>
      <xdr:col>52</xdr:col>
      <xdr:colOff>0</xdr:colOff>
      <xdr:row>8</xdr:row>
      <xdr:rowOff>125290</xdr:rowOff>
    </xdr:to>
    <xdr:sp macro="" textlink="">
      <xdr:nvSpPr>
        <xdr:cNvPr id="4" name="角丸四角形吹き出し 3"/>
        <xdr:cNvSpPr/>
      </xdr:nvSpPr>
      <xdr:spPr bwMode="auto">
        <a:xfrm>
          <a:off x="11458575" y="695325"/>
          <a:ext cx="2905125" cy="592015"/>
        </a:xfrm>
        <a:prstGeom prst="wedgeRoundRectCallout">
          <a:avLst>
            <a:gd name="adj1" fmla="val -62500"/>
            <a:gd name="adj2" fmla="val 40734"/>
            <a:gd name="adj3" fmla="val 16667"/>
          </a:avLst>
        </a:pr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ja-JP" altLang="en-US" sz="800"/>
            <a:t>レビュー指摘対応。</a:t>
          </a:r>
          <a:endParaRPr kumimoji="1" lang="en-US" altLang="ja-JP" sz="800"/>
        </a:p>
        <a:p>
          <a:pPr algn="l"/>
          <a:r>
            <a:rPr kumimoji="1" lang="ja-JP" altLang="en-US" sz="800"/>
            <a:t>クラス単体テストはテストクラスしか残さないため修正。</a:t>
          </a:r>
          <a:endParaRPr kumimoji="1" lang="en-US" altLang="ja-JP" sz="800"/>
        </a:p>
        <a:p>
          <a:pPr algn="l"/>
          <a:r>
            <a:rPr kumimoji="1" lang="en-US" altLang="ja-JP" sz="800" b="1"/>
            <a:t>(07/03,7/10 </a:t>
          </a:r>
          <a:r>
            <a:rPr kumimoji="1" lang="ja-JP" altLang="en-US" sz="800" b="1"/>
            <a:t>世古</a:t>
          </a:r>
          <a:r>
            <a:rPr kumimoji="1" lang="en-US" altLang="ja-JP" sz="800" b="1"/>
            <a:t>)</a:t>
          </a:r>
          <a:endParaRPr kumimoji="1" lang="ja-JP" altLang="en-US" sz="800" b="1"/>
        </a:p>
      </xdr:txBody>
    </xdr:sp>
    <xdr:clientData/>
  </xdr:twoCellAnchor>
  <xdr:twoCellAnchor>
    <xdr:from>
      <xdr:col>35</xdr:col>
      <xdr:colOff>238125</xdr:colOff>
      <xdr:row>4</xdr:row>
      <xdr:rowOff>9525</xdr:rowOff>
    </xdr:from>
    <xdr:to>
      <xdr:col>41</xdr:col>
      <xdr:colOff>10990</xdr:colOff>
      <xdr:row>7</xdr:row>
      <xdr:rowOff>1465</xdr:rowOff>
    </xdr:to>
    <xdr:sp macro="" textlink="">
      <xdr:nvSpPr>
        <xdr:cNvPr id="5" name="角丸四角形吹き出し 4"/>
        <xdr:cNvSpPr/>
      </xdr:nvSpPr>
      <xdr:spPr bwMode="auto">
        <a:xfrm>
          <a:off x="9906000" y="600075"/>
          <a:ext cx="1430215" cy="420565"/>
        </a:xfrm>
        <a:prstGeom prst="wedgeRoundRectCallout">
          <a:avLst>
            <a:gd name="adj1" fmla="val -62500"/>
            <a:gd name="adj2" fmla="val 40734"/>
            <a:gd name="adj3" fmla="val 16667"/>
          </a:avLst>
        </a:pr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ja-JP" altLang="en-US" sz="800"/>
            <a:t>クラス単体テストの成果物の記載内容を修正。</a:t>
          </a:r>
          <a:endParaRPr kumimoji="1" lang="en-US" altLang="ja-JP" sz="800"/>
        </a:p>
        <a:p>
          <a:pPr algn="l"/>
          <a:r>
            <a:rPr kumimoji="1" lang="en-US" altLang="ja-JP" sz="800"/>
            <a:t>(07/03 </a:t>
          </a:r>
          <a:r>
            <a:rPr kumimoji="1" lang="ja-JP" altLang="en-US" sz="800"/>
            <a:t>世古</a:t>
          </a:r>
          <a:r>
            <a:rPr kumimoji="1" lang="en-US" altLang="ja-JP" sz="800"/>
            <a:t>)</a:t>
          </a:r>
          <a:endParaRPr kumimoji="1" lang="ja-JP" altLang="en-US" sz="800"/>
        </a:p>
      </xdr:txBody>
    </xdr:sp>
    <xdr:clientData/>
  </xdr:twoCellAnchor>
  <xdr:twoCellAnchor>
    <xdr:from>
      <xdr:col>35</xdr:col>
      <xdr:colOff>257175</xdr:colOff>
      <xdr:row>11</xdr:row>
      <xdr:rowOff>66675</xdr:rowOff>
    </xdr:from>
    <xdr:to>
      <xdr:col>41</xdr:col>
      <xdr:colOff>30040</xdr:colOff>
      <xdr:row>14</xdr:row>
      <xdr:rowOff>115765</xdr:rowOff>
    </xdr:to>
    <xdr:sp macro="" textlink="">
      <xdr:nvSpPr>
        <xdr:cNvPr id="6" name="角丸四角形吹き出し 5"/>
        <xdr:cNvSpPr/>
      </xdr:nvSpPr>
      <xdr:spPr bwMode="auto">
        <a:xfrm>
          <a:off x="9925050" y="1657350"/>
          <a:ext cx="1430215" cy="334840"/>
        </a:xfrm>
        <a:prstGeom prst="wedgeRoundRectCallout">
          <a:avLst>
            <a:gd name="adj1" fmla="val -62500"/>
            <a:gd name="adj2" fmla="val 40734"/>
            <a:gd name="adj3" fmla="val 16667"/>
          </a:avLst>
        </a:pr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ja-JP" altLang="en-US" sz="800"/>
            <a:t>リクエスト単体テストに関する記述を削除</a:t>
          </a:r>
        </a:p>
      </xdr:txBody>
    </xdr:sp>
    <xdr:clientData/>
  </xdr:twoCellAnchor>
  <xdr:twoCellAnchor>
    <xdr:from>
      <xdr:col>36</xdr:col>
      <xdr:colOff>219075</xdr:colOff>
      <xdr:row>15</xdr:row>
      <xdr:rowOff>57150</xdr:rowOff>
    </xdr:from>
    <xdr:to>
      <xdr:col>47</xdr:col>
      <xdr:colOff>85725</xdr:colOff>
      <xdr:row>18</xdr:row>
      <xdr:rowOff>77665</xdr:rowOff>
    </xdr:to>
    <xdr:sp macro="" textlink="">
      <xdr:nvSpPr>
        <xdr:cNvPr id="7" name="角丸四角形吹き出し 6"/>
        <xdr:cNvSpPr/>
      </xdr:nvSpPr>
      <xdr:spPr bwMode="auto">
        <a:xfrm>
          <a:off x="10163175" y="2886075"/>
          <a:ext cx="2905125" cy="592015"/>
        </a:xfrm>
        <a:prstGeom prst="wedgeRoundRectCallout">
          <a:avLst>
            <a:gd name="adj1" fmla="val -62500"/>
            <a:gd name="adj2" fmla="val 40734"/>
            <a:gd name="adj3" fmla="val 16667"/>
          </a:avLst>
        </a:pr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ja-JP" altLang="en-US" sz="800"/>
            <a:t>レビュー指摘対応。</a:t>
          </a:r>
          <a:endParaRPr kumimoji="1" lang="en-US" altLang="ja-JP" sz="800"/>
        </a:p>
        <a:p>
          <a:pPr algn="l"/>
          <a:r>
            <a:rPr kumimoji="1" lang="ja-JP" altLang="en-US" sz="800"/>
            <a:t>存在しないサンプルへの参照を削除</a:t>
          </a:r>
          <a:endParaRPr kumimoji="1" lang="en-US" altLang="ja-JP" sz="800"/>
        </a:p>
        <a:p>
          <a:pPr algn="l"/>
          <a:r>
            <a:rPr kumimoji="1" lang="en-US" altLang="ja-JP" sz="800" b="1"/>
            <a:t>(07/03 </a:t>
          </a:r>
          <a:r>
            <a:rPr kumimoji="1" lang="ja-JP" altLang="en-US" sz="800" b="1"/>
            <a:t>世古</a:t>
          </a:r>
          <a:r>
            <a:rPr kumimoji="1" lang="en-US" altLang="ja-JP" sz="800" b="1"/>
            <a:t>)</a:t>
          </a:r>
          <a:endParaRPr kumimoji="1" lang="ja-JP" altLang="en-US" sz="800" b="1"/>
        </a:p>
      </xdr:txBody>
    </xdr:sp>
    <xdr:clientData/>
  </xdr:twoCellAnchor>
  <xdr:twoCellAnchor>
    <xdr:from>
      <xdr:col>37</xdr:col>
      <xdr:colOff>152400</xdr:colOff>
      <xdr:row>22</xdr:row>
      <xdr:rowOff>85725</xdr:rowOff>
    </xdr:from>
    <xdr:to>
      <xdr:col>48</xdr:col>
      <xdr:colOff>19050</xdr:colOff>
      <xdr:row>27</xdr:row>
      <xdr:rowOff>161925</xdr:rowOff>
    </xdr:to>
    <xdr:sp macro="" textlink="">
      <xdr:nvSpPr>
        <xdr:cNvPr id="8" name="角丸四角形吹き出し 7"/>
        <xdr:cNvSpPr/>
      </xdr:nvSpPr>
      <xdr:spPr bwMode="auto">
        <a:xfrm>
          <a:off x="10372725" y="4248150"/>
          <a:ext cx="2905125" cy="1028700"/>
        </a:xfrm>
        <a:prstGeom prst="wedgeRoundRectCallout">
          <a:avLst>
            <a:gd name="adj1" fmla="val -88402"/>
            <a:gd name="adj2" fmla="val -17187"/>
            <a:gd name="adj3" fmla="val 16667"/>
          </a:avLst>
        </a:pr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ja-JP" altLang="en-US" sz="800"/>
            <a:t>レビュー指摘対応。</a:t>
          </a:r>
          <a:endParaRPr kumimoji="1" lang="en-US" altLang="ja-JP" sz="800"/>
        </a:p>
        <a:p>
          <a:pPr algn="l"/>
          <a:r>
            <a:rPr kumimoji="1" lang="ja-JP" altLang="en-US" sz="800"/>
            <a:t>画面ハードコピーを必須に。</a:t>
          </a:r>
          <a:r>
            <a:rPr kumimoji="1" lang="en-US" altLang="ja-JP" sz="800"/>
            <a:t>(</a:t>
          </a:r>
          <a:r>
            <a:rPr kumimoji="1" lang="ja-JP" altLang="en-US" sz="800"/>
            <a:t>今回の方針だと、</a:t>
          </a:r>
          <a:r>
            <a:rPr kumimoji="1" lang="en-US" altLang="ja-JP" sz="800"/>
            <a:t>HTML</a:t>
          </a:r>
          <a:r>
            <a:rPr kumimoji="1" lang="ja-JP" altLang="en-US" sz="800"/>
            <a:t>ダンプが無いため</a:t>
          </a:r>
          <a:r>
            <a:rPr kumimoji="1" lang="en-US" altLang="ja-JP" sz="800"/>
            <a:t>)</a:t>
          </a:r>
        </a:p>
        <a:p>
          <a:pPr algn="l"/>
          <a:endParaRPr kumimoji="1" lang="en-US" altLang="ja-JP" sz="800" b="1"/>
        </a:p>
        <a:p>
          <a:pPr algn="l"/>
          <a:r>
            <a:rPr kumimoji="1" lang="en-US" altLang="ja-JP" sz="800" b="1"/>
            <a:t>(07/03 </a:t>
          </a:r>
          <a:r>
            <a:rPr kumimoji="1" lang="ja-JP" altLang="en-US" sz="800" b="1"/>
            <a:t>世古</a:t>
          </a:r>
          <a:r>
            <a:rPr kumimoji="1" lang="en-US" altLang="ja-JP" sz="800" b="1"/>
            <a:t>)</a:t>
          </a:r>
          <a:endParaRPr kumimoji="1" lang="ja-JP" altLang="en-US" sz="800" b="1"/>
        </a:p>
      </xdr:txBody>
    </xdr:sp>
    <xdr:clientData/>
  </xdr:twoCellAnchor>
  <xdr:twoCellAnchor>
    <xdr:from>
      <xdr:col>38</xdr:col>
      <xdr:colOff>28575</xdr:colOff>
      <xdr:row>54</xdr:row>
      <xdr:rowOff>152400</xdr:rowOff>
    </xdr:from>
    <xdr:to>
      <xdr:col>48</xdr:col>
      <xdr:colOff>171450</xdr:colOff>
      <xdr:row>60</xdr:row>
      <xdr:rowOff>38100</xdr:rowOff>
    </xdr:to>
    <xdr:sp macro="" textlink="">
      <xdr:nvSpPr>
        <xdr:cNvPr id="9" name="角丸四角形吹き出し 8"/>
        <xdr:cNvSpPr/>
      </xdr:nvSpPr>
      <xdr:spPr bwMode="auto">
        <a:xfrm>
          <a:off x="10525125" y="9839325"/>
          <a:ext cx="2905125" cy="1028700"/>
        </a:xfrm>
        <a:prstGeom prst="wedgeRoundRectCallout">
          <a:avLst>
            <a:gd name="adj1" fmla="val -88402"/>
            <a:gd name="adj2" fmla="val -17187"/>
            <a:gd name="adj3" fmla="val 16667"/>
          </a:avLst>
        </a:pr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ja-JP" altLang="en-US" sz="800"/>
            <a:t>画面処理方式、画面・ディレード処理方式以外の場合について明記。</a:t>
          </a:r>
          <a:endParaRPr kumimoji="1" lang="en-US" altLang="ja-JP" sz="800"/>
        </a:p>
        <a:p>
          <a:pPr algn="l"/>
          <a:r>
            <a:rPr kumimoji="1" lang="en-US" altLang="ja-JP" sz="800"/>
            <a:t>(</a:t>
          </a:r>
          <a:r>
            <a:rPr kumimoji="1" lang="ja-JP" altLang="en-US" sz="800"/>
            <a:t>修正前はリクエスト単体と同じと書いてあった</a:t>
          </a:r>
          <a:r>
            <a:rPr kumimoji="1" lang="en-US" altLang="ja-JP" sz="800"/>
            <a:t>)</a:t>
          </a:r>
        </a:p>
        <a:p>
          <a:pPr algn="l"/>
          <a:endParaRPr kumimoji="1" lang="en-US" altLang="ja-JP" sz="800" b="1"/>
        </a:p>
        <a:p>
          <a:pPr algn="l"/>
          <a:r>
            <a:rPr kumimoji="1" lang="en-US" altLang="ja-JP" sz="800" b="1"/>
            <a:t>(07/03 </a:t>
          </a:r>
          <a:r>
            <a:rPr kumimoji="1" lang="ja-JP" altLang="en-US" sz="800" b="1"/>
            <a:t>世古</a:t>
          </a:r>
          <a:r>
            <a:rPr kumimoji="1" lang="en-US" altLang="ja-JP" sz="800" b="1"/>
            <a:t>)</a:t>
          </a:r>
          <a:endParaRPr kumimoji="1" lang="ja-JP" altLang="en-US" sz="800" b="1"/>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S512"/>
  <sheetViews>
    <sheetView showGridLines="0" tabSelected="1" view="pageBreakPreview" zoomScaleNormal="100" zoomScaleSheetLayoutView="100" workbookViewId="0"/>
  </sheetViews>
  <sheetFormatPr defaultColWidth="8.83203125" defaultRowHeight="13.5"/>
  <cols>
    <col min="1" max="16384" width="8.83203125" style="8"/>
  </cols>
  <sheetData>
    <row r="1" spans="1:3" ht="13.5" customHeight="1">
      <c r="B1" s="9"/>
      <c r="C1" s="10"/>
    </row>
    <row r="2" spans="1:3" ht="19.5" customHeight="1">
      <c r="A2" s="5"/>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2" ht="13.5" customHeight="1"/>
    <row r="18" spans="6:12" ht="13.5" customHeight="1"/>
    <row r="19" spans="6:12" ht="13.5" customHeight="1"/>
    <row r="20" spans="6:12" ht="13.5" customHeight="1"/>
    <row r="21" spans="6:12" ht="9" customHeight="1"/>
    <row r="22" spans="6:12" ht="9" customHeight="1"/>
    <row r="23" spans="6:12" ht="17.25" customHeight="1">
      <c r="F23" s="11"/>
      <c r="G23" s="11"/>
      <c r="H23" s="11"/>
      <c r="I23" s="40"/>
      <c r="J23" s="26" t="s">
        <v>63</v>
      </c>
      <c r="K23" s="40"/>
      <c r="L23" s="40"/>
    </row>
    <row r="24" spans="6:12" ht="13.5" customHeight="1">
      <c r="F24" s="11"/>
      <c r="G24" s="11"/>
      <c r="H24" s="11"/>
      <c r="I24" s="40"/>
      <c r="J24" s="40"/>
      <c r="K24" s="40"/>
      <c r="L24" s="40"/>
    </row>
    <row r="25" spans="6:12" ht="18" customHeight="1">
      <c r="F25" s="11"/>
      <c r="G25" s="11"/>
      <c r="H25" s="11"/>
      <c r="I25" s="127">
        <f ca="1">IF(INDIRECT("変更履歴!D8")="","",MAX(INDIRECT("変更履歴!D8"):INDIRECT("変更履歴!F33")))</f>
        <v>43643</v>
      </c>
      <c r="J25" s="127"/>
      <c r="K25" s="127"/>
      <c r="L25" s="40"/>
    </row>
    <row r="26" spans="6:12" ht="13.5" customHeight="1">
      <c r="F26" s="11"/>
      <c r="G26" s="11"/>
      <c r="H26" s="11"/>
      <c r="I26" s="40"/>
      <c r="J26" s="40"/>
      <c r="K26" s="40"/>
      <c r="L26" s="40"/>
    </row>
    <row r="27" spans="6:12" ht="13.5" customHeight="1">
      <c r="F27" s="11"/>
      <c r="G27" s="11"/>
      <c r="H27" s="11"/>
      <c r="I27" s="40"/>
      <c r="J27" s="40"/>
      <c r="K27" s="40"/>
      <c r="L27" s="40"/>
    </row>
    <row r="28" spans="6:12" ht="15" customHeight="1">
      <c r="F28" s="11"/>
      <c r="H28" s="11"/>
      <c r="I28" s="40"/>
      <c r="J28" s="40"/>
      <c r="K28" s="40"/>
      <c r="L28" s="40"/>
    </row>
    <row r="29" spans="6:12" ht="13.5" customHeight="1">
      <c r="F29" s="11"/>
      <c r="G29" s="12"/>
      <c r="H29" s="11"/>
      <c r="I29" s="40"/>
      <c r="J29" s="40"/>
      <c r="K29" s="40"/>
      <c r="L29" s="40"/>
    </row>
    <row r="30" spans="6:12" ht="18.75" customHeight="1">
      <c r="F30" s="11"/>
      <c r="G30" s="12"/>
      <c r="H30" s="11"/>
      <c r="I30" s="40"/>
      <c r="J30" s="40"/>
      <c r="K30" s="40"/>
      <c r="L30" s="40"/>
    </row>
    <row r="31" spans="6:12" ht="13.5" customHeight="1">
      <c r="F31" s="11"/>
      <c r="G31" s="12"/>
      <c r="H31" s="11"/>
      <c r="I31" s="40"/>
      <c r="J31" s="40"/>
      <c r="K31" s="40"/>
      <c r="L31" s="40"/>
    </row>
    <row r="32" spans="6:12" ht="18.75">
      <c r="F32" s="11"/>
      <c r="G32" s="12"/>
      <c r="H32" s="11"/>
      <c r="I32" s="40"/>
      <c r="J32" s="41" t="s">
        <v>64</v>
      </c>
      <c r="K32" s="40"/>
      <c r="L32" s="40"/>
    </row>
    <row r="33" spans="6:19" ht="18.75">
      <c r="F33" s="11"/>
      <c r="H33" s="11"/>
      <c r="I33" s="40"/>
      <c r="J33" s="13"/>
      <c r="K33" s="40"/>
      <c r="L33" s="42"/>
      <c r="M33" s="6"/>
      <c r="N33" s="13"/>
      <c r="O33" s="13"/>
      <c r="P33" s="13"/>
    </row>
    <row r="34" spans="6:19" ht="18.75">
      <c r="F34" s="11"/>
      <c r="H34" s="11"/>
      <c r="I34" s="40"/>
      <c r="J34" s="41" t="s">
        <v>119</v>
      </c>
      <c r="K34" s="40"/>
      <c r="L34" s="42"/>
      <c r="M34" s="13"/>
      <c r="N34" s="13"/>
      <c r="O34" s="13"/>
      <c r="P34" s="13"/>
      <c r="Q34" s="124"/>
      <c r="R34" s="125"/>
      <c r="S34" s="125"/>
    </row>
    <row r="35" spans="6:19">
      <c r="P35" s="14"/>
      <c r="Q35" s="125"/>
      <c r="R35" s="125"/>
      <c r="S35" s="125"/>
    </row>
    <row r="36" spans="6:19" ht="13.5" customHeight="1">
      <c r="P36" s="14"/>
      <c r="Q36" s="126"/>
      <c r="R36" s="125"/>
      <c r="S36" s="39"/>
    </row>
    <row r="37" spans="6:19" ht="13.5" customHeight="1">
      <c r="P37" s="14"/>
      <c r="Q37" s="122"/>
      <c r="R37" s="123"/>
      <c r="S37" s="122"/>
    </row>
    <row r="38" spans="6:19" ht="13.5" customHeight="1">
      <c r="P38" s="14"/>
      <c r="Q38" s="123"/>
      <c r="R38" s="123"/>
      <c r="S38" s="123"/>
    </row>
    <row r="39" spans="6:19" ht="13.5" customHeight="1">
      <c r="P39" s="14"/>
      <c r="Q39" s="123"/>
      <c r="R39" s="123"/>
      <c r="S39" s="123"/>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sheetData>
  <mergeCells count="5">
    <mergeCell ref="Q37:R39"/>
    <mergeCell ref="S37:S39"/>
    <mergeCell ref="Q34:S35"/>
    <mergeCell ref="Q36:R36"/>
    <mergeCell ref="I25:K25"/>
  </mergeCells>
  <phoneticPr fontId="8"/>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cols>
    <col min="1" max="16" width="4.83203125" style="24" customWidth="1"/>
    <col min="17" max="17" width="4.83203125" style="28" customWidth="1"/>
    <col min="18" max="34" width="4.83203125" style="24" customWidth="1"/>
    <col min="35" max="35" width="4.83203125" style="28" customWidth="1"/>
    <col min="36" max="16384" width="4.83203125" style="24"/>
  </cols>
  <sheetData>
    <row r="1" spans="1:40" s="27" customFormat="1" ht="12" customHeight="1">
      <c r="A1" s="158" t="s">
        <v>120</v>
      </c>
      <c r="B1" s="159"/>
      <c r="C1" s="159"/>
      <c r="D1" s="160"/>
      <c r="E1" s="152" t="s">
        <v>174</v>
      </c>
      <c r="F1" s="153"/>
      <c r="G1" s="153"/>
      <c r="H1" s="153"/>
      <c r="I1" s="153"/>
      <c r="J1" s="153"/>
      <c r="K1" s="153"/>
      <c r="L1" s="153"/>
      <c r="M1" s="153"/>
      <c r="N1" s="154"/>
      <c r="O1" s="161" t="s">
        <v>121</v>
      </c>
      <c r="P1" s="162"/>
      <c r="Q1" s="162"/>
      <c r="R1" s="163"/>
      <c r="S1" s="170" t="s">
        <v>176</v>
      </c>
      <c r="T1" s="171"/>
      <c r="U1" s="171"/>
      <c r="V1" s="171"/>
      <c r="W1" s="171"/>
      <c r="X1" s="171"/>
      <c r="Y1" s="171"/>
      <c r="Z1" s="172"/>
      <c r="AA1" s="158" t="s">
        <v>122</v>
      </c>
      <c r="AB1" s="160"/>
      <c r="AC1" s="143" t="str">
        <f>IF(AF8="","",AF8)</f>
        <v>TIS</v>
      </c>
      <c r="AD1" s="144"/>
      <c r="AE1" s="144"/>
      <c r="AF1" s="145"/>
      <c r="AG1" s="146">
        <f>IF(D8="","",D8)</f>
        <v>43643</v>
      </c>
      <c r="AH1" s="147"/>
      <c r="AI1" s="148"/>
      <c r="AJ1" s="43"/>
      <c r="AK1" s="44"/>
      <c r="AL1" s="44"/>
      <c r="AM1" s="44"/>
      <c r="AN1" s="45"/>
    </row>
    <row r="2" spans="1:40" s="27" customFormat="1" ht="12" customHeight="1">
      <c r="A2" s="158" t="s">
        <v>123</v>
      </c>
      <c r="B2" s="159"/>
      <c r="C2" s="159"/>
      <c r="D2" s="160"/>
      <c r="E2" s="152" t="s">
        <v>175</v>
      </c>
      <c r="F2" s="153"/>
      <c r="G2" s="153"/>
      <c r="H2" s="153"/>
      <c r="I2" s="153"/>
      <c r="J2" s="153"/>
      <c r="K2" s="153"/>
      <c r="L2" s="153"/>
      <c r="M2" s="153"/>
      <c r="N2" s="154"/>
      <c r="O2" s="164"/>
      <c r="P2" s="165"/>
      <c r="Q2" s="165"/>
      <c r="R2" s="166"/>
      <c r="S2" s="173"/>
      <c r="T2" s="174"/>
      <c r="U2" s="174"/>
      <c r="V2" s="174"/>
      <c r="W2" s="174"/>
      <c r="X2" s="174"/>
      <c r="Y2" s="174"/>
      <c r="Z2" s="175"/>
      <c r="AA2" s="158" t="s">
        <v>124</v>
      </c>
      <c r="AB2" s="160"/>
      <c r="AC2" s="149" t="str">
        <f ca="1">IF(COUNTA(AF9:AF33)&lt;&gt;0,INDIRECT("AF"&amp;(COUNTA(AF9:AF33)+8)),"")</f>
        <v/>
      </c>
      <c r="AD2" s="150"/>
      <c r="AE2" s="150"/>
      <c r="AF2" s="151"/>
      <c r="AG2" s="146" t="str">
        <f>IF(D9="","",MAX(D9:F33))</f>
        <v/>
      </c>
      <c r="AH2" s="147"/>
      <c r="AI2" s="148"/>
      <c r="AJ2" s="43"/>
      <c r="AK2" s="44"/>
      <c r="AL2" s="44"/>
      <c r="AM2" s="44"/>
      <c r="AN2" s="44"/>
    </row>
    <row r="3" spans="1:40" s="16" customFormat="1" ht="11.25">
      <c r="A3" s="158" t="s">
        <v>125</v>
      </c>
      <c r="B3" s="159"/>
      <c r="C3" s="159"/>
      <c r="D3" s="160"/>
      <c r="E3" s="179" t="s">
        <v>182</v>
      </c>
      <c r="F3" s="153"/>
      <c r="G3" s="153"/>
      <c r="H3" s="153"/>
      <c r="I3" s="153"/>
      <c r="J3" s="153"/>
      <c r="K3" s="153"/>
      <c r="L3" s="153"/>
      <c r="M3" s="153"/>
      <c r="N3" s="154"/>
      <c r="O3" s="167"/>
      <c r="P3" s="168"/>
      <c r="Q3" s="168"/>
      <c r="R3" s="169"/>
      <c r="S3" s="176"/>
      <c r="T3" s="177"/>
      <c r="U3" s="177"/>
      <c r="V3" s="177"/>
      <c r="W3" s="177"/>
      <c r="X3" s="177"/>
      <c r="Y3" s="177"/>
      <c r="Z3" s="178"/>
      <c r="AA3" s="158"/>
      <c r="AB3" s="160"/>
      <c r="AC3" s="143"/>
      <c r="AD3" s="144"/>
      <c r="AE3" s="144"/>
      <c r="AF3" s="145"/>
      <c r="AG3" s="146"/>
      <c r="AH3" s="147"/>
      <c r="AI3" s="148"/>
      <c r="AJ3" s="46"/>
      <c r="AK3" s="47"/>
      <c r="AL3" s="47"/>
      <c r="AM3" s="47"/>
      <c r="AN3" s="47"/>
    </row>
    <row r="4" spans="1:40" s="16" customFormat="1" ht="19.5" customHeight="1">
      <c r="A4" s="47"/>
      <c r="B4" s="47"/>
      <c r="C4" s="47"/>
      <c r="D4" s="47"/>
      <c r="E4" s="47"/>
      <c r="F4" s="47"/>
      <c r="G4" s="47"/>
      <c r="H4" s="47"/>
      <c r="I4" s="47"/>
      <c r="J4" s="47"/>
      <c r="K4" s="47"/>
      <c r="L4" s="47"/>
      <c r="M4" s="47"/>
      <c r="N4" s="47"/>
      <c r="O4" s="47"/>
      <c r="P4" s="47"/>
      <c r="Q4" s="47"/>
      <c r="R4" s="47"/>
      <c r="S4" s="47"/>
      <c r="T4" s="47"/>
      <c r="U4" s="47"/>
      <c r="V4" s="47"/>
      <c r="W4" s="47"/>
      <c r="X4" s="47"/>
      <c r="Y4" s="47"/>
      <c r="Z4" s="47"/>
      <c r="AA4" s="47"/>
      <c r="AB4" s="46"/>
      <c r="AC4" s="46"/>
      <c r="AD4" s="48"/>
      <c r="AE4" s="1"/>
      <c r="AF4" s="1"/>
      <c r="AG4" s="1"/>
      <c r="AH4" s="46"/>
      <c r="AI4" s="46"/>
      <c r="AJ4" s="46"/>
      <c r="AK4" s="47"/>
      <c r="AL4" s="47"/>
      <c r="AM4" s="47"/>
      <c r="AN4" s="47"/>
    </row>
    <row r="5" spans="1:40" s="16" customFormat="1" ht="22.5" customHeight="1">
      <c r="A5" s="47"/>
      <c r="B5" s="47"/>
      <c r="C5" s="47"/>
      <c r="D5" s="47"/>
      <c r="E5" s="47"/>
      <c r="F5" s="47"/>
      <c r="G5" s="47"/>
      <c r="H5" s="47"/>
      <c r="I5" s="47"/>
      <c r="J5" s="47"/>
      <c r="K5" s="47"/>
      <c r="L5" s="47"/>
      <c r="M5" s="47"/>
      <c r="N5" s="7" t="s">
        <v>32</v>
      </c>
      <c r="O5" s="47"/>
      <c r="P5" s="47"/>
      <c r="Q5" s="47"/>
      <c r="R5" s="47"/>
      <c r="S5" s="47"/>
      <c r="T5" s="47"/>
      <c r="U5" s="47"/>
      <c r="V5" s="47"/>
      <c r="W5" s="47"/>
      <c r="X5" s="47"/>
      <c r="Y5" s="47"/>
      <c r="Z5" s="47"/>
      <c r="AA5" s="47"/>
      <c r="AB5" s="46"/>
      <c r="AC5" s="46"/>
      <c r="AD5" s="48"/>
      <c r="AE5" s="1"/>
      <c r="AF5" s="1"/>
      <c r="AG5" s="1"/>
      <c r="AH5" s="46"/>
      <c r="AI5" s="46"/>
      <c r="AJ5" s="46"/>
      <c r="AK5" s="47"/>
      <c r="AL5" s="47"/>
      <c r="AM5" s="47"/>
      <c r="AN5" s="47"/>
    </row>
    <row r="6" spans="1:40" s="16" customFormat="1" ht="15" customHeight="1">
      <c r="A6" s="47"/>
      <c r="B6" s="47"/>
      <c r="C6" s="47"/>
      <c r="D6" s="47"/>
      <c r="E6" s="47"/>
      <c r="F6" s="47"/>
      <c r="G6" s="47"/>
      <c r="H6" s="47"/>
      <c r="I6" s="47"/>
      <c r="J6" s="47"/>
      <c r="K6" s="47"/>
      <c r="L6" s="47"/>
      <c r="M6" s="47"/>
      <c r="N6" s="7"/>
      <c r="O6" s="47"/>
      <c r="P6" s="47"/>
      <c r="Q6" s="47"/>
      <c r="R6" s="47"/>
      <c r="S6" s="47"/>
      <c r="T6" s="47"/>
      <c r="U6" s="47"/>
      <c r="V6" s="47"/>
      <c r="W6" s="47"/>
      <c r="X6" s="47"/>
      <c r="Y6" s="47"/>
      <c r="Z6" s="47"/>
      <c r="AA6" s="47"/>
      <c r="AB6" s="46"/>
      <c r="AC6" s="46"/>
      <c r="AD6" s="48"/>
      <c r="AE6" s="1"/>
      <c r="AF6" s="1"/>
      <c r="AG6" s="1"/>
      <c r="AH6" s="46"/>
      <c r="AI6" s="46"/>
      <c r="AJ6" s="46"/>
      <c r="AK6" s="47"/>
      <c r="AL6" s="47"/>
      <c r="AM6" s="47"/>
      <c r="AN6" s="47"/>
    </row>
    <row r="7" spans="1:40" ht="15" customHeight="1" thickBot="1">
      <c r="A7" s="75" t="s">
        <v>129</v>
      </c>
      <c r="B7" s="128" t="s">
        <v>33</v>
      </c>
      <c r="C7" s="129"/>
      <c r="D7" s="128" t="s">
        <v>34</v>
      </c>
      <c r="E7" s="130"/>
      <c r="F7" s="129"/>
      <c r="G7" s="128" t="s">
        <v>35</v>
      </c>
      <c r="H7" s="130"/>
      <c r="I7" s="129"/>
      <c r="J7" s="128" t="s">
        <v>130</v>
      </c>
      <c r="K7" s="130"/>
      <c r="L7" s="130"/>
      <c r="M7" s="130"/>
      <c r="N7" s="130"/>
      <c r="O7" s="130"/>
      <c r="P7" s="129"/>
      <c r="Q7" s="128" t="s">
        <v>36</v>
      </c>
      <c r="R7" s="130"/>
      <c r="S7" s="130"/>
      <c r="T7" s="130"/>
      <c r="U7" s="130"/>
      <c r="V7" s="130"/>
      <c r="W7" s="130"/>
      <c r="X7" s="130"/>
      <c r="Y7" s="130"/>
      <c r="Z7" s="130"/>
      <c r="AA7" s="130"/>
      <c r="AB7" s="130"/>
      <c r="AC7" s="130"/>
      <c r="AD7" s="130"/>
      <c r="AE7" s="129"/>
      <c r="AF7" s="128" t="s">
        <v>37</v>
      </c>
      <c r="AG7" s="130"/>
      <c r="AH7" s="130"/>
      <c r="AI7" s="129"/>
    </row>
    <row r="8" spans="1:40" ht="15" customHeight="1" thickTop="1">
      <c r="A8" s="102">
        <v>1</v>
      </c>
      <c r="B8" s="180" t="s">
        <v>169</v>
      </c>
      <c r="C8" s="181"/>
      <c r="D8" s="182">
        <v>43643</v>
      </c>
      <c r="E8" s="183"/>
      <c r="F8" s="184"/>
      <c r="G8" s="185" t="s">
        <v>170</v>
      </c>
      <c r="H8" s="186"/>
      <c r="I8" s="187"/>
      <c r="J8" s="155" t="s">
        <v>171</v>
      </c>
      <c r="K8" s="156"/>
      <c r="L8" s="156"/>
      <c r="M8" s="156"/>
      <c r="N8" s="156"/>
      <c r="O8" s="156"/>
      <c r="P8" s="157"/>
      <c r="Q8" s="188" t="s">
        <v>172</v>
      </c>
      <c r="R8" s="189"/>
      <c r="S8" s="189"/>
      <c r="T8" s="189"/>
      <c r="U8" s="189"/>
      <c r="V8" s="189"/>
      <c r="W8" s="189"/>
      <c r="X8" s="189"/>
      <c r="Y8" s="189"/>
      <c r="Z8" s="189"/>
      <c r="AA8" s="189"/>
      <c r="AB8" s="189"/>
      <c r="AC8" s="189"/>
      <c r="AD8" s="189"/>
      <c r="AE8" s="190"/>
      <c r="AF8" s="155" t="s">
        <v>173</v>
      </c>
      <c r="AG8" s="156"/>
      <c r="AH8" s="156"/>
      <c r="AI8" s="157"/>
    </row>
    <row r="9" spans="1:40" ht="15" customHeight="1">
      <c r="A9" s="76"/>
      <c r="B9" s="140"/>
      <c r="C9" s="141"/>
      <c r="D9" s="137"/>
      <c r="E9" s="138"/>
      <c r="F9" s="139"/>
      <c r="G9" s="140"/>
      <c r="H9" s="142"/>
      <c r="I9" s="141"/>
      <c r="J9" s="131"/>
      <c r="K9" s="132"/>
      <c r="L9" s="132"/>
      <c r="M9" s="132"/>
      <c r="N9" s="132"/>
      <c r="O9" s="132"/>
      <c r="P9" s="133"/>
      <c r="Q9" s="134"/>
      <c r="R9" s="135"/>
      <c r="S9" s="135"/>
      <c r="T9" s="135"/>
      <c r="U9" s="135"/>
      <c r="V9" s="135"/>
      <c r="W9" s="135"/>
      <c r="X9" s="135"/>
      <c r="Y9" s="135"/>
      <c r="Z9" s="135"/>
      <c r="AA9" s="135"/>
      <c r="AB9" s="135"/>
      <c r="AC9" s="135"/>
      <c r="AD9" s="135"/>
      <c r="AE9" s="136"/>
      <c r="AF9" s="131"/>
      <c r="AG9" s="132"/>
      <c r="AH9" s="132"/>
      <c r="AI9" s="133"/>
    </row>
    <row r="10" spans="1:40" ht="15" customHeight="1">
      <c r="A10" s="76"/>
      <c r="B10" s="140"/>
      <c r="C10" s="141"/>
      <c r="D10" s="137"/>
      <c r="E10" s="138"/>
      <c r="F10" s="139"/>
      <c r="G10" s="140"/>
      <c r="H10" s="142"/>
      <c r="I10" s="141"/>
      <c r="J10" s="131"/>
      <c r="K10" s="132"/>
      <c r="L10" s="132"/>
      <c r="M10" s="132"/>
      <c r="N10" s="132"/>
      <c r="O10" s="132"/>
      <c r="P10" s="133"/>
      <c r="Q10" s="134"/>
      <c r="R10" s="135"/>
      <c r="S10" s="135"/>
      <c r="T10" s="135"/>
      <c r="U10" s="135"/>
      <c r="V10" s="135"/>
      <c r="W10" s="135"/>
      <c r="X10" s="135"/>
      <c r="Y10" s="135"/>
      <c r="Z10" s="135"/>
      <c r="AA10" s="135"/>
      <c r="AB10" s="135"/>
      <c r="AC10" s="135"/>
      <c r="AD10" s="135"/>
      <c r="AE10" s="136"/>
      <c r="AF10" s="131"/>
      <c r="AG10" s="132"/>
      <c r="AH10" s="132"/>
      <c r="AI10" s="133"/>
    </row>
    <row r="11" spans="1:40" ht="15" customHeight="1">
      <c r="A11" s="76"/>
      <c r="B11" s="140"/>
      <c r="C11" s="141"/>
      <c r="D11" s="137"/>
      <c r="E11" s="138"/>
      <c r="F11" s="139"/>
      <c r="G11" s="140"/>
      <c r="H11" s="142"/>
      <c r="I11" s="141"/>
      <c r="J11" s="131"/>
      <c r="K11" s="132"/>
      <c r="L11" s="132"/>
      <c r="M11" s="132"/>
      <c r="N11" s="132"/>
      <c r="O11" s="132"/>
      <c r="P11" s="133"/>
      <c r="Q11" s="134"/>
      <c r="R11" s="135"/>
      <c r="S11" s="135"/>
      <c r="T11" s="135"/>
      <c r="U11" s="135"/>
      <c r="V11" s="135"/>
      <c r="W11" s="135"/>
      <c r="X11" s="135"/>
      <c r="Y11" s="135"/>
      <c r="Z11" s="135"/>
      <c r="AA11" s="135"/>
      <c r="AB11" s="135"/>
      <c r="AC11" s="135"/>
      <c r="AD11" s="135"/>
      <c r="AE11" s="136"/>
      <c r="AF11" s="131"/>
      <c r="AG11" s="132"/>
      <c r="AH11" s="132"/>
      <c r="AI11" s="133"/>
    </row>
    <row r="12" spans="1:40" ht="15" customHeight="1">
      <c r="A12" s="76"/>
      <c r="B12" s="140"/>
      <c r="C12" s="141"/>
      <c r="D12" s="137"/>
      <c r="E12" s="138"/>
      <c r="F12" s="139"/>
      <c r="G12" s="140"/>
      <c r="H12" s="142"/>
      <c r="I12" s="141"/>
      <c r="J12" s="131"/>
      <c r="K12" s="132"/>
      <c r="L12" s="132"/>
      <c r="M12" s="132"/>
      <c r="N12" s="132"/>
      <c r="O12" s="132"/>
      <c r="P12" s="133"/>
      <c r="Q12" s="134"/>
      <c r="R12" s="135"/>
      <c r="S12" s="135"/>
      <c r="T12" s="135"/>
      <c r="U12" s="135"/>
      <c r="V12" s="135"/>
      <c r="W12" s="135"/>
      <c r="X12" s="135"/>
      <c r="Y12" s="135"/>
      <c r="Z12" s="135"/>
      <c r="AA12" s="135"/>
      <c r="AB12" s="135"/>
      <c r="AC12" s="135"/>
      <c r="AD12" s="135"/>
      <c r="AE12" s="136"/>
      <c r="AF12" s="131"/>
      <c r="AG12" s="132"/>
      <c r="AH12" s="132"/>
      <c r="AI12" s="133"/>
    </row>
    <row r="13" spans="1:40" ht="15" customHeight="1">
      <c r="A13" s="76"/>
      <c r="B13" s="140"/>
      <c r="C13" s="141"/>
      <c r="D13" s="137"/>
      <c r="E13" s="138"/>
      <c r="F13" s="139"/>
      <c r="G13" s="140"/>
      <c r="H13" s="142"/>
      <c r="I13" s="141"/>
      <c r="J13" s="131"/>
      <c r="K13" s="132"/>
      <c r="L13" s="132"/>
      <c r="M13" s="132"/>
      <c r="N13" s="132"/>
      <c r="O13" s="132"/>
      <c r="P13" s="133"/>
      <c r="Q13" s="134"/>
      <c r="R13" s="135"/>
      <c r="S13" s="135"/>
      <c r="T13" s="135"/>
      <c r="U13" s="135"/>
      <c r="V13" s="135"/>
      <c r="W13" s="135"/>
      <c r="X13" s="135"/>
      <c r="Y13" s="135"/>
      <c r="Z13" s="135"/>
      <c r="AA13" s="135"/>
      <c r="AB13" s="135"/>
      <c r="AC13" s="135"/>
      <c r="AD13" s="135"/>
      <c r="AE13" s="136"/>
      <c r="AF13" s="131"/>
      <c r="AG13" s="132"/>
      <c r="AH13" s="132"/>
      <c r="AI13" s="133"/>
    </row>
    <row r="14" spans="1:40" ht="15" customHeight="1">
      <c r="A14" s="76"/>
      <c r="B14" s="140"/>
      <c r="C14" s="141"/>
      <c r="D14" s="137"/>
      <c r="E14" s="138"/>
      <c r="F14" s="139"/>
      <c r="G14" s="140"/>
      <c r="H14" s="142"/>
      <c r="I14" s="141"/>
      <c r="J14" s="131"/>
      <c r="K14" s="132"/>
      <c r="L14" s="132"/>
      <c r="M14" s="132"/>
      <c r="N14" s="132"/>
      <c r="O14" s="132"/>
      <c r="P14" s="133"/>
      <c r="Q14" s="134"/>
      <c r="R14" s="135"/>
      <c r="S14" s="135"/>
      <c r="T14" s="135"/>
      <c r="U14" s="135"/>
      <c r="V14" s="135"/>
      <c r="W14" s="135"/>
      <c r="X14" s="135"/>
      <c r="Y14" s="135"/>
      <c r="Z14" s="135"/>
      <c r="AA14" s="135"/>
      <c r="AB14" s="135"/>
      <c r="AC14" s="135"/>
      <c r="AD14" s="135"/>
      <c r="AE14" s="136"/>
      <c r="AF14" s="131"/>
      <c r="AG14" s="132"/>
      <c r="AH14" s="132"/>
      <c r="AI14" s="133"/>
    </row>
    <row r="15" spans="1:40" ht="15" customHeight="1">
      <c r="A15" s="76"/>
      <c r="B15" s="140"/>
      <c r="C15" s="141"/>
      <c r="D15" s="137"/>
      <c r="E15" s="138"/>
      <c r="F15" s="139"/>
      <c r="G15" s="140"/>
      <c r="H15" s="142"/>
      <c r="I15" s="141"/>
      <c r="J15" s="131"/>
      <c r="K15" s="132"/>
      <c r="L15" s="132"/>
      <c r="M15" s="132"/>
      <c r="N15" s="132"/>
      <c r="O15" s="132"/>
      <c r="P15" s="133"/>
      <c r="Q15" s="134"/>
      <c r="R15" s="135"/>
      <c r="S15" s="135"/>
      <c r="T15" s="135"/>
      <c r="U15" s="135"/>
      <c r="V15" s="135"/>
      <c r="W15" s="135"/>
      <c r="X15" s="135"/>
      <c r="Y15" s="135"/>
      <c r="Z15" s="135"/>
      <c r="AA15" s="135"/>
      <c r="AB15" s="135"/>
      <c r="AC15" s="135"/>
      <c r="AD15" s="135"/>
      <c r="AE15" s="136"/>
      <c r="AF15" s="131"/>
      <c r="AG15" s="132"/>
      <c r="AH15" s="132"/>
      <c r="AI15" s="133"/>
    </row>
    <row r="16" spans="1:40" ht="15" customHeight="1">
      <c r="A16" s="76"/>
      <c r="B16" s="140"/>
      <c r="C16" s="141"/>
      <c r="D16" s="137"/>
      <c r="E16" s="138"/>
      <c r="F16" s="139"/>
      <c r="G16" s="140"/>
      <c r="H16" s="142"/>
      <c r="I16" s="141"/>
      <c r="J16" s="131"/>
      <c r="K16" s="132"/>
      <c r="L16" s="132"/>
      <c r="M16" s="132"/>
      <c r="N16" s="132"/>
      <c r="O16" s="132"/>
      <c r="P16" s="133"/>
      <c r="Q16" s="134"/>
      <c r="R16" s="135"/>
      <c r="S16" s="135"/>
      <c r="T16" s="135"/>
      <c r="U16" s="135"/>
      <c r="V16" s="135"/>
      <c r="W16" s="135"/>
      <c r="X16" s="135"/>
      <c r="Y16" s="135"/>
      <c r="Z16" s="135"/>
      <c r="AA16" s="135"/>
      <c r="AB16" s="135"/>
      <c r="AC16" s="135"/>
      <c r="AD16" s="135"/>
      <c r="AE16" s="136"/>
      <c r="AF16" s="131"/>
      <c r="AG16" s="132"/>
      <c r="AH16" s="132"/>
      <c r="AI16" s="133"/>
    </row>
    <row r="17" spans="1:35" ht="15" customHeight="1">
      <c r="A17" s="76"/>
      <c r="B17" s="140"/>
      <c r="C17" s="141"/>
      <c r="D17" s="137"/>
      <c r="E17" s="138"/>
      <c r="F17" s="139"/>
      <c r="G17" s="140"/>
      <c r="H17" s="142"/>
      <c r="I17" s="141"/>
      <c r="J17" s="131"/>
      <c r="K17" s="132"/>
      <c r="L17" s="132"/>
      <c r="M17" s="132"/>
      <c r="N17" s="132"/>
      <c r="O17" s="132"/>
      <c r="P17" s="133"/>
      <c r="Q17" s="134"/>
      <c r="R17" s="135"/>
      <c r="S17" s="135"/>
      <c r="T17" s="135"/>
      <c r="U17" s="135"/>
      <c r="V17" s="135"/>
      <c r="W17" s="135"/>
      <c r="X17" s="135"/>
      <c r="Y17" s="135"/>
      <c r="Z17" s="135"/>
      <c r="AA17" s="135"/>
      <c r="AB17" s="135"/>
      <c r="AC17" s="135"/>
      <c r="AD17" s="135"/>
      <c r="AE17" s="136"/>
      <c r="AF17" s="131"/>
      <c r="AG17" s="132"/>
      <c r="AH17" s="132"/>
      <c r="AI17" s="133"/>
    </row>
    <row r="18" spans="1:35" ht="15" customHeight="1">
      <c r="A18" s="76"/>
      <c r="B18" s="140"/>
      <c r="C18" s="141"/>
      <c r="D18" s="137"/>
      <c r="E18" s="138"/>
      <c r="F18" s="139"/>
      <c r="G18" s="140"/>
      <c r="H18" s="142"/>
      <c r="I18" s="141"/>
      <c r="J18" s="131"/>
      <c r="K18" s="132"/>
      <c r="L18" s="132"/>
      <c r="M18" s="132"/>
      <c r="N18" s="132"/>
      <c r="O18" s="132"/>
      <c r="P18" s="133"/>
      <c r="Q18" s="134"/>
      <c r="R18" s="135"/>
      <c r="S18" s="135"/>
      <c r="T18" s="135"/>
      <c r="U18" s="135"/>
      <c r="V18" s="135"/>
      <c r="W18" s="135"/>
      <c r="X18" s="135"/>
      <c r="Y18" s="135"/>
      <c r="Z18" s="135"/>
      <c r="AA18" s="135"/>
      <c r="AB18" s="135"/>
      <c r="AC18" s="135"/>
      <c r="AD18" s="135"/>
      <c r="AE18" s="136"/>
      <c r="AF18" s="131"/>
      <c r="AG18" s="132"/>
      <c r="AH18" s="132"/>
      <c r="AI18" s="133"/>
    </row>
    <row r="19" spans="1:35" ht="15" customHeight="1">
      <c r="A19" s="76"/>
      <c r="B19" s="140"/>
      <c r="C19" s="141"/>
      <c r="D19" s="137"/>
      <c r="E19" s="138"/>
      <c r="F19" s="139"/>
      <c r="G19" s="140"/>
      <c r="H19" s="142"/>
      <c r="I19" s="141"/>
      <c r="J19" s="131"/>
      <c r="K19" s="132"/>
      <c r="L19" s="132"/>
      <c r="M19" s="132"/>
      <c r="N19" s="132"/>
      <c r="O19" s="132"/>
      <c r="P19" s="133"/>
      <c r="Q19" s="134"/>
      <c r="R19" s="135"/>
      <c r="S19" s="135"/>
      <c r="T19" s="135"/>
      <c r="U19" s="135"/>
      <c r="V19" s="135"/>
      <c r="W19" s="135"/>
      <c r="X19" s="135"/>
      <c r="Y19" s="135"/>
      <c r="Z19" s="135"/>
      <c r="AA19" s="135"/>
      <c r="AB19" s="135"/>
      <c r="AC19" s="135"/>
      <c r="AD19" s="135"/>
      <c r="AE19" s="136"/>
      <c r="AF19" s="131"/>
      <c r="AG19" s="132"/>
      <c r="AH19" s="132"/>
      <c r="AI19" s="133"/>
    </row>
    <row r="20" spans="1:35" ht="15" customHeight="1">
      <c r="A20" s="76"/>
      <c r="B20" s="140"/>
      <c r="C20" s="141"/>
      <c r="D20" s="137"/>
      <c r="E20" s="138"/>
      <c r="F20" s="139"/>
      <c r="G20" s="140"/>
      <c r="H20" s="142"/>
      <c r="I20" s="141"/>
      <c r="J20" s="131"/>
      <c r="K20" s="132"/>
      <c r="L20" s="132"/>
      <c r="M20" s="132"/>
      <c r="N20" s="132"/>
      <c r="O20" s="132"/>
      <c r="P20" s="133"/>
      <c r="Q20" s="134"/>
      <c r="R20" s="135"/>
      <c r="S20" s="135"/>
      <c r="T20" s="135"/>
      <c r="U20" s="135"/>
      <c r="V20" s="135"/>
      <c r="W20" s="135"/>
      <c r="X20" s="135"/>
      <c r="Y20" s="135"/>
      <c r="Z20" s="135"/>
      <c r="AA20" s="135"/>
      <c r="AB20" s="135"/>
      <c r="AC20" s="135"/>
      <c r="AD20" s="135"/>
      <c r="AE20" s="136"/>
      <c r="AF20" s="131"/>
      <c r="AG20" s="132"/>
      <c r="AH20" s="132"/>
      <c r="AI20" s="133"/>
    </row>
    <row r="21" spans="1:35" ht="15" customHeight="1">
      <c r="A21" s="76"/>
      <c r="B21" s="140"/>
      <c r="C21" s="141"/>
      <c r="D21" s="137"/>
      <c r="E21" s="138"/>
      <c r="F21" s="139"/>
      <c r="G21" s="140"/>
      <c r="H21" s="142"/>
      <c r="I21" s="141"/>
      <c r="J21" s="131"/>
      <c r="K21" s="132"/>
      <c r="L21" s="132"/>
      <c r="M21" s="132"/>
      <c r="N21" s="132"/>
      <c r="O21" s="132"/>
      <c r="P21" s="133"/>
      <c r="Q21" s="134"/>
      <c r="R21" s="135"/>
      <c r="S21" s="135"/>
      <c r="T21" s="135"/>
      <c r="U21" s="135"/>
      <c r="V21" s="135"/>
      <c r="W21" s="135"/>
      <c r="X21" s="135"/>
      <c r="Y21" s="135"/>
      <c r="Z21" s="135"/>
      <c r="AA21" s="135"/>
      <c r="AB21" s="135"/>
      <c r="AC21" s="135"/>
      <c r="AD21" s="135"/>
      <c r="AE21" s="136"/>
      <c r="AF21" s="131"/>
      <c r="AG21" s="132"/>
      <c r="AH21" s="132"/>
      <c r="AI21" s="133"/>
    </row>
    <row r="22" spans="1:35" ht="15" customHeight="1">
      <c r="A22" s="76"/>
      <c r="B22" s="140"/>
      <c r="C22" s="141"/>
      <c r="D22" s="137"/>
      <c r="E22" s="138"/>
      <c r="F22" s="139"/>
      <c r="G22" s="140"/>
      <c r="H22" s="142"/>
      <c r="I22" s="141"/>
      <c r="J22" s="131"/>
      <c r="K22" s="132"/>
      <c r="L22" s="132"/>
      <c r="M22" s="132"/>
      <c r="N22" s="132"/>
      <c r="O22" s="132"/>
      <c r="P22" s="133"/>
      <c r="Q22" s="134"/>
      <c r="R22" s="135"/>
      <c r="S22" s="135"/>
      <c r="T22" s="135"/>
      <c r="U22" s="135"/>
      <c r="V22" s="135"/>
      <c r="W22" s="135"/>
      <c r="X22" s="135"/>
      <c r="Y22" s="135"/>
      <c r="Z22" s="135"/>
      <c r="AA22" s="135"/>
      <c r="AB22" s="135"/>
      <c r="AC22" s="135"/>
      <c r="AD22" s="135"/>
      <c r="AE22" s="136"/>
      <c r="AF22" s="131"/>
      <c r="AG22" s="132"/>
      <c r="AH22" s="132"/>
      <c r="AI22" s="133"/>
    </row>
    <row r="23" spans="1:35" ht="15" customHeight="1">
      <c r="A23" s="76"/>
      <c r="B23" s="140"/>
      <c r="C23" s="141"/>
      <c r="D23" s="137"/>
      <c r="E23" s="138"/>
      <c r="F23" s="139"/>
      <c r="G23" s="140"/>
      <c r="H23" s="142"/>
      <c r="I23" s="141"/>
      <c r="J23" s="131"/>
      <c r="K23" s="132"/>
      <c r="L23" s="132"/>
      <c r="M23" s="132"/>
      <c r="N23" s="132"/>
      <c r="O23" s="132"/>
      <c r="P23" s="133"/>
      <c r="Q23" s="134"/>
      <c r="R23" s="135"/>
      <c r="S23" s="135"/>
      <c r="T23" s="135"/>
      <c r="U23" s="135"/>
      <c r="V23" s="135"/>
      <c r="W23" s="135"/>
      <c r="X23" s="135"/>
      <c r="Y23" s="135"/>
      <c r="Z23" s="135"/>
      <c r="AA23" s="135"/>
      <c r="AB23" s="135"/>
      <c r="AC23" s="135"/>
      <c r="AD23" s="135"/>
      <c r="AE23" s="136"/>
      <c r="AF23" s="131"/>
      <c r="AG23" s="132"/>
      <c r="AH23" s="132"/>
      <c r="AI23" s="133"/>
    </row>
    <row r="24" spans="1:35" ht="15" customHeight="1">
      <c r="A24" s="76"/>
      <c r="B24" s="140"/>
      <c r="C24" s="141"/>
      <c r="D24" s="137"/>
      <c r="E24" s="138"/>
      <c r="F24" s="139"/>
      <c r="G24" s="140"/>
      <c r="H24" s="142"/>
      <c r="I24" s="141"/>
      <c r="J24" s="131"/>
      <c r="K24" s="132"/>
      <c r="L24" s="132"/>
      <c r="M24" s="132"/>
      <c r="N24" s="132"/>
      <c r="O24" s="132"/>
      <c r="P24" s="133"/>
      <c r="Q24" s="134"/>
      <c r="R24" s="135"/>
      <c r="S24" s="135"/>
      <c r="T24" s="135"/>
      <c r="U24" s="135"/>
      <c r="V24" s="135"/>
      <c r="W24" s="135"/>
      <c r="X24" s="135"/>
      <c r="Y24" s="135"/>
      <c r="Z24" s="135"/>
      <c r="AA24" s="135"/>
      <c r="AB24" s="135"/>
      <c r="AC24" s="135"/>
      <c r="AD24" s="135"/>
      <c r="AE24" s="136"/>
      <c r="AF24" s="131"/>
      <c r="AG24" s="132"/>
      <c r="AH24" s="132"/>
      <c r="AI24" s="133"/>
    </row>
    <row r="25" spans="1:35" ht="15" customHeight="1">
      <c r="A25" s="76"/>
      <c r="B25" s="140"/>
      <c r="C25" s="141"/>
      <c r="D25" s="137"/>
      <c r="E25" s="138"/>
      <c r="F25" s="139"/>
      <c r="G25" s="140"/>
      <c r="H25" s="142"/>
      <c r="I25" s="141"/>
      <c r="J25" s="131"/>
      <c r="K25" s="132"/>
      <c r="L25" s="132"/>
      <c r="M25" s="132"/>
      <c r="N25" s="132"/>
      <c r="O25" s="132"/>
      <c r="P25" s="133"/>
      <c r="Q25" s="134"/>
      <c r="R25" s="135"/>
      <c r="S25" s="135"/>
      <c r="T25" s="135"/>
      <c r="U25" s="135"/>
      <c r="V25" s="135"/>
      <c r="W25" s="135"/>
      <c r="X25" s="135"/>
      <c r="Y25" s="135"/>
      <c r="Z25" s="135"/>
      <c r="AA25" s="135"/>
      <c r="AB25" s="135"/>
      <c r="AC25" s="135"/>
      <c r="AD25" s="135"/>
      <c r="AE25" s="136"/>
      <c r="AF25" s="131"/>
      <c r="AG25" s="132"/>
      <c r="AH25" s="132"/>
      <c r="AI25" s="133"/>
    </row>
    <row r="26" spans="1:35" ht="15" customHeight="1">
      <c r="A26" s="76"/>
      <c r="B26" s="140"/>
      <c r="C26" s="141"/>
      <c r="D26" s="137"/>
      <c r="E26" s="138"/>
      <c r="F26" s="139"/>
      <c r="G26" s="140"/>
      <c r="H26" s="142"/>
      <c r="I26" s="141"/>
      <c r="J26" s="131"/>
      <c r="K26" s="132"/>
      <c r="L26" s="132"/>
      <c r="M26" s="132"/>
      <c r="N26" s="132"/>
      <c r="O26" s="132"/>
      <c r="P26" s="133"/>
      <c r="Q26" s="134"/>
      <c r="R26" s="135"/>
      <c r="S26" s="135"/>
      <c r="T26" s="135"/>
      <c r="U26" s="135"/>
      <c r="V26" s="135"/>
      <c r="W26" s="135"/>
      <c r="X26" s="135"/>
      <c r="Y26" s="135"/>
      <c r="Z26" s="135"/>
      <c r="AA26" s="135"/>
      <c r="AB26" s="135"/>
      <c r="AC26" s="135"/>
      <c r="AD26" s="135"/>
      <c r="AE26" s="136"/>
      <c r="AF26" s="131"/>
      <c r="AG26" s="132"/>
      <c r="AH26" s="132"/>
      <c r="AI26" s="133"/>
    </row>
    <row r="27" spans="1:35" ht="15" customHeight="1">
      <c r="A27" s="76"/>
      <c r="B27" s="140"/>
      <c r="C27" s="141"/>
      <c r="D27" s="137"/>
      <c r="E27" s="138"/>
      <c r="F27" s="139"/>
      <c r="G27" s="140"/>
      <c r="H27" s="142"/>
      <c r="I27" s="141"/>
      <c r="J27" s="131"/>
      <c r="K27" s="132"/>
      <c r="L27" s="132"/>
      <c r="M27" s="132"/>
      <c r="N27" s="132"/>
      <c r="O27" s="132"/>
      <c r="P27" s="133"/>
      <c r="Q27" s="134"/>
      <c r="R27" s="135"/>
      <c r="S27" s="135"/>
      <c r="T27" s="135"/>
      <c r="U27" s="135"/>
      <c r="V27" s="135"/>
      <c r="W27" s="135"/>
      <c r="X27" s="135"/>
      <c r="Y27" s="135"/>
      <c r="Z27" s="135"/>
      <c r="AA27" s="135"/>
      <c r="AB27" s="135"/>
      <c r="AC27" s="135"/>
      <c r="AD27" s="135"/>
      <c r="AE27" s="136"/>
      <c r="AF27" s="131"/>
      <c r="AG27" s="132"/>
      <c r="AH27" s="132"/>
      <c r="AI27" s="133"/>
    </row>
    <row r="28" spans="1:35" ht="15" customHeight="1">
      <c r="A28" s="76"/>
      <c r="B28" s="140"/>
      <c r="C28" s="141"/>
      <c r="D28" s="137"/>
      <c r="E28" s="138"/>
      <c r="F28" s="139"/>
      <c r="G28" s="140"/>
      <c r="H28" s="142"/>
      <c r="I28" s="141"/>
      <c r="J28" s="131"/>
      <c r="K28" s="132"/>
      <c r="L28" s="132"/>
      <c r="M28" s="132"/>
      <c r="N28" s="132"/>
      <c r="O28" s="132"/>
      <c r="P28" s="133"/>
      <c r="Q28" s="134"/>
      <c r="R28" s="135"/>
      <c r="S28" s="135"/>
      <c r="T28" s="135"/>
      <c r="U28" s="135"/>
      <c r="V28" s="135"/>
      <c r="W28" s="135"/>
      <c r="X28" s="135"/>
      <c r="Y28" s="135"/>
      <c r="Z28" s="135"/>
      <c r="AA28" s="135"/>
      <c r="AB28" s="135"/>
      <c r="AC28" s="135"/>
      <c r="AD28" s="135"/>
      <c r="AE28" s="136"/>
      <c r="AF28" s="131"/>
      <c r="AG28" s="132"/>
      <c r="AH28" s="132"/>
      <c r="AI28" s="133"/>
    </row>
    <row r="29" spans="1:35" ht="15" customHeight="1">
      <c r="A29" s="76"/>
      <c r="B29" s="140"/>
      <c r="C29" s="141"/>
      <c r="D29" s="137"/>
      <c r="E29" s="138"/>
      <c r="F29" s="139"/>
      <c r="G29" s="140"/>
      <c r="H29" s="142"/>
      <c r="I29" s="141"/>
      <c r="J29" s="131"/>
      <c r="K29" s="132"/>
      <c r="L29" s="132"/>
      <c r="M29" s="132"/>
      <c r="N29" s="132"/>
      <c r="O29" s="132"/>
      <c r="P29" s="133"/>
      <c r="Q29" s="134"/>
      <c r="R29" s="135"/>
      <c r="S29" s="135"/>
      <c r="T29" s="135"/>
      <c r="U29" s="135"/>
      <c r="V29" s="135"/>
      <c r="W29" s="135"/>
      <c r="X29" s="135"/>
      <c r="Y29" s="135"/>
      <c r="Z29" s="135"/>
      <c r="AA29" s="135"/>
      <c r="AB29" s="135"/>
      <c r="AC29" s="135"/>
      <c r="AD29" s="135"/>
      <c r="AE29" s="136"/>
      <c r="AF29" s="131"/>
      <c r="AG29" s="132"/>
      <c r="AH29" s="132"/>
      <c r="AI29" s="133"/>
    </row>
    <row r="30" spans="1:35" ht="15" customHeight="1">
      <c r="A30" s="76"/>
      <c r="B30" s="140"/>
      <c r="C30" s="141"/>
      <c r="D30" s="137"/>
      <c r="E30" s="138"/>
      <c r="F30" s="139"/>
      <c r="G30" s="140"/>
      <c r="H30" s="142"/>
      <c r="I30" s="141"/>
      <c r="J30" s="131"/>
      <c r="K30" s="132"/>
      <c r="L30" s="132"/>
      <c r="M30" s="132"/>
      <c r="N30" s="132"/>
      <c r="O30" s="132"/>
      <c r="P30" s="133"/>
      <c r="Q30" s="134"/>
      <c r="R30" s="135"/>
      <c r="S30" s="135"/>
      <c r="T30" s="135"/>
      <c r="U30" s="135"/>
      <c r="V30" s="135"/>
      <c r="W30" s="135"/>
      <c r="X30" s="135"/>
      <c r="Y30" s="135"/>
      <c r="Z30" s="135"/>
      <c r="AA30" s="135"/>
      <c r="AB30" s="135"/>
      <c r="AC30" s="135"/>
      <c r="AD30" s="135"/>
      <c r="AE30" s="136"/>
      <c r="AF30" s="131"/>
      <c r="AG30" s="132"/>
      <c r="AH30" s="132"/>
      <c r="AI30" s="133"/>
    </row>
    <row r="31" spans="1:35" ht="15" customHeight="1">
      <c r="A31" s="76"/>
      <c r="B31" s="140"/>
      <c r="C31" s="141"/>
      <c r="D31" s="137"/>
      <c r="E31" s="138"/>
      <c r="F31" s="139"/>
      <c r="G31" s="140"/>
      <c r="H31" s="142"/>
      <c r="I31" s="141"/>
      <c r="J31" s="131"/>
      <c r="K31" s="132"/>
      <c r="L31" s="132"/>
      <c r="M31" s="132"/>
      <c r="N31" s="132"/>
      <c r="O31" s="132"/>
      <c r="P31" s="133"/>
      <c r="Q31" s="134"/>
      <c r="R31" s="135"/>
      <c r="S31" s="135"/>
      <c r="T31" s="135"/>
      <c r="U31" s="135"/>
      <c r="V31" s="135"/>
      <c r="W31" s="135"/>
      <c r="X31" s="135"/>
      <c r="Y31" s="135"/>
      <c r="Z31" s="135"/>
      <c r="AA31" s="135"/>
      <c r="AB31" s="135"/>
      <c r="AC31" s="135"/>
      <c r="AD31" s="135"/>
      <c r="AE31" s="136"/>
      <c r="AF31" s="131"/>
      <c r="AG31" s="132"/>
      <c r="AH31" s="132"/>
      <c r="AI31" s="133"/>
    </row>
    <row r="32" spans="1:35" ht="15" customHeight="1">
      <c r="A32" s="76"/>
      <c r="B32" s="140"/>
      <c r="C32" s="141"/>
      <c r="D32" s="137"/>
      <c r="E32" s="138"/>
      <c r="F32" s="139"/>
      <c r="G32" s="140"/>
      <c r="H32" s="142"/>
      <c r="I32" s="141"/>
      <c r="J32" s="131"/>
      <c r="K32" s="132"/>
      <c r="L32" s="132"/>
      <c r="M32" s="132"/>
      <c r="N32" s="132"/>
      <c r="O32" s="132"/>
      <c r="P32" s="133"/>
      <c r="Q32" s="134"/>
      <c r="R32" s="135"/>
      <c r="S32" s="135"/>
      <c r="T32" s="135"/>
      <c r="U32" s="135"/>
      <c r="V32" s="135"/>
      <c r="W32" s="135"/>
      <c r="X32" s="135"/>
      <c r="Y32" s="135"/>
      <c r="Z32" s="135"/>
      <c r="AA32" s="135"/>
      <c r="AB32" s="135"/>
      <c r="AC32" s="135"/>
      <c r="AD32" s="135"/>
      <c r="AE32" s="136"/>
      <c r="AF32" s="131"/>
      <c r="AG32" s="132"/>
      <c r="AH32" s="132"/>
      <c r="AI32" s="133"/>
    </row>
    <row r="33" spans="1:40" ht="15" customHeight="1">
      <c r="A33" s="76"/>
      <c r="B33" s="140"/>
      <c r="C33" s="141"/>
      <c r="D33" s="137"/>
      <c r="E33" s="138"/>
      <c r="F33" s="139"/>
      <c r="G33" s="140"/>
      <c r="H33" s="142"/>
      <c r="I33" s="141"/>
      <c r="J33" s="131"/>
      <c r="K33" s="132"/>
      <c r="L33" s="132"/>
      <c r="M33" s="132"/>
      <c r="N33" s="132"/>
      <c r="O33" s="132"/>
      <c r="P33" s="133"/>
      <c r="Q33" s="134"/>
      <c r="R33" s="135"/>
      <c r="S33" s="135"/>
      <c r="T33" s="135"/>
      <c r="U33" s="135"/>
      <c r="V33" s="135"/>
      <c r="W33" s="135"/>
      <c r="X33" s="135"/>
      <c r="Y33" s="135"/>
      <c r="Z33" s="135"/>
      <c r="AA33" s="135"/>
      <c r="AB33" s="135"/>
      <c r="AC33" s="135"/>
      <c r="AD33" s="135"/>
      <c r="AE33" s="136"/>
      <c r="AF33" s="131"/>
      <c r="AG33" s="132"/>
      <c r="AH33" s="132"/>
      <c r="AI33" s="133"/>
      <c r="AJ33" s="49"/>
      <c r="AK33" s="49"/>
      <c r="AL33" s="49"/>
      <c r="AM33" s="49"/>
      <c r="AN33" s="49"/>
    </row>
  </sheetData>
  <mergeCells count="179">
    <mergeCell ref="J32:P32"/>
    <mergeCell ref="Q32:AE32"/>
    <mergeCell ref="AF32:AI32"/>
    <mergeCell ref="B33:C33"/>
    <mergeCell ref="D33:F33"/>
    <mergeCell ref="G33:I33"/>
    <mergeCell ref="J33:P33"/>
    <mergeCell ref="Q33:AE33"/>
    <mergeCell ref="AF33:AI33"/>
    <mergeCell ref="D32:F32"/>
    <mergeCell ref="G32:I32"/>
    <mergeCell ref="B32:C32"/>
    <mergeCell ref="J29:P29"/>
    <mergeCell ref="Q29:AE29"/>
    <mergeCell ref="AF29:AI29"/>
    <mergeCell ref="J30:P30"/>
    <mergeCell ref="Q30:AE30"/>
    <mergeCell ref="AF30:AI30"/>
    <mergeCell ref="J31:P31"/>
    <mergeCell ref="Q31:AE31"/>
    <mergeCell ref="AF31:AI31"/>
    <mergeCell ref="J26:P26"/>
    <mergeCell ref="Q26:AE26"/>
    <mergeCell ref="AF26:AI26"/>
    <mergeCell ref="J27:P27"/>
    <mergeCell ref="Q27:AE27"/>
    <mergeCell ref="AF27:AI27"/>
    <mergeCell ref="J28:P28"/>
    <mergeCell ref="Q28:AE28"/>
    <mergeCell ref="AF28:AI28"/>
    <mergeCell ref="J23:P23"/>
    <mergeCell ref="Q23:AE23"/>
    <mergeCell ref="AF23:AI23"/>
    <mergeCell ref="J24:P24"/>
    <mergeCell ref="Q24:AE24"/>
    <mergeCell ref="AF24:AI24"/>
    <mergeCell ref="J25:P25"/>
    <mergeCell ref="Q25:AE25"/>
    <mergeCell ref="AF25:AI25"/>
    <mergeCell ref="D26:F26"/>
    <mergeCell ref="G26:I26"/>
    <mergeCell ref="D25:F25"/>
    <mergeCell ref="G25:I25"/>
    <mergeCell ref="D24:F24"/>
    <mergeCell ref="G24:I24"/>
    <mergeCell ref="A1:D1"/>
    <mergeCell ref="O1:R3"/>
    <mergeCell ref="AA1:AB1"/>
    <mergeCell ref="A2:D2"/>
    <mergeCell ref="AA2:AB2"/>
    <mergeCell ref="A3:D3"/>
    <mergeCell ref="AA3:AB3"/>
    <mergeCell ref="S1:Z3"/>
    <mergeCell ref="E3:N3"/>
    <mergeCell ref="B8:C8"/>
    <mergeCell ref="D8:F8"/>
    <mergeCell ref="G8:I8"/>
    <mergeCell ref="J8:P8"/>
    <mergeCell ref="Q8:AE8"/>
    <mergeCell ref="J9:P9"/>
    <mergeCell ref="Q9:AE9"/>
    <mergeCell ref="J15:P15"/>
    <mergeCell ref="Q15:AE15"/>
    <mergeCell ref="D31:F31"/>
    <mergeCell ref="G31:I31"/>
    <mergeCell ref="D30:F30"/>
    <mergeCell ref="G30:I30"/>
    <mergeCell ref="D29:F29"/>
    <mergeCell ref="G29:I29"/>
    <mergeCell ref="D27:F27"/>
    <mergeCell ref="G27:I27"/>
    <mergeCell ref="D28:F28"/>
    <mergeCell ref="G28:I28"/>
    <mergeCell ref="D22:F22"/>
    <mergeCell ref="G22:I22"/>
    <mergeCell ref="B18:C18"/>
    <mergeCell ref="D18:F18"/>
    <mergeCell ref="G18:I18"/>
    <mergeCell ref="AC3:AF3"/>
    <mergeCell ref="AG3:AI3"/>
    <mergeCell ref="AG1:AI1"/>
    <mergeCell ref="AC2:AF2"/>
    <mergeCell ref="AG2:AI2"/>
    <mergeCell ref="AC1:AF1"/>
    <mergeCell ref="E1:N1"/>
    <mergeCell ref="E2:N2"/>
    <mergeCell ref="AF8:AI8"/>
    <mergeCell ref="AF9:AI9"/>
    <mergeCell ref="AF14:AI14"/>
    <mergeCell ref="AF15:AI15"/>
    <mergeCell ref="J16:P16"/>
    <mergeCell ref="Q16:AE16"/>
    <mergeCell ref="AF16:AI16"/>
    <mergeCell ref="J17:P17"/>
    <mergeCell ref="Q17:AE17"/>
    <mergeCell ref="AF17:AI17"/>
    <mergeCell ref="J14:P14"/>
    <mergeCell ref="AF19:AI19"/>
    <mergeCell ref="J20:P20"/>
    <mergeCell ref="Q20:AE20"/>
    <mergeCell ref="AF20:AI20"/>
    <mergeCell ref="J21:P21"/>
    <mergeCell ref="Q21:AE21"/>
    <mergeCell ref="AF21:AI21"/>
    <mergeCell ref="J22:P22"/>
    <mergeCell ref="Q22:AE22"/>
    <mergeCell ref="AF22:AI22"/>
    <mergeCell ref="AF11:AI11"/>
    <mergeCell ref="J12:P12"/>
    <mergeCell ref="Q12:AE12"/>
    <mergeCell ref="AF12:AI12"/>
    <mergeCell ref="J13:P13"/>
    <mergeCell ref="Q13:AE13"/>
    <mergeCell ref="AF13:AI13"/>
    <mergeCell ref="G13:I13"/>
    <mergeCell ref="Q18:AE18"/>
    <mergeCell ref="AF18:AI18"/>
    <mergeCell ref="G16:I16"/>
    <mergeCell ref="G17:I17"/>
    <mergeCell ref="J18:P18"/>
    <mergeCell ref="Q14:AE14"/>
    <mergeCell ref="B29:C29"/>
    <mergeCell ref="B22:C22"/>
    <mergeCell ref="B23:C23"/>
    <mergeCell ref="B24:C24"/>
    <mergeCell ref="B25:C25"/>
    <mergeCell ref="B30:C30"/>
    <mergeCell ref="G11:I11"/>
    <mergeCell ref="J11:P11"/>
    <mergeCell ref="Q11:AE11"/>
    <mergeCell ref="D23:F23"/>
    <mergeCell ref="G20:I20"/>
    <mergeCell ref="J19:P19"/>
    <mergeCell ref="Q19:AE19"/>
    <mergeCell ref="B17:C17"/>
    <mergeCell ref="D17:F17"/>
    <mergeCell ref="B19:C19"/>
    <mergeCell ref="D19:F19"/>
    <mergeCell ref="G19:I19"/>
    <mergeCell ref="B20:C20"/>
    <mergeCell ref="D20:F20"/>
    <mergeCell ref="B21:C21"/>
    <mergeCell ref="D21:F21"/>
    <mergeCell ref="G21:I21"/>
    <mergeCell ref="G23:I23"/>
    <mergeCell ref="D11:F11"/>
    <mergeCell ref="D12:F12"/>
    <mergeCell ref="D13:F13"/>
    <mergeCell ref="B9:C9"/>
    <mergeCell ref="B10:C10"/>
    <mergeCell ref="D9:F9"/>
    <mergeCell ref="G9:I9"/>
    <mergeCell ref="G10:I10"/>
    <mergeCell ref="B31:C31"/>
    <mergeCell ref="D15:F15"/>
    <mergeCell ref="G15:I15"/>
    <mergeCell ref="B16:C16"/>
    <mergeCell ref="D16:F16"/>
    <mergeCell ref="B11:C11"/>
    <mergeCell ref="B13:C13"/>
    <mergeCell ref="B15:C15"/>
    <mergeCell ref="B12:C12"/>
    <mergeCell ref="G12:I12"/>
    <mergeCell ref="B14:C14"/>
    <mergeCell ref="D14:F14"/>
    <mergeCell ref="G14:I14"/>
    <mergeCell ref="B26:C26"/>
    <mergeCell ref="B27:C27"/>
    <mergeCell ref="B28:C28"/>
    <mergeCell ref="B7:C7"/>
    <mergeCell ref="D7:F7"/>
    <mergeCell ref="G7:I7"/>
    <mergeCell ref="J7:P7"/>
    <mergeCell ref="Q7:AE7"/>
    <mergeCell ref="AF7:AI7"/>
    <mergeCell ref="J10:P10"/>
    <mergeCell ref="Q10:AE10"/>
    <mergeCell ref="AF10:AI10"/>
    <mergeCell ref="D10:F10"/>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pageSetUpPr fitToPage="1"/>
  </sheetPr>
  <dimension ref="A1:AW109"/>
  <sheetViews>
    <sheetView showGridLines="0" view="pageBreakPreview" zoomScaleNormal="100" zoomScaleSheetLayoutView="100" workbookViewId="0">
      <selection sqref="A1:D1"/>
    </sheetView>
  </sheetViews>
  <sheetFormatPr defaultColWidth="4.83203125" defaultRowHeight="15" customHeight="1"/>
  <cols>
    <col min="1" max="16" width="4.83203125" style="3" customWidth="1"/>
    <col min="17" max="17" width="4.83203125" style="2" customWidth="1"/>
    <col min="18" max="33" width="4.83203125" style="3" customWidth="1"/>
    <col min="34" max="34" width="4.83203125" style="2" customWidth="1"/>
    <col min="35" max="16384" width="4.83203125" style="3"/>
  </cols>
  <sheetData>
    <row r="1" spans="1:49" s="27" customFormat="1" ht="12" customHeight="1">
      <c r="A1" s="158" t="s">
        <v>120</v>
      </c>
      <c r="B1" s="159"/>
      <c r="C1" s="159"/>
      <c r="D1" s="160"/>
      <c r="E1" s="152" t="str">
        <f ca="1">IF(INDIRECT("変更履歴!E1")&lt;&gt;"",INDIRECT("変更履歴!E1"),"")</f>
        <v>サンプルプロジェクト</v>
      </c>
      <c r="F1" s="153"/>
      <c r="G1" s="153"/>
      <c r="H1" s="153"/>
      <c r="I1" s="153"/>
      <c r="J1" s="153"/>
      <c r="K1" s="153"/>
      <c r="L1" s="153"/>
      <c r="M1" s="153"/>
      <c r="N1" s="154"/>
      <c r="O1" s="161" t="s">
        <v>131</v>
      </c>
      <c r="P1" s="162"/>
      <c r="Q1" s="162"/>
      <c r="R1" s="163"/>
      <c r="S1" s="191" t="str">
        <f ca="1">IF(INDIRECT("変更履歴!S1")&lt;&gt;"",INDIRECT("変更履歴!S1"),"")</f>
        <v>単体テスト標準</v>
      </c>
      <c r="T1" s="192"/>
      <c r="U1" s="192"/>
      <c r="V1" s="192"/>
      <c r="W1" s="192"/>
      <c r="X1" s="192"/>
      <c r="Y1" s="192"/>
      <c r="Z1" s="193"/>
      <c r="AA1" s="158" t="s">
        <v>127</v>
      </c>
      <c r="AB1" s="160"/>
      <c r="AC1" s="143" t="str">
        <f ca="1">IF(INDIRECT("変更履歴!AC1")&lt;&gt;"",INDIRECT("変更履歴!AC1"),"")</f>
        <v>TIS</v>
      </c>
      <c r="AD1" s="144"/>
      <c r="AE1" s="144"/>
      <c r="AF1" s="145"/>
      <c r="AG1" s="146">
        <f ca="1">IF(INDIRECT("変更履歴!AG1")&lt;&gt;"",INDIRECT("変更履歴!AG1"),"")</f>
        <v>43643</v>
      </c>
      <c r="AH1" s="147"/>
      <c r="AI1" s="148"/>
      <c r="AJ1" s="44"/>
      <c r="AK1" s="44"/>
      <c r="AL1" s="44"/>
      <c r="AM1" s="45"/>
      <c r="AN1" s="43"/>
      <c r="AO1" s="43"/>
      <c r="AP1" s="43"/>
      <c r="AQ1" s="43"/>
      <c r="AR1" s="43"/>
      <c r="AS1" s="43"/>
      <c r="AT1" s="43"/>
      <c r="AU1" s="43"/>
      <c r="AV1" s="43"/>
      <c r="AW1" s="43"/>
    </row>
    <row r="2" spans="1:49" s="27" customFormat="1" ht="12" customHeight="1">
      <c r="A2" s="158" t="s">
        <v>123</v>
      </c>
      <c r="B2" s="159"/>
      <c r="C2" s="159"/>
      <c r="D2" s="160"/>
      <c r="E2" s="152" t="str">
        <f ca="1">IF(INDIRECT("変更履歴!E2")&lt;&gt;"",INDIRECT("変更履歴!E2"),"")</f>
        <v>サンプルシステム</v>
      </c>
      <c r="F2" s="153"/>
      <c r="G2" s="153"/>
      <c r="H2" s="153"/>
      <c r="I2" s="153"/>
      <c r="J2" s="153"/>
      <c r="K2" s="153"/>
      <c r="L2" s="153"/>
      <c r="M2" s="153"/>
      <c r="N2" s="154"/>
      <c r="O2" s="164"/>
      <c r="P2" s="165"/>
      <c r="Q2" s="165"/>
      <c r="R2" s="166"/>
      <c r="S2" s="194"/>
      <c r="T2" s="195"/>
      <c r="U2" s="195"/>
      <c r="V2" s="195"/>
      <c r="W2" s="195"/>
      <c r="X2" s="195"/>
      <c r="Y2" s="195"/>
      <c r="Z2" s="196"/>
      <c r="AA2" s="158" t="s">
        <v>128</v>
      </c>
      <c r="AB2" s="160"/>
      <c r="AC2" s="143" t="str">
        <f ca="1">IF(INDIRECT("変更履歴!AC2")&lt;&gt;"",INDIRECT("変更履歴!AC2"),"")</f>
        <v/>
      </c>
      <c r="AD2" s="144"/>
      <c r="AE2" s="144"/>
      <c r="AF2" s="145"/>
      <c r="AG2" s="146" t="str">
        <f ca="1">IF(INDIRECT("変更履歴!AG2")&lt;&gt;"",INDIRECT("変更履歴!AG2"),"")</f>
        <v/>
      </c>
      <c r="AH2" s="147"/>
      <c r="AI2" s="148"/>
      <c r="AJ2" s="44"/>
      <c r="AK2" s="44"/>
      <c r="AL2" s="44"/>
      <c r="AM2" s="44"/>
      <c r="AN2" s="43"/>
      <c r="AO2" s="43"/>
      <c r="AP2" s="43"/>
      <c r="AQ2" s="43"/>
      <c r="AR2" s="43"/>
      <c r="AS2" s="43"/>
      <c r="AT2" s="43"/>
      <c r="AU2" s="43"/>
      <c r="AV2" s="43"/>
      <c r="AW2" s="43"/>
    </row>
    <row r="3" spans="1:49" s="27" customFormat="1" ht="12" customHeight="1">
      <c r="A3" s="158" t="s">
        <v>125</v>
      </c>
      <c r="B3" s="159"/>
      <c r="C3" s="159"/>
      <c r="D3" s="160"/>
      <c r="E3" s="152" t="str">
        <f ca="1">IF(INDIRECT("変更履歴!E3")&lt;&gt;"",INDIRECT("変更履歴!E3"),"")</f>
        <v>-</v>
      </c>
      <c r="F3" s="153"/>
      <c r="G3" s="153"/>
      <c r="H3" s="153"/>
      <c r="I3" s="153"/>
      <c r="J3" s="153"/>
      <c r="K3" s="153"/>
      <c r="L3" s="153"/>
      <c r="M3" s="153"/>
      <c r="N3" s="154"/>
      <c r="O3" s="167"/>
      <c r="P3" s="168"/>
      <c r="Q3" s="168"/>
      <c r="R3" s="169"/>
      <c r="S3" s="197"/>
      <c r="T3" s="198"/>
      <c r="U3" s="198"/>
      <c r="V3" s="198"/>
      <c r="W3" s="198"/>
      <c r="X3" s="198"/>
      <c r="Y3" s="198"/>
      <c r="Z3" s="199"/>
      <c r="AA3" s="158"/>
      <c r="AB3" s="160"/>
      <c r="AC3" s="143" t="str">
        <f ca="1">IF(INDIRECT("変更履歴!AC3")&lt;&gt;"",INDIRECT("変更履歴!AC3"),"")</f>
        <v/>
      </c>
      <c r="AD3" s="144"/>
      <c r="AE3" s="144"/>
      <c r="AF3" s="145"/>
      <c r="AG3" s="146" t="str">
        <f ca="1">IF(INDIRECT("変更履歴!AG3")&lt;&gt;"",INDIRECT("変更履歴!AG3"),"")</f>
        <v/>
      </c>
      <c r="AH3" s="147"/>
      <c r="AI3" s="148"/>
      <c r="AJ3" s="52"/>
      <c r="AK3" s="52"/>
      <c r="AL3" s="52"/>
      <c r="AM3" s="52"/>
      <c r="AN3" s="43"/>
      <c r="AO3" s="43"/>
      <c r="AP3" s="43"/>
      <c r="AQ3" s="43"/>
      <c r="AR3" s="43"/>
      <c r="AS3" s="43"/>
      <c r="AT3" s="43"/>
      <c r="AU3" s="43"/>
      <c r="AV3" s="43"/>
      <c r="AW3" s="43"/>
    </row>
    <row r="4" spans="1:49" s="16" customFormat="1" ht="11.25">
      <c r="A4" s="47"/>
      <c r="B4" s="47"/>
      <c r="C4" s="47"/>
      <c r="D4" s="47"/>
      <c r="E4" s="47"/>
      <c r="F4" s="47"/>
      <c r="G4" s="47"/>
      <c r="H4" s="47"/>
      <c r="I4" s="47"/>
      <c r="J4" s="47"/>
      <c r="K4" s="47"/>
      <c r="L4" s="47"/>
      <c r="M4" s="47"/>
      <c r="N4" s="47"/>
      <c r="O4" s="47"/>
      <c r="P4" s="47"/>
      <c r="Q4" s="47"/>
      <c r="R4" s="47"/>
      <c r="S4" s="47"/>
      <c r="T4" s="47"/>
      <c r="U4" s="47"/>
      <c r="V4" s="47"/>
      <c r="W4" s="47"/>
      <c r="X4" s="47"/>
      <c r="Y4" s="47"/>
      <c r="Z4" s="47"/>
      <c r="AA4" s="1"/>
      <c r="AB4" s="1"/>
      <c r="AC4" s="48"/>
      <c r="AD4" s="1"/>
      <c r="AE4" s="1"/>
      <c r="AF4" s="1"/>
      <c r="AG4" s="1"/>
      <c r="AH4" s="1"/>
      <c r="AI4" s="1"/>
      <c r="AJ4" s="47"/>
      <c r="AK4" s="47"/>
      <c r="AL4" s="47"/>
      <c r="AM4" s="47"/>
      <c r="AN4" s="47"/>
      <c r="AO4" s="47"/>
      <c r="AP4" s="47"/>
      <c r="AQ4" s="47"/>
      <c r="AR4" s="47"/>
      <c r="AS4" s="47"/>
      <c r="AT4" s="47"/>
      <c r="AU4" s="47"/>
      <c r="AV4" s="47"/>
      <c r="AW4" s="47"/>
    </row>
    <row r="5" spans="1:49" s="16" customFormat="1" ht="17.25">
      <c r="A5" s="47"/>
      <c r="B5" s="47"/>
      <c r="C5" s="47"/>
      <c r="D5" s="47"/>
      <c r="E5" s="47"/>
      <c r="F5" s="47"/>
      <c r="G5" s="47"/>
      <c r="H5" s="47"/>
      <c r="I5" s="47"/>
      <c r="J5" s="47"/>
      <c r="K5" s="47"/>
      <c r="L5" s="47"/>
      <c r="M5" s="47"/>
      <c r="P5" s="47"/>
      <c r="Q5" s="82" t="s">
        <v>157</v>
      </c>
      <c r="R5" s="47"/>
      <c r="S5" s="47"/>
      <c r="T5" s="47"/>
      <c r="U5" s="47"/>
      <c r="V5" s="47"/>
      <c r="W5" s="47"/>
      <c r="X5" s="47"/>
      <c r="Y5" s="47"/>
      <c r="Z5" s="47"/>
      <c r="AA5" s="1"/>
      <c r="AB5" s="1"/>
      <c r="AC5" s="48"/>
      <c r="AD5" s="1"/>
      <c r="AE5" s="1"/>
      <c r="AF5" s="1"/>
      <c r="AG5" s="1"/>
      <c r="AH5" s="1"/>
      <c r="AI5" s="1"/>
      <c r="AJ5" s="47"/>
      <c r="AK5" s="47"/>
      <c r="AL5" s="47"/>
      <c r="AM5" s="47"/>
      <c r="AN5" s="47"/>
      <c r="AO5" s="47"/>
      <c r="AP5" s="47"/>
      <c r="AQ5" s="47"/>
      <c r="AR5" s="47"/>
      <c r="AS5" s="47"/>
      <c r="AT5" s="47"/>
      <c r="AU5" s="47"/>
      <c r="AV5" s="47"/>
      <c r="AW5" s="47"/>
    </row>
    <row r="6" spans="1:49" s="16" customFormat="1" ht="17.25">
      <c r="A6" s="47"/>
      <c r="B6" s="47"/>
      <c r="C6" s="47"/>
      <c r="D6" s="47"/>
      <c r="E6" s="47"/>
      <c r="F6" s="47"/>
      <c r="G6" s="47"/>
      <c r="H6" s="47"/>
      <c r="I6" s="47"/>
      <c r="J6" s="47"/>
      <c r="K6" s="47"/>
      <c r="L6" s="47"/>
      <c r="M6" s="47"/>
      <c r="N6" s="17"/>
      <c r="O6" s="19"/>
      <c r="P6" s="47"/>
      <c r="Q6" s="47"/>
      <c r="R6" s="47"/>
      <c r="S6" s="47"/>
      <c r="T6" s="47"/>
      <c r="U6" s="47"/>
      <c r="V6" s="47"/>
      <c r="W6" s="47"/>
      <c r="X6" s="47"/>
      <c r="Y6" s="47"/>
      <c r="Z6" s="47"/>
      <c r="AA6" s="1"/>
      <c r="AB6" s="1"/>
      <c r="AC6" s="48"/>
      <c r="AD6" s="1"/>
      <c r="AE6" s="1"/>
      <c r="AF6" s="1"/>
      <c r="AG6" s="1"/>
      <c r="AH6" s="1"/>
      <c r="AI6" s="1"/>
      <c r="AJ6" s="47"/>
      <c r="AK6" s="47"/>
      <c r="AL6" s="47"/>
      <c r="AM6" s="47"/>
      <c r="AN6" s="47"/>
      <c r="AO6" s="47"/>
      <c r="AP6" s="47"/>
      <c r="AQ6" s="47"/>
      <c r="AR6" s="47"/>
      <c r="AS6" s="47"/>
      <c r="AT6" s="47"/>
      <c r="AU6" s="47"/>
      <c r="AV6" s="47"/>
      <c r="AW6" s="47"/>
    </row>
    <row r="7" spans="1:49" s="24" customFormat="1" ht="11.25">
      <c r="A7" s="20"/>
      <c r="B7" s="77" t="s">
        <v>132</v>
      </c>
      <c r="C7" s="77"/>
      <c r="D7" s="19"/>
      <c r="E7" s="19"/>
      <c r="F7" s="19"/>
      <c r="G7" s="19"/>
      <c r="H7" s="19"/>
      <c r="I7" s="19"/>
      <c r="J7" s="19"/>
      <c r="K7" s="19"/>
      <c r="L7" s="19"/>
      <c r="M7" s="19"/>
      <c r="N7" s="49"/>
      <c r="O7" s="49"/>
      <c r="P7" s="53"/>
      <c r="Q7" s="112"/>
      <c r="R7" s="1"/>
      <c r="S7" s="78"/>
      <c r="U7" s="80"/>
      <c r="V7" s="80"/>
      <c r="W7" s="49"/>
      <c r="X7" s="49"/>
      <c r="Y7" s="49"/>
      <c r="Z7" s="49"/>
      <c r="AA7" s="49"/>
      <c r="AB7" s="49"/>
      <c r="AC7" s="49"/>
      <c r="AD7" s="49"/>
      <c r="AE7" s="49"/>
      <c r="AF7" s="49"/>
      <c r="AG7" s="49"/>
      <c r="AH7" s="21"/>
      <c r="AI7" s="48"/>
      <c r="AJ7" s="49"/>
      <c r="AK7" s="49"/>
      <c r="AL7" s="49"/>
      <c r="AM7" s="49"/>
      <c r="AN7" s="49"/>
      <c r="AO7" s="49"/>
      <c r="AP7" s="49"/>
      <c r="AQ7" s="49"/>
      <c r="AR7" s="49"/>
      <c r="AS7" s="49"/>
      <c r="AT7" s="49"/>
      <c r="AU7" s="49"/>
      <c r="AV7" s="49"/>
      <c r="AW7" s="49"/>
    </row>
    <row r="8" spans="1:49" s="24" customFormat="1" ht="11.25">
      <c r="A8" s="20"/>
      <c r="C8" s="79" t="s">
        <v>135</v>
      </c>
      <c r="D8" s="15"/>
      <c r="E8" s="15"/>
      <c r="F8" s="15"/>
      <c r="G8" s="15"/>
      <c r="H8" s="15"/>
      <c r="I8" s="15"/>
      <c r="J8" s="15"/>
      <c r="K8" s="15"/>
      <c r="L8" s="15"/>
      <c r="M8" s="15"/>
      <c r="N8" s="49"/>
      <c r="O8" s="49"/>
      <c r="P8" s="21"/>
      <c r="Q8" s="112"/>
      <c r="R8" s="1"/>
      <c r="T8" s="79"/>
      <c r="U8" s="80"/>
      <c r="V8" s="38"/>
      <c r="W8" s="49"/>
      <c r="X8" s="49"/>
      <c r="Y8" s="49"/>
      <c r="Z8" s="49"/>
      <c r="AA8" s="49"/>
      <c r="AB8" s="49"/>
      <c r="AC8" s="49"/>
      <c r="AD8" s="49"/>
      <c r="AE8" s="49"/>
      <c r="AF8" s="49"/>
      <c r="AG8" s="21"/>
      <c r="AH8" s="48"/>
      <c r="AI8" s="49"/>
      <c r="AJ8" s="49"/>
      <c r="AK8" s="49"/>
      <c r="AL8" s="49"/>
      <c r="AM8" s="49"/>
      <c r="AN8" s="49"/>
      <c r="AO8" s="49"/>
      <c r="AP8" s="49"/>
      <c r="AQ8" s="49"/>
      <c r="AR8" s="49"/>
      <c r="AS8" s="49"/>
      <c r="AT8" s="49"/>
      <c r="AU8" s="49"/>
      <c r="AV8" s="49"/>
      <c r="AW8" s="49"/>
    </row>
    <row r="9" spans="1:49" s="24" customFormat="1" ht="11.25">
      <c r="A9" s="20"/>
      <c r="B9" s="22"/>
      <c r="C9" s="19"/>
      <c r="D9" s="1"/>
      <c r="E9" s="1"/>
      <c r="F9" s="1"/>
      <c r="G9" s="1"/>
      <c r="H9" s="1"/>
      <c r="I9" s="1"/>
      <c r="J9" s="1"/>
      <c r="K9" s="1"/>
      <c r="L9" s="1"/>
      <c r="M9" s="1"/>
      <c r="N9" s="49"/>
      <c r="O9" s="49"/>
      <c r="P9" s="21"/>
      <c r="Q9" s="112"/>
      <c r="R9" s="1"/>
      <c r="S9" s="20"/>
      <c r="T9" s="79"/>
      <c r="U9" s="49"/>
      <c r="V9" s="49"/>
      <c r="W9" s="49"/>
      <c r="X9" s="49"/>
      <c r="Y9" s="49"/>
      <c r="Z9" s="49"/>
      <c r="AA9" s="49"/>
      <c r="AB9" s="49"/>
      <c r="AC9" s="49"/>
      <c r="AD9" s="49"/>
      <c r="AE9" s="49"/>
      <c r="AF9" s="20"/>
      <c r="AG9" s="21"/>
      <c r="AH9" s="48"/>
      <c r="AI9" s="49"/>
      <c r="AJ9" s="49"/>
      <c r="AK9" s="49"/>
      <c r="AL9" s="49"/>
      <c r="AM9" s="49"/>
      <c r="AN9" s="49"/>
      <c r="AO9" s="49"/>
      <c r="AP9" s="49"/>
      <c r="AQ9" s="49"/>
      <c r="AR9" s="49"/>
      <c r="AS9" s="49"/>
      <c r="AT9" s="49"/>
      <c r="AU9" s="49"/>
      <c r="AV9" s="49"/>
      <c r="AW9" s="49"/>
    </row>
    <row r="10" spans="1:49" s="24" customFormat="1" ht="11.25">
      <c r="A10" s="20"/>
      <c r="B10" s="77" t="s">
        <v>133</v>
      </c>
      <c r="C10" s="20"/>
      <c r="D10" s="1"/>
      <c r="E10" s="1"/>
      <c r="F10" s="1"/>
      <c r="G10" s="1"/>
      <c r="H10" s="20"/>
      <c r="I10" s="1"/>
      <c r="J10" s="1"/>
      <c r="K10" s="1"/>
      <c r="L10" s="1"/>
      <c r="M10" s="19"/>
      <c r="N10" s="49"/>
      <c r="O10" s="49"/>
      <c r="P10" s="53"/>
      <c r="Q10" s="112"/>
      <c r="R10" s="1"/>
      <c r="S10" s="49"/>
      <c r="T10" s="79"/>
      <c r="U10" s="49"/>
      <c r="V10" s="80"/>
      <c r="W10" s="49"/>
      <c r="X10" s="49"/>
      <c r="Y10" s="49"/>
      <c r="Z10" s="49"/>
      <c r="AA10" s="49"/>
      <c r="AB10" s="49"/>
      <c r="AC10" s="49"/>
      <c r="AD10" s="49"/>
      <c r="AE10" s="49"/>
      <c r="AF10" s="20"/>
      <c r="AG10" s="21"/>
      <c r="AH10" s="48"/>
      <c r="AI10" s="49"/>
      <c r="AJ10" s="49"/>
      <c r="AK10" s="49"/>
      <c r="AL10" s="49"/>
      <c r="AM10" s="49"/>
      <c r="AN10" s="49"/>
      <c r="AO10" s="49"/>
      <c r="AP10" s="49"/>
      <c r="AQ10" s="49"/>
      <c r="AR10" s="49"/>
      <c r="AS10" s="49"/>
      <c r="AT10" s="49"/>
      <c r="AU10" s="49"/>
      <c r="AV10" s="49"/>
      <c r="AW10" s="49"/>
    </row>
    <row r="11" spans="1:49" s="24" customFormat="1" ht="11.25">
      <c r="A11" s="20"/>
      <c r="C11" s="79" t="s">
        <v>136</v>
      </c>
      <c r="D11" s="1"/>
      <c r="E11" s="1"/>
      <c r="F11" s="1"/>
      <c r="G11" s="1"/>
      <c r="H11" s="1"/>
      <c r="I11" s="1"/>
      <c r="J11" s="1"/>
      <c r="K11" s="1"/>
      <c r="L11" s="1"/>
      <c r="M11" s="1"/>
      <c r="N11" s="49"/>
      <c r="O11" s="49"/>
      <c r="P11" s="21"/>
      <c r="Q11" s="112"/>
      <c r="R11" s="1"/>
      <c r="S11" s="49"/>
      <c r="T11" s="80"/>
      <c r="U11" s="80"/>
      <c r="V11" s="49"/>
      <c r="W11" s="49"/>
      <c r="X11" s="49"/>
      <c r="Y11" s="49"/>
      <c r="Z11" s="49"/>
      <c r="AA11" s="49"/>
      <c r="AB11" s="49"/>
      <c r="AC11" s="49"/>
      <c r="AD11" s="49"/>
      <c r="AE11" s="49"/>
      <c r="AF11" s="20"/>
      <c r="AG11" s="21"/>
      <c r="AH11" s="48"/>
      <c r="AI11" s="49"/>
      <c r="AJ11" s="49"/>
      <c r="AK11" s="49"/>
      <c r="AL11" s="49"/>
      <c r="AM11" s="49"/>
      <c r="AN11" s="49"/>
      <c r="AO11" s="49"/>
      <c r="AP11" s="49"/>
      <c r="AQ11" s="49"/>
      <c r="AR11" s="49"/>
      <c r="AS11" s="49"/>
      <c r="AT11" s="49"/>
      <c r="AU11" s="49"/>
      <c r="AV11" s="49"/>
      <c r="AW11" s="49"/>
    </row>
    <row r="12" spans="1:49" s="24" customFormat="1" ht="11.25">
      <c r="A12" s="20"/>
      <c r="C12" s="79" t="s">
        <v>137</v>
      </c>
      <c r="D12" s="1"/>
      <c r="E12" s="1"/>
      <c r="F12" s="1"/>
      <c r="G12" s="1"/>
      <c r="H12" s="20"/>
      <c r="I12" s="1"/>
      <c r="J12" s="1"/>
      <c r="K12" s="1"/>
      <c r="L12" s="1"/>
      <c r="M12" s="1"/>
      <c r="N12" s="49"/>
      <c r="O12" s="49"/>
      <c r="P12" s="21"/>
      <c r="Q12" s="112"/>
      <c r="R12" s="1"/>
      <c r="S12" s="49"/>
      <c r="T12" s="49"/>
      <c r="V12" s="47"/>
      <c r="W12" s="49"/>
      <c r="X12" s="49"/>
      <c r="Y12" s="15"/>
      <c r="Z12" s="49"/>
      <c r="AA12" s="49"/>
      <c r="AB12" s="49"/>
      <c r="AC12" s="49"/>
      <c r="AD12" s="49"/>
      <c r="AE12" s="49"/>
      <c r="AF12" s="49"/>
      <c r="AG12" s="49"/>
      <c r="AH12" s="48"/>
      <c r="AI12" s="49"/>
      <c r="AJ12" s="49"/>
      <c r="AK12" s="49"/>
      <c r="AL12" s="49"/>
      <c r="AM12" s="49"/>
      <c r="AN12" s="49"/>
      <c r="AO12" s="49"/>
      <c r="AP12" s="49"/>
      <c r="AQ12" s="49"/>
      <c r="AR12" s="49"/>
      <c r="AS12" s="49"/>
      <c r="AT12" s="49"/>
      <c r="AU12" s="49"/>
      <c r="AV12" s="49"/>
      <c r="AW12" s="49"/>
    </row>
    <row r="13" spans="1:49" s="24" customFormat="1" ht="11.25">
      <c r="A13" s="20"/>
      <c r="C13" s="79" t="s">
        <v>138</v>
      </c>
      <c r="D13" s="1"/>
      <c r="E13" s="1"/>
      <c r="F13" s="1"/>
      <c r="G13" s="1"/>
      <c r="H13" s="20"/>
      <c r="I13" s="1"/>
      <c r="J13" s="1"/>
      <c r="K13" s="1"/>
      <c r="L13" s="1"/>
      <c r="M13" s="1"/>
      <c r="N13" s="49"/>
      <c r="O13" s="49"/>
      <c r="P13" s="21"/>
      <c r="Q13" s="112"/>
      <c r="R13" s="1"/>
      <c r="S13" s="49"/>
      <c r="T13" s="49"/>
      <c r="U13" s="49"/>
      <c r="V13" s="80"/>
      <c r="W13" s="49"/>
      <c r="X13" s="49"/>
      <c r="Y13" s="15"/>
      <c r="Z13" s="49"/>
      <c r="AA13" s="49"/>
      <c r="AB13" s="49"/>
      <c r="AC13" s="49"/>
      <c r="AD13" s="49"/>
      <c r="AE13" s="49"/>
      <c r="AF13" s="49"/>
      <c r="AG13" s="49"/>
      <c r="AH13" s="48"/>
      <c r="AI13" s="49"/>
      <c r="AJ13" s="49"/>
      <c r="AK13" s="49"/>
      <c r="AL13" s="49"/>
      <c r="AM13" s="49"/>
      <c r="AN13" s="49"/>
      <c r="AO13" s="49"/>
      <c r="AP13" s="49"/>
      <c r="AQ13" s="49"/>
      <c r="AR13" s="49"/>
      <c r="AS13" s="49"/>
      <c r="AT13" s="49"/>
      <c r="AU13" s="49"/>
      <c r="AV13" s="49"/>
      <c r="AW13" s="49"/>
    </row>
    <row r="14" spans="1:49" s="24" customFormat="1" ht="11.25">
      <c r="A14" s="20"/>
      <c r="B14" s="49"/>
      <c r="C14" s="19"/>
      <c r="D14" s="1"/>
      <c r="E14" s="1"/>
      <c r="F14" s="1"/>
      <c r="G14" s="1"/>
      <c r="H14" s="20"/>
      <c r="I14" s="1"/>
      <c r="J14" s="1"/>
      <c r="K14" s="1"/>
      <c r="L14" s="1"/>
      <c r="M14" s="19"/>
      <c r="N14" s="49"/>
      <c r="O14" s="49"/>
      <c r="P14" s="53"/>
      <c r="Q14" s="112"/>
      <c r="R14" s="1"/>
      <c r="S14" s="49"/>
      <c r="T14" s="49"/>
      <c r="U14" s="49"/>
      <c r="V14" s="79"/>
      <c r="W14" s="80"/>
      <c r="X14" s="15"/>
      <c r="Y14" s="15"/>
      <c r="Z14" s="49"/>
      <c r="AA14" s="49"/>
      <c r="AB14" s="49"/>
      <c r="AC14" s="49"/>
      <c r="AD14" s="49"/>
      <c r="AE14" s="49"/>
      <c r="AF14" s="49"/>
      <c r="AG14" s="49"/>
      <c r="AH14" s="48"/>
      <c r="AI14" s="49"/>
      <c r="AJ14" s="49"/>
      <c r="AK14" s="49"/>
      <c r="AL14" s="49"/>
      <c r="AM14" s="49"/>
      <c r="AN14" s="49"/>
      <c r="AO14" s="49"/>
      <c r="AP14" s="49"/>
      <c r="AQ14" s="49"/>
      <c r="AR14" s="49"/>
      <c r="AS14" s="49"/>
      <c r="AT14" s="49"/>
      <c r="AU14" s="49"/>
      <c r="AV14" s="49"/>
      <c r="AW14" s="49"/>
    </row>
    <row r="15" spans="1:49" s="24" customFormat="1" ht="11.25">
      <c r="A15" s="20"/>
      <c r="B15" s="31" t="s">
        <v>134</v>
      </c>
      <c r="D15" s="1"/>
      <c r="E15" s="1"/>
      <c r="F15" s="1"/>
      <c r="G15" s="1"/>
      <c r="H15" s="20"/>
      <c r="I15" s="1"/>
      <c r="J15" s="1"/>
      <c r="K15" s="1"/>
      <c r="L15" s="1"/>
      <c r="M15" s="19"/>
      <c r="N15" s="49"/>
      <c r="O15" s="49"/>
      <c r="P15" s="53"/>
      <c r="Q15" s="112"/>
      <c r="R15" s="1"/>
      <c r="S15" s="49"/>
      <c r="T15" s="49"/>
      <c r="V15" s="22"/>
      <c r="W15" s="49"/>
      <c r="X15" s="80"/>
      <c r="Y15" s="15"/>
      <c r="Z15" s="49"/>
      <c r="AA15" s="49"/>
      <c r="AB15" s="49"/>
      <c r="AC15" s="49"/>
      <c r="AD15" s="49"/>
      <c r="AE15" s="49"/>
      <c r="AF15" s="49"/>
      <c r="AG15" s="49"/>
      <c r="AH15" s="48"/>
      <c r="AI15" s="49"/>
      <c r="AJ15" s="49"/>
      <c r="AK15" s="49"/>
      <c r="AL15" s="49"/>
      <c r="AM15" s="49"/>
      <c r="AN15" s="49"/>
      <c r="AO15" s="49"/>
      <c r="AP15" s="49"/>
      <c r="AQ15" s="49"/>
      <c r="AR15" s="49"/>
      <c r="AS15" s="49"/>
      <c r="AT15" s="49"/>
      <c r="AU15" s="49"/>
      <c r="AV15" s="49"/>
      <c r="AW15" s="49"/>
    </row>
    <row r="16" spans="1:49" s="24" customFormat="1" ht="11.25">
      <c r="A16" s="49"/>
      <c r="C16" s="79" t="s">
        <v>139</v>
      </c>
      <c r="D16" s="49"/>
      <c r="E16" s="49"/>
      <c r="F16" s="49"/>
      <c r="G16" s="49"/>
      <c r="H16" s="49"/>
      <c r="I16" s="49"/>
      <c r="J16" s="49"/>
      <c r="K16" s="49"/>
      <c r="L16" s="49"/>
      <c r="M16" s="49"/>
      <c r="N16" s="49"/>
      <c r="O16" s="49"/>
      <c r="P16" s="21"/>
      <c r="Q16" s="113"/>
      <c r="R16" s="1"/>
      <c r="S16" s="49"/>
      <c r="T16" s="49"/>
      <c r="V16" s="80"/>
      <c r="W16" s="49"/>
      <c r="X16" s="49"/>
      <c r="Y16" s="32"/>
      <c r="Z16" s="49"/>
      <c r="AA16" s="49"/>
      <c r="AB16" s="49"/>
      <c r="AC16" s="49"/>
      <c r="AD16" s="49"/>
      <c r="AE16" s="49"/>
      <c r="AF16" s="49"/>
      <c r="AG16" s="49"/>
      <c r="AH16" s="48"/>
      <c r="AI16" s="49"/>
      <c r="AJ16" s="49"/>
      <c r="AK16" s="49"/>
      <c r="AL16" s="49"/>
      <c r="AM16" s="49"/>
      <c r="AN16" s="49"/>
      <c r="AO16" s="49"/>
      <c r="AP16" s="49"/>
      <c r="AQ16" s="49"/>
      <c r="AR16" s="49"/>
      <c r="AS16" s="49"/>
      <c r="AT16" s="49"/>
      <c r="AU16" s="49"/>
      <c r="AV16" s="49"/>
      <c r="AW16" s="49"/>
    </row>
    <row r="17" spans="1:49" s="24" customFormat="1" ht="11.25">
      <c r="A17" s="20"/>
      <c r="C17" s="79" t="s">
        <v>140</v>
      </c>
      <c r="D17" s="1"/>
      <c r="E17" s="1"/>
      <c r="F17" s="1"/>
      <c r="G17" s="1"/>
      <c r="H17" s="1"/>
      <c r="I17" s="1"/>
      <c r="J17" s="1"/>
      <c r="K17" s="1"/>
      <c r="L17" s="1"/>
      <c r="M17" s="1"/>
      <c r="N17" s="49"/>
      <c r="O17" s="49"/>
      <c r="P17" s="21"/>
      <c r="Q17" s="113"/>
      <c r="R17" s="1"/>
      <c r="S17" s="49"/>
      <c r="T17" s="47"/>
      <c r="V17" s="79"/>
      <c r="W17" s="1"/>
      <c r="X17" s="49"/>
      <c r="Y17" s="77"/>
      <c r="Z17" s="49"/>
      <c r="AA17" s="49"/>
      <c r="AB17" s="49"/>
      <c r="AC17" s="49"/>
      <c r="AD17" s="49"/>
      <c r="AE17" s="49"/>
      <c r="AF17" s="49"/>
      <c r="AG17" s="49"/>
      <c r="AH17" s="48"/>
      <c r="AI17" s="49"/>
      <c r="AJ17" s="49"/>
      <c r="AK17" s="49"/>
      <c r="AL17" s="49"/>
      <c r="AM17" s="49"/>
      <c r="AN17" s="49"/>
      <c r="AO17" s="49"/>
      <c r="AP17" s="49"/>
      <c r="AQ17" s="49"/>
      <c r="AR17" s="49"/>
      <c r="AS17" s="49"/>
      <c r="AT17" s="49"/>
      <c r="AU17" s="49"/>
      <c r="AV17" s="49"/>
      <c r="AW17" s="49"/>
    </row>
    <row r="18" spans="1:49" s="24" customFormat="1" ht="11.25">
      <c r="A18" s="20"/>
      <c r="B18" s="1"/>
      <c r="C18" s="79" t="s">
        <v>141</v>
      </c>
      <c r="D18" s="78"/>
      <c r="E18" s="1"/>
      <c r="F18" s="1"/>
      <c r="G18" s="1"/>
      <c r="H18" s="1"/>
      <c r="I18" s="1"/>
      <c r="J18" s="1"/>
      <c r="K18" s="49"/>
      <c r="L18" s="1"/>
      <c r="M18" s="1"/>
      <c r="N18" s="1"/>
      <c r="O18" s="49"/>
      <c r="P18" s="49"/>
      <c r="Q18" s="112"/>
      <c r="R18" s="1"/>
      <c r="S18" s="49"/>
      <c r="T18" s="47"/>
      <c r="V18" s="20"/>
      <c r="W18" s="50"/>
      <c r="X18" s="32"/>
      <c r="Y18" s="20"/>
      <c r="Z18" s="49"/>
      <c r="AA18" s="49"/>
      <c r="AB18" s="50"/>
      <c r="AC18" s="49"/>
      <c r="AD18" s="50"/>
      <c r="AE18" s="49"/>
      <c r="AF18" s="49"/>
      <c r="AG18" s="49"/>
      <c r="AH18" s="48"/>
      <c r="AI18" s="49"/>
      <c r="AJ18" s="49"/>
      <c r="AK18" s="49"/>
      <c r="AL18" s="49"/>
      <c r="AM18" s="49"/>
      <c r="AN18" s="49"/>
      <c r="AO18" s="49"/>
      <c r="AP18" s="49"/>
      <c r="AQ18" s="49"/>
      <c r="AR18" s="49"/>
      <c r="AS18" s="49"/>
      <c r="AT18" s="49"/>
      <c r="AU18" s="49"/>
      <c r="AV18" s="49"/>
      <c r="AW18" s="49"/>
    </row>
    <row r="19" spans="1:49" s="24" customFormat="1" ht="11.25">
      <c r="A19" s="49"/>
      <c r="B19" s="49"/>
      <c r="D19" s="80"/>
      <c r="E19" s="80"/>
      <c r="F19" s="49"/>
      <c r="G19" s="49"/>
      <c r="H19" s="49"/>
      <c r="I19" s="49"/>
      <c r="J19" s="49"/>
      <c r="K19" s="49"/>
      <c r="L19" s="49"/>
      <c r="M19" s="49"/>
      <c r="N19" s="49"/>
      <c r="O19" s="49"/>
      <c r="P19" s="49"/>
      <c r="Q19" s="112"/>
      <c r="R19" s="1"/>
      <c r="S19" s="49"/>
      <c r="T19" s="49"/>
      <c r="U19" s="49"/>
      <c r="V19" s="80"/>
      <c r="W19" s="50"/>
      <c r="X19" s="50"/>
      <c r="Y19" s="77"/>
      <c r="Z19" s="49"/>
      <c r="AA19" s="49"/>
      <c r="AB19" s="50"/>
      <c r="AC19" s="49"/>
      <c r="AD19" s="50"/>
      <c r="AE19" s="49"/>
      <c r="AH19" s="48"/>
      <c r="AI19" s="49"/>
      <c r="AJ19" s="49"/>
      <c r="AK19" s="49"/>
      <c r="AL19" s="49"/>
      <c r="AM19" s="49"/>
      <c r="AN19" s="49"/>
      <c r="AO19" s="49"/>
      <c r="AP19" s="49"/>
      <c r="AQ19" s="49"/>
      <c r="AR19" s="49"/>
      <c r="AS19" s="49"/>
      <c r="AT19" s="49"/>
      <c r="AU19" s="49"/>
      <c r="AV19" s="49"/>
      <c r="AW19" s="49"/>
    </row>
    <row r="20" spans="1:49" s="24" customFormat="1" ht="11.25">
      <c r="A20" s="49"/>
      <c r="O20" s="49"/>
      <c r="P20" s="49"/>
      <c r="Q20" s="112"/>
      <c r="R20" s="1"/>
      <c r="S20" s="49"/>
      <c r="T20" s="49"/>
      <c r="U20" s="49"/>
      <c r="V20" s="80"/>
      <c r="W20" s="49"/>
      <c r="X20" s="50"/>
      <c r="Y20" s="77"/>
      <c r="Z20" s="49"/>
      <c r="AA20" s="49"/>
      <c r="AB20" s="49"/>
      <c r="AC20" s="49"/>
      <c r="AD20" s="49"/>
      <c r="AE20" s="49"/>
      <c r="AF20" s="49"/>
      <c r="AG20" s="49"/>
      <c r="AI20" s="49"/>
      <c r="AJ20" s="49"/>
      <c r="AK20" s="49"/>
      <c r="AL20" s="49"/>
      <c r="AM20" s="49"/>
      <c r="AN20" s="49"/>
      <c r="AO20" s="49"/>
      <c r="AP20" s="49"/>
      <c r="AQ20" s="49"/>
      <c r="AR20" s="49"/>
      <c r="AS20" s="49"/>
      <c r="AT20" s="49"/>
      <c r="AU20" s="49"/>
      <c r="AV20" s="49"/>
      <c r="AW20" s="49"/>
    </row>
    <row r="21" spans="1:49" s="24" customFormat="1" ht="11.25">
      <c r="A21" s="49"/>
      <c r="O21" s="49"/>
      <c r="P21" s="49"/>
      <c r="Q21" s="112"/>
      <c r="R21" s="1"/>
      <c r="S21" s="49"/>
      <c r="T21" s="49"/>
      <c r="U21" s="49"/>
      <c r="V21" s="3"/>
      <c r="W21" s="49"/>
      <c r="X21" s="49"/>
      <c r="Y21" s="20"/>
      <c r="Z21" s="49"/>
      <c r="AA21" s="49"/>
      <c r="AB21" s="49"/>
      <c r="AC21" s="49"/>
      <c r="AD21" s="49"/>
      <c r="AE21" s="49"/>
      <c r="AF21" s="49"/>
      <c r="AG21" s="49"/>
      <c r="AH21" s="48"/>
      <c r="AI21" s="49"/>
      <c r="AJ21" s="49"/>
      <c r="AK21" s="49"/>
      <c r="AL21" s="49"/>
      <c r="AM21" s="49"/>
      <c r="AN21" s="49"/>
      <c r="AO21" s="49"/>
      <c r="AP21" s="49"/>
      <c r="AQ21" s="49"/>
      <c r="AR21" s="49"/>
      <c r="AS21" s="49"/>
      <c r="AT21" s="49"/>
      <c r="AU21" s="49"/>
      <c r="AV21" s="49"/>
      <c r="AW21" s="49"/>
    </row>
    <row r="22" spans="1:49" s="24" customFormat="1" ht="11.25">
      <c r="A22" s="49"/>
      <c r="O22" s="49"/>
      <c r="P22" s="49"/>
      <c r="Q22" s="112"/>
      <c r="R22" s="1"/>
      <c r="S22" s="49"/>
      <c r="T22" s="49"/>
      <c r="AF22" s="49"/>
      <c r="AG22" s="49"/>
      <c r="AH22" s="48"/>
      <c r="AI22" s="49"/>
      <c r="AJ22" s="49"/>
      <c r="AK22" s="49"/>
      <c r="AL22" s="49"/>
      <c r="AM22" s="49"/>
      <c r="AN22" s="49"/>
      <c r="AO22" s="49"/>
      <c r="AP22" s="49"/>
      <c r="AQ22" s="49"/>
      <c r="AR22" s="49"/>
      <c r="AS22" s="49"/>
      <c r="AT22" s="49"/>
      <c r="AU22" s="49"/>
      <c r="AV22" s="49"/>
      <c r="AW22" s="49"/>
    </row>
    <row r="23" spans="1:49" s="24" customFormat="1" ht="11.25">
      <c r="A23" s="49"/>
      <c r="O23" s="49"/>
      <c r="P23" s="49"/>
      <c r="Q23" s="113"/>
      <c r="R23" s="1"/>
      <c r="S23" s="49"/>
      <c r="T23" s="20"/>
      <c r="AF23" s="49"/>
      <c r="AG23" s="50"/>
      <c r="AH23" s="48"/>
      <c r="AI23" s="49"/>
      <c r="AJ23" s="49"/>
      <c r="AK23" s="49"/>
      <c r="AL23" s="49"/>
      <c r="AM23" s="49"/>
      <c r="AN23" s="49"/>
      <c r="AO23" s="49"/>
      <c r="AP23" s="49"/>
      <c r="AQ23" s="49"/>
      <c r="AR23" s="49"/>
      <c r="AS23" s="49"/>
      <c r="AT23" s="49"/>
      <c r="AU23" s="49"/>
      <c r="AV23" s="49"/>
      <c r="AW23" s="49"/>
    </row>
    <row r="24" spans="1:49" s="24" customFormat="1" ht="11.25">
      <c r="A24" s="49"/>
      <c r="O24" s="49"/>
      <c r="P24" s="49"/>
      <c r="Q24" s="113"/>
      <c r="R24" s="1"/>
      <c r="S24" s="49"/>
      <c r="T24" s="49"/>
      <c r="AH24" s="48"/>
      <c r="AI24" s="49"/>
      <c r="AJ24" s="49"/>
      <c r="AK24" s="49"/>
      <c r="AL24" s="49"/>
      <c r="AM24" s="49"/>
      <c r="AN24" s="49"/>
      <c r="AO24" s="49"/>
      <c r="AP24" s="49"/>
      <c r="AQ24" s="49"/>
      <c r="AR24" s="49"/>
      <c r="AS24" s="49"/>
      <c r="AT24" s="49"/>
      <c r="AU24" s="49"/>
      <c r="AV24" s="49"/>
      <c r="AW24" s="49"/>
    </row>
    <row r="25" spans="1:49" s="24" customFormat="1" ht="11.25">
      <c r="A25" s="49"/>
      <c r="B25" s="49"/>
      <c r="D25" s="80"/>
      <c r="E25" s="49"/>
      <c r="F25" s="49"/>
      <c r="G25" s="49"/>
      <c r="H25" s="49"/>
      <c r="I25" s="49"/>
      <c r="J25" s="49"/>
      <c r="K25" s="49"/>
      <c r="L25" s="49"/>
      <c r="M25" s="49"/>
      <c r="N25" s="49"/>
      <c r="O25" s="49"/>
      <c r="P25" s="49"/>
      <c r="Q25" s="112"/>
      <c r="R25" s="1"/>
      <c r="S25" s="49"/>
      <c r="T25" s="49"/>
      <c r="U25" s="49"/>
      <c r="V25" s="22"/>
      <c r="W25" s="80"/>
      <c r="X25" s="49"/>
      <c r="Y25" s="15"/>
      <c r="Z25" s="50"/>
      <c r="AA25" s="50"/>
      <c r="AB25" s="50"/>
      <c r="AC25" s="50"/>
      <c r="AD25" s="50"/>
      <c r="AE25" s="50"/>
      <c r="AF25" s="50"/>
      <c r="AG25" s="50"/>
      <c r="AH25" s="48"/>
      <c r="AI25" s="49"/>
      <c r="AJ25" s="49"/>
      <c r="AK25" s="49"/>
      <c r="AL25" s="49"/>
      <c r="AM25" s="49"/>
      <c r="AN25" s="49"/>
      <c r="AO25" s="49"/>
      <c r="AP25" s="49"/>
      <c r="AQ25" s="49"/>
      <c r="AR25" s="49"/>
      <c r="AS25" s="49"/>
      <c r="AT25" s="49"/>
      <c r="AU25" s="49"/>
      <c r="AV25" s="49"/>
      <c r="AW25" s="49"/>
    </row>
    <row r="26" spans="1:49" s="24" customFormat="1" ht="11.25">
      <c r="A26" s="49"/>
      <c r="B26" s="49"/>
      <c r="D26" s="80"/>
      <c r="E26" s="49"/>
      <c r="F26" s="49"/>
      <c r="G26" s="49"/>
      <c r="H26" s="49"/>
      <c r="I26" s="49"/>
      <c r="J26" s="49"/>
      <c r="K26" s="49"/>
      <c r="L26" s="49"/>
      <c r="M26" s="49"/>
      <c r="N26" s="49"/>
      <c r="O26" s="49"/>
      <c r="P26" s="49"/>
      <c r="Q26" s="112"/>
      <c r="R26" s="1"/>
      <c r="S26" s="49"/>
      <c r="T26" s="49"/>
      <c r="U26" s="50"/>
      <c r="V26" s="49"/>
      <c r="W26" s="80"/>
      <c r="X26" s="47"/>
      <c r="Y26" s="15"/>
      <c r="Z26" s="50"/>
      <c r="AA26" s="50"/>
      <c r="AB26" s="50"/>
      <c r="AC26" s="50"/>
      <c r="AD26" s="50"/>
      <c r="AE26" s="50"/>
      <c r="AF26" s="50"/>
      <c r="AG26" s="49"/>
      <c r="AH26" s="21"/>
      <c r="AI26" s="48"/>
      <c r="AJ26" s="49"/>
      <c r="AK26" s="49"/>
      <c r="AL26" s="49"/>
      <c r="AM26" s="49"/>
      <c r="AN26" s="49"/>
      <c r="AO26" s="49"/>
      <c r="AP26" s="49"/>
      <c r="AQ26" s="49"/>
      <c r="AR26" s="49"/>
      <c r="AS26" s="49"/>
      <c r="AT26" s="49"/>
      <c r="AU26" s="49"/>
      <c r="AV26" s="49"/>
      <c r="AW26" s="49"/>
    </row>
    <row r="27" spans="1:49" s="24" customFormat="1" ht="11.25">
      <c r="A27" s="49"/>
      <c r="B27" s="49"/>
      <c r="D27" s="80"/>
      <c r="E27" s="49"/>
      <c r="F27" s="49"/>
      <c r="G27" s="49"/>
      <c r="H27" s="49"/>
      <c r="I27" s="49"/>
      <c r="J27" s="49"/>
      <c r="K27" s="49"/>
      <c r="L27" s="49"/>
      <c r="M27" s="49"/>
      <c r="N27" s="49"/>
      <c r="O27" s="49"/>
      <c r="P27" s="49"/>
      <c r="Q27" s="112"/>
      <c r="R27" s="1"/>
      <c r="S27" s="49"/>
      <c r="T27" s="47"/>
      <c r="U27" s="49"/>
      <c r="V27" s="49"/>
      <c r="W27" s="49"/>
      <c r="X27" s="80"/>
      <c r="Y27" s="15"/>
      <c r="Z27" s="49"/>
      <c r="AA27" s="49"/>
      <c r="AB27" s="49"/>
      <c r="AC27" s="49"/>
      <c r="AD27" s="49"/>
      <c r="AE27" s="49"/>
      <c r="AF27" s="49"/>
      <c r="AG27" s="49"/>
      <c r="AH27" s="51"/>
      <c r="AI27" s="48"/>
      <c r="AJ27" s="49"/>
      <c r="AK27" s="49"/>
      <c r="AL27" s="49"/>
      <c r="AM27" s="49"/>
      <c r="AN27" s="49"/>
      <c r="AO27" s="49"/>
      <c r="AP27" s="49"/>
      <c r="AQ27" s="49"/>
      <c r="AR27" s="49"/>
      <c r="AS27" s="49"/>
      <c r="AT27" s="49"/>
      <c r="AU27" s="49"/>
      <c r="AV27" s="49"/>
      <c r="AW27" s="49"/>
    </row>
    <row r="28" spans="1:49" s="24" customFormat="1" ht="11.25">
      <c r="A28" s="49"/>
      <c r="B28" s="49"/>
      <c r="E28" s="49"/>
      <c r="F28" s="49"/>
      <c r="G28" s="49"/>
      <c r="H28" s="49"/>
      <c r="I28" s="49"/>
      <c r="J28" s="49"/>
      <c r="K28" s="49"/>
      <c r="L28" s="49"/>
      <c r="M28" s="49"/>
      <c r="N28" s="49"/>
      <c r="O28" s="49"/>
      <c r="P28" s="49"/>
      <c r="Q28" s="112"/>
      <c r="R28" s="1"/>
      <c r="S28" s="19"/>
      <c r="T28" s="49"/>
      <c r="U28" s="49"/>
      <c r="V28" s="49"/>
      <c r="W28" s="49"/>
      <c r="X28" s="15"/>
      <c r="Y28" s="80"/>
      <c r="Z28" s="49"/>
      <c r="AA28" s="49"/>
      <c r="AB28" s="49"/>
      <c r="AC28" s="49"/>
      <c r="AD28" s="49"/>
      <c r="AE28" s="49"/>
      <c r="AF28" s="49"/>
      <c r="AG28" s="49"/>
      <c r="AH28" s="51"/>
      <c r="AI28" s="48"/>
      <c r="AJ28" s="49"/>
      <c r="AK28" s="49"/>
      <c r="AL28" s="47"/>
      <c r="AM28" s="47"/>
      <c r="AN28" s="47"/>
      <c r="AO28" s="47"/>
      <c r="AP28" s="47"/>
      <c r="AQ28" s="47"/>
      <c r="AR28" s="47"/>
      <c r="AS28" s="47"/>
      <c r="AT28" s="47"/>
      <c r="AU28" s="47"/>
      <c r="AV28" s="47"/>
      <c r="AW28" s="47"/>
    </row>
    <row r="29" spans="1:49" s="24" customFormat="1" ht="11.25">
      <c r="A29" s="49"/>
      <c r="B29" s="49"/>
      <c r="N29" s="49"/>
      <c r="O29" s="49"/>
      <c r="P29" s="49"/>
      <c r="Q29" s="112"/>
      <c r="R29" s="50"/>
      <c r="S29" s="19"/>
      <c r="T29" s="49"/>
      <c r="V29" s="49"/>
      <c r="W29" s="49"/>
      <c r="X29" s="81"/>
      <c r="Y29" s="49"/>
      <c r="Z29" s="49"/>
      <c r="AA29" s="49"/>
      <c r="AB29" s="49"/>
      <c r="AC29" s="49"/>
      <c r="AD29" s="49"/>
      <c r="AE29" s="49"/>
      <c r="AF29" s="49"/>
      <c r="AG29" s="49"/>
      <c r="AH29" s="51"/>
      <c r="AI29" s="48"/>
      <c r="AJ29" s="49"/>
      <c r="AK29" s="49"/>
      <c r="AL29" s="47"/>
      <c r="AM29" s="47"/>
      <c r="AN29" s="47"/>
      <c r="AO29" s="47"/>
      <c r="AP29" s="47"/>
      <c r="AQ29" s="47"/>
      <c r="AR29" s="47"/>
      <c r="AS29" s="47"/>
      <c r="AT29" s="47"/>
      <c r="AU29" s="47"/>
      <c r="AV29" s="47"/>
      <c r="AW29" s="47"/>
    </row>
    <row r="30" spans="1:49" s="24" customFormat="1" ht="11.25">
      <c r="A30" s="49"/>
      <c r="B30" s="49"/>
      <c r="D30" s="49"/>
      <c r="F30" s="49"/>
      <c r="G30" s="49"/>
      <c r="H30" s="49"/>
      <c r="I30" s="49"/>
      <c r="J30" s="49"/>
      <c r="K30" s="49"/>
      <c r="L30" s="49"/>
      <c r="M30" s="49"/>
      <c r="N30" s="49"/>
      <c r="O30" s="49"/>
      <c r="P30" s="49"/>
      <c r="Q30" s="112"/>
      <c r="R30" s="1"/>
      <c r="S30" s="49"/>
      <c r="T30" s="49"/>
      <c r="V30" s="49"/>
      <c r="W30" s="49"/>
      <c r="X30" s="49"/>
      <c r="Y30" s="80"/>
      <c r="Z30" s="49"/>
      <c r="AA30" s="49"/>
      <c r="AB30" s="49"/>
      <c r="AC30" s="49"/>
      <c r="AD30" s="49"/>
      <c r="AE30" s="49"/>
      <c r="AF30" s="1"/>
      <c r="AG30" s="1"/>
      <c r="AH30" s="51"/>
      <c r="AI30" s="48"/>
      <c r="AJ30" s="49"/>
      <c r="AK30" s="49"/>
      <c r="AL30" s="47"/>
      <c r="AM30" s="47"/>
      <c r="AN30" s="47"/>
      <c r="AO30" s="47"/>
      <c r="AP30" s="47"/>
      <c r="AQ30" s="47"/>
      <c r="AR30" s="47"/>
      <c r="AS30" s="47"/>
      <c r="AT30" s="47"/>
      <c r="AU30" s="47"/>
      <c r="AV30" s="47"/>
      <c r="AW30" s="47"/>
    </row>
    <row r="31" spans="1:49" s="24" customFormat="1" ht="11.25">
      <c r="A31" s="49"/>
      <c r="B31" s="49"/>
      <c r="D31" s="49"/>
      <c r="E31" s="80"/>
      <c r="F31" s="49"/>
      <c r="G31" s="49"/>
      <c r="H31" s="49"/>
      <c r="I31" s="49"/>
      <c r="J31" s="49"/>
      <c r="K31" s="49"/>
      <c r="L31" s="49"/>
      <c r="M31" s="49"/>
      <c r="N31" s="49"/>
      <c r="O31" s="49"/>
      <c r="P31" s="49"/>
      <c r="Q31" s="112"/>
      <c r="R31" s="1"/>
      <c r="S31" s="19"/>
      <c r="T31" s="49"/>
      <c r="V31" s="49"/>
      <c r="W31" s="49"/>
      <c r="X31" s="49"/>
      <c r="Y31" s="80"/>
      <c r="Z31" s="49"/>
      <c r="AA31" s="49"/>
      <c r="AB31" s="49"/>
      <c r="AC31" s="49"/>
      <c r="AD31" s="49"/>
      <c r="AE31" s="49"/>
      <c r="AF31" s="49"/>
      <c r="AG31" s="49"/>
      <c r="AH31" s="51"/>
      <c r="AI31" s="48"/>
      <c r="AJ31" s="49"/>
      <c r="AK31" s="49"/>
      <c r="AL31" s="47"/>
      <c r="AM31" s="47"/>
      <c r="AN31" s="47"/>
      <c r="AO31" s="47"/>
      <c r="AP31" s="47"/>
      <c r="AQ31" s="47"/>
      <c r="AR31" s="47"/>
      <c r="AS31" s="47"/>
      <c r="AT31" s="47"/>
      <c r="AU31" s="47"/>
      <c r="AV31" s="47"/>
      <c r="AW31" s="47"/>
    </row>
    <row r="32" spans="1:49" s="24" customFormat="1" ht="11.25">
      <c r="A32" s="49"/>
      <c r="B32" s="49"/>
      <c r="D32" s="49"/>
      <c r="E32" s="80"/>
      <c r="F32" s="49"/>
      <c r="G32" s="49"/>
      <c r="H32" s="49"/>
      <c r="I32" s="49"/>
      <c r="J32" s="49"/>
      <c r="K32" s="49"/>
      <c r="L32" s="49"/>
      <c r="M32" s="49"/>
      <c r="N32" s="49"/>
      <c r="O32" s="49"/>
      <c r="P32" s="49"/>
      <c r="Q32" s="112"/>
      <c r="R32" s="1"/>
      <c r="S32" s="19"/>
      <c r="T32" s="49"/>
      <c r="V32" s="49"/>
      <c r="W32" s="49"/>
      <c r="X32" s="49"/>
      <c r="Y32" s="80"/>
      <c r="Z32" s="49"/>
      <c r="AA32" s="49"/>
      <c r="AB32" s="49"/>
      <c r="AC32" s="49"/>
      <c r="AD32" s="49"/>
      <c r="AE32" s="49"/>
      <c r="AF32" s="49"/>
      <c r="AG32" s="49"/>
      <c r="AH32" s="51"/>
      <c r="AI32" s="48"/>
      <c r="AJ32" s="49"/>
      <c r="AK32" s="49"/>
      <c r="AL32" s="47"/>
      <c r="AM32" s="47"/>
      <c r="AN32" s="47"/>
      <c r="AO32" s="47"/>
      <c r="AP32" s="47"/>
      <c r="AQ32" s="47"/>
      <c r="AR32" s="47"/>
      <c r="AS32" s="47"/>
      <c r="AT32" s="47"/>
      <c r="AU32" s="47"/>
      <c r="AV32" s="47"/>
      <c r="AW32" s="47"/>
    </row>
    <row r="33" spans="1:49" s="24" customFormat="1" ht="11.25">
      <c r="A33" s="49"/>
      <c r="B33" s="22"/>
      <c r="D33" s="49"/>
      <c r="E33" s="49"/>
      <c r="F33" s="49"/>
      <c r="G33" s="49"/>
      <c r="H33" s="49"/>
      <c r="I33" s="49"/>
      <c r="J33" s="49"/>
      <c r="K33" s="49"/>
      <c r="L33" s="49"/>
      <c r="M33" s="49"/>
      <c r="N33" s="49"/>
      <c r="O33" s="49"/>
      <c r="P33" s="21"/>
      <c r="Q33" s="112"/>
      <c r="R33" s="1"/>
      <c r="S33" s="19"/>
      <c r="T33" s="49"/>
      <c r="V33" s="49"/>
      <c r="W33" s="49"/>
      <c r="X33" s="49"/>
      <c r="Y33" s="80"/>
      <c r="Z33" s="49"/>
      <c r="AA33" s="49"/>
      <c r="AB33" s="49"/>
      <c r="AC33" s="49"/>
      <c r="AD33" s="49"/>
      <c r="AE33" s="49"/>
      <c r="AF33" s="49"/>
      <c r="AG33" s="49"/>
      <c r="AH33" s="51"/>
      <c r="AI33" s="48"/>
      <c r="AJ33" s="49"/>
      <c r="AK33" s="49"/>
      <c r="AL33" s="47"/>
      <c r="AM33" s="47"/>
      <c r="AN33" s="47"/>
      <c r="AO33" s="47"/>
      <c r="AP33" s="47"/>
      <c r="AQ33" s="47"/>
      <c r="AR33" s="47"/>
      <c r="AS33" s="47"/>
      <c r="AT33" s="47"/>
      <c r="AU33" s="47"/>
      <c r="AV33" s="47"/>
      <c r="AW33" s="47"/>
    </row>
    <row r="34" spans="1:49" s="24" customFormat="1" ht="11.25">
      <c r="A34" s="49"/>
      <c r="B34" s="49"/>
      <c r="C34" s="49"/>
      <c r="K34" s="49"/>
      <c r="L34" s="49"/>
      <c r="M34" s="49"/>
      <c r="N34" s="49"/>
      <c r="O34" s="49"/>
      <c r="P34" s="21"/>
      <c r="Q34" s="113"/>
      <c r="R34" s="1"/>
      <c r="S34" s="20"/>
      <c r="T34" s="49"/>
      <c r="V34" s="49"/>
      <c r="W34" s="49"/>
      <c r="X34" s="49"/>
      <c r="Y34" s="80"/>
      <c r="Z34" s="49"/>
      <c r="AA34" s="49"/>
      <c r="AB34" s="49"/>
      <c r="AC34" s="49"/>
      <c r="AD34" s="49"/>
      <c r="AE34" s="49"/>
      <c r="AF34" s="49"/>
      <c r="AG34" s="49"/>
      <c r="AH34" s="51"/>
      <c r="AI34" s="48"/>
      <c r="AJ34" s="49"/>
      <c r="AK34" s="49"/>
      <c r="AL34" s="47"/>
      <c r="AM34" s="47"/>
      <c r="AN34" s="47"/>
      <c r="AO34" s="47"/>
      <c r="AP34" s="47"/>
      <c r="AQ34" s="47"/>
      <c r="AR34" s="47"/>
      <c r="AS34" s="47"/>
      <c r="AT34" s="47"/>
      <c r="AU34" s="47"/>
      <c r="AV34" s="47"/>
      <c r="AW34" s="47"/>
    </row>
    <row r="35" spans="1:49" s="24" customFormat="1" ht="11.25">
      <c r="A35" s="49"/>
      <c r="B35" s="49"/>
      <c r="C35" s="49"/>
      <c r="K35" s="49"/>
      <c r="L35" s="49"/>
      <c r="M35" s="49"/>
      <c r="N35" s="49"/>
      <c r="O35" s="49"/>
      <c r="P35" s="21"/>
      <c r="Q35" s="113"/>
      <c r="R35" s="1"/>
      <c r="S35" s="19"/>
      <c r="T35" s="49"/>
      <c r="V35" s="49"/>
      <c r="W35" s="49"/>
      <c r="X35" s="80"/>
      <c r="Y35" s="49"/>
      <c r="Z35" s="49"/>
      <c r="AA35" s="49"/>
      <c r="AB35" s="49"/>
      <c r="AC35" s="49"/>
      <c r="AD35" s="49"/>
      <c r="AE35" s="49"/>
      <c r="AF35" s="49"/>
      <c r="AG35" s="49"/>
      <c r="AH35" s="51"/>
      <c r="AI35" s="48"/>
      <c r="AJ35" s="49"/>
      <c r="AK35" s="49"/>
      <c r="AL35" s="47"/>
      <c r="AM35" s="47"/>
      <c r="AN35" s="47"/>
      <c r="AO35" s="47"/>
      <c r="AP35" s="47"/>
      <c r="AQ35" s="47"/>
      <c r="AR35" s="47"/>
      <c r="AS35" s="47"/>
      <c r="AT35" s="47"/>
      <c r="AU35" s="47"/>
      <c r="AV35" s="47"/>
      <c r="AW35" s="47"/>
    </row>
    <row r="36" spans="1:49" s="24" customFormat="1" ht="11.25">
      <c r="A36" s="49"/>
      <c r="B36" s="49"/>
      <c r="C36" s="49"/>
      <c r="E36" s="20"/>
      <c r="F36" s="20"/>
      <c r="G36" s="1"/>
      <c r="H36" s="20"/>
      <c r="I36" s="20"/>
      <c r="J36" s="21"/>
      <c r="K36" s="48"/>
      <c r="L36" s="49"/>
      <c r="M36" s="49"/>
      <c r="N36" s="49"/>
      <c r="O36" s="49"/>
      <c r="P36" s="49"/>
      <c r="Q36" s="49"/>
      <c r="R36" s="50"/>
      <c r="S36" s="49"/>
      <c r="T36" s="49"/>
      <c r="U36" s="49"/>
      <c r="V36" s="49"/>
      <c r="W36" s="49"/>
      <c r="X36" s="49"/>
      <c r="Y36" s="49"/>
    </row>
    <row r="37" spans="1:49" s="24" customFormat="1" ht="11.25">
      <c r="A37" s="49"/>
      <c r="B37" s="49"/>
      <c r="C37" s="49"/>
      <c r="E37" s="20"/>
      <c r="F37" s="20"/>
      <c r="G37" s="1"/>
      <c r="H37" s="49"/>
      <c r="I37" s="49"/>
      <c r="J37" s="51"/>
      <c r="K37" s="48"/>
      <c r="L37" s="49"/>
      <c r="M37" s="49"/>
      <c r="N37" s="49"/>
      <c r="O37" s="49"/>
      <c r="P37" s="49"/>
      <c r="Q37" s="49"/>
      <c r="R37" s="49"/>
      <c r="S37" s="49"/>
      <c r="T37" s="49"/>
      <c r="U37" s="49"/>
      <c r="V37" s="49"/>
      <c r="W37" s="49"/>
      <c r="X37" s="49"/>
      <c r="Y37" s="49"/>
    </row>
    <row r="38" spans="1:49" s="24" customFormat="1" ht="11.25">
      <c r="A38" s="49"/>
      <c r="B38" s="49"/>
      <c r="C38" s="49"/>
      <c r="D38" s="1"/>
      <c r="E38" s="20"/>
      <c r="F38" s="20"/>
      <c r="G38" s="1"/>
      <c r="H38" s="49"/>
      <c r="I38" s="49"/>
      <c r="J38" s="51"/>
      <c r="K38" s="48"/>
      <c r="L38" s="49"/>
      <c r="M38" s="49"/>
      <c r="N38" s="49"/>
      <c r="O38" s="49"/>
      <c r="P38" s="49"/>
      <c r="Q38" s="49"/>
      <c r="R38" s="49"/>
      <c r="S38" s="49"/>
      <c r="T38" s="49"/>
      <c r="U38" s="49"/>
      <c r="V38" s="49"/>
      <c r="W38" s="49"/>
      <c r="X38" s="49"/>
      <c r="Y38" s="49"/>
    </row>
    <row r="39" spans="1:49" ht="11.25">
      <c r="A39" s="49"/>
      <c r="B39" s="49"/>
      <c r="C39" s="1"/>
      <c r="D39" s="1"/>
      <c r="E39" s="49"/>
      <c r="F39" s="49"/>
      <c r="G39" s="49"/>
      <c r="H39" s="49"/>
      <c r="I39" s="49"/>
      <c r="J39" s="51"/>
      <c r="K39" s="51"/>
      <c r="L39" s="49"/>
      <c r="M39" s="49"/>
      <c r="N39" s="49"/>
      <c r="O39" s="49"/>
      <c r="P39" s="49"/>
      <c r="Q39" s="49"/>
      <c r="R39" s="49"/>
      <c r="S39" s="49"/>
      <c r="T39" s="49"/>
      <c r="U39" s="49"/>
      <c r="V39" s="49"/>
      <c r="W39" s="49"/>
      <c r="X39" s="49"/>
      <c r="Y39" s="49"/>
      <c r="AH39" s="3"/>
    </row>
    <row r="40" spans="1:49" ht="15" customHeight="1">
      <c r="A40" s="49"/>
      <c r="B40" s="49"/>
      <c r="C40" s="49"/>
      <c r="D40" s="49"/>
      <c r="E40" s="49"/>
      <c r="F40" s="49"/>
      <c r="G40" s="49"/>
      <c r="H40" s="49"/>
      <c r="I40" s="49"/>
      <c r="J40" s="2"/>
      <c r="K40" s="49"/>
      <c r="L40" s="49"/>
      <c r="M40" s="49"/>
      <c r="N40" s="49"/>
      <c r="O40" s="49"/>
      <c r="P40" s="49"/>
      <c r="Q40" s="49"/>
      <c r="R40" s="49"/>
      <c r="S40" s="49"/>
      <c r="T40" s="49"/>
      <c r="U40" s="49"/>
      <c r="V40" s="49"/>
      <c r="W40" s="49"/>
      <c r="X40" s="49"/>
      <c r="Y40" s="49"/>
      <c r="AH40" s="3"/>
    </row>
    <row r="41" spans="1:49" ht="15" customHeight="1">
      <c r="A41" s="49"/>
      <c r="B41" s="49"/>
      <c r="C41" s="49"/>
      <c r="D41" s="49"/>
      <c r="E41" s="49"/>
      <c r="F41" s="49"/>
      <c r="G41" s="49"/>
      <c r="H41" s="49"/>
      <c r="I41" s="49"/>
      <c r="J41" s="2"/>
      <c r="K41" s="49"/>
      <c r="L41" s="49"/>
      <c r="M41" s="49"/>
      <c r="N41" s="49"/>
      <c r="O41" s="49"/>
      <c r="P41" s="49"/>
      <c r="Q41" s="49"/>
      <c r="R41" s="49"/>
      <c r="S41" s="49"/>
      <c r="T41" s="49"/>
      <c r="U41" s="49"/>
      <c r="V41" s="49"/>
      <c r="W41" s="49"/>
      <c r="X41" s="49"/>
      <c r="Y41" s="49"/>
      <c r="AH41" s="3"/>
    </row>
    <row r="42" spans="1:49" ht="15" customHeight="1">
      <c r="A42" s="49"/>
      <c r="B42" s="49"/>
      <c r="C42" s="49"/>
      <c r="E42" s="49"/>
      <c r="F42" s="49"/>
      <c r="G42" s="49"/>
      <c r="H42" s="49"/>
      <c r="I42" s="49"/>
      <c r="J42" s="2"/>
      <c r="K42" s="49"/>
      <c r="L42" s="49"/>
      <c r="M42" s="49"/>
      <c r="N42" s="49"/>
      <c r="O42" s="49"/>
      <c r="P42" s="49"/>
      <c r="Q42" s="49"/>
      <c r="R42" s="49"/>
      <c r="S42" s="49"/>
      <c r="T42" s="49"/>
      <c r="U42" s="49"/>
      <c r="V42" s="49"/>
      <c r="W42" s="49"/>
      <c r="X42" s="49"/>
      <c r="Y42" s="49"/>
      <c r="AH42" s="3"/>
    </row>
    <row r="43" spans="1:49" ht="15" customHeight="1">
      <c r="A43" s="49"/>
      <c r="B43" s="49"/>
      <c r="C43" s="49"/>
      <c r="E43" s="49"/>
      <c r="F43" s="49"/>
      <c r="G43" s="49"/>
      <c r="H43" s="49"/>
      <c r="I43" s="49"/>
      <c r="J43" s="15"/>
      <c r="K43" s="49"/>
      <c r="L43" s="49"/>
      <c r="M43" s="49"/>
      <c r="N43" s="49"/>
      <c r="O43" s="49"/>
      <c r="P43" s="49"/>
      <c r="Q43" s="49"/>
      <c r="R43" s="49"/>
      <c r="S43" s="49"/>
      <c r="T43" s="49"/>
      <c r="U43" s="49"/>
      <c r="V43" s="49"/>
      <c r="W43" s="49"/>
      <c r="X43" s="49"/>
      <c r="Y43" s="49"/>
      <c r="AH43" s="3"/>
    </row>
    <row r="44" spans="1:49" ht="15" customHeight="1">
      <c r="A44" s="49"/>
      <c r="B44" s="49"/>
      <c r="C44" s="49"/>
      <c r="E44" s="49"/>
      <c r="F44" s="49"/>
      <c r="G44" s="49"/>
      <c r="H44" s="49"/>
      <c r="I44" s="49"/>
      <c r="J44" s="15"/>
      <c r="K44" s="49"/>
      <c r="L44" s="49"/>
      <c r="M44" s="49"/>
      <c r="N44" s="49"/>
      <c r="O44" s="49"/>
      <c r="P44" s="49"/>
      <c r="Q44" s="49"/>
      <c r="R44" s="49"/>
      <c r="S44" s="49"/>
      <c r="T44" s="49"/>
      <c r="U44" s="49"/>
      <c r="V44" s="49"/>
      <c r="W44" s="49"/>
      <c r="X44" s="49"/>
      <c r="Y44" s="49"/>
      <c r="AH44" s="3"/>
    </row>
    <row r="45" spans="1:49" ht="15" customHeight="1">
      <c r="A45" s="49"/>
      <c r="B45" s="49"/>
      <c r="C45" s="49"/>
      <c r="E45" s="49"/>
      <c r="F45" s="49"/>
      <c r="G45" s="49"/>
      <c r="H45" s="49"/>
      <c r="I45" s="49"/>
      <c r="J45" s="15"/>
      <c r="K45" s="49"/>
      <c r="L45" s="49"/>
      <c r="M45" s="49"/>
      <c r="N45" s="49"/>
      <c r="O45" s="49"/>
      <c r="P45" s="49"/>
      <c r="Q45" s="49"/>
      <c r="R45" s="49"/>
      <c r="S45" s="49"/>
      <c r="T45" s="49"/>
      <c r="U45" s="49"/>
      <c r="V45" s="49"/>
      <c r="W45" s="49"/>
      <c r="X45" s="49"/>
      <c r="Y45" s="49"/>
      <c r="AH45" s="3"/>
    </row>
    <row r="46" spans="1:49" ht="15" customHeight="1">
      <c r="A46" s="49"/>
      <c r="B46" s="49"/>
      <c r="C46" s="49"/>
      <c r="E46" s="49"/>
      <c r="F46" s="49"/>
      <c r="G46" s="49"/>
      <c r="H46" s="49"/>
      <c r="I46" s="49"/>
      <c r="J46" s="15"/>
      <c r="K46" s="49"/>
      <c r="L46" s="49"/>
      <c r="M46" s="49"/>
      <c r="N46" s="49"/>
      <c r="O46" s="49"/>
      <c r="P46" s="49"/>
      <c r="Q46" s="49"/>
      <c r="R46" s="49"/>
      <c r="S46" s="49"/>
      <c r="T46" s="49"/>
      <c r="U46" s="49"/>
      <c r="V46" s="49"/>
      <c r="W46" s="49"/>
      <c r="X46" s="49"/>
      <c r="Y46" s="49"/>
      <c r="AH46" s="3"/>
    </row>
    <row r="47" spans="1:49" ht="15" customHeight="1">
      <c r="A47" s="49"/>
      <c r="B47" s="49"/>
      <c r="C47" s="49"/>
      <c r="E47" s="49"/>
      <c r="F47" s="49"/>
      <c r="G47" s="49"/>
      <c r="H47" s="49"/>
      <c r="I47" s="49"/>
      <c r="J47" s="15"/>
      <c r="K47" s="49"/>
      <c r="L47" s="49"/>
      <c r="M47" s="49"/>
      <c r="N47" s="49"/>
      <c r="O47" s="49"/>
      <c r="P47" s="49"/>
      <c r="Q47" s="49"/>
      <c r="R47" s="49"/>
      <c r="S47" s="49"/>
      <c r="T47" s="49"/>
      <c r="U47" s="49"/>
      <c r="V47" s="49"/>
      <c r="W47" s="49"/>
      <c r="X47" s="49"/>
      <c r="Y47" s="49"/>
      <c r="AH47" s="3"/>
    </row>
    <row r="48" spans="1:49" ht="15" customHeight="1">
      <c r="A48" s="49"/>
      <c r="B48" s="49"/>
      <c r="C48" s="49"/>
      <c r="E48" s="49"/>
      <c r="F48" s="49"/>
      <c r="G48" s="49"/>
      <c r="H48" s="49"/>
      <c r="I48" s="49"/>
      <c r="J48" s="15"/>
      <c r="K48" s="49"/>
      <c r="L48" s="49"/>
      <c r="M48" s="49"/>
      <c r="N48" s="49"/>
      <c r="O48" s="49"/>
      <c r="P48" s="49"/>
      <c r="Q48" s="49"/>
      <c r="R48" s="49"/>
      <c r="S48" s="49"/>
      <c r="T48" s="49"/>
      <c r="U48" s="49"/>
      <c r="V48" s="49"/>
      <c r="W48" s="49"/>
      <c r="X48" s="49"/>
      <c r="Y48" s="49"/>
      <c r="AH48" s="3"/>
    </row>
    <row r="49" spans="1:34" ht="15" customHeight="1">
      <c r="A49" s="49"/>
      <c r="B49" s="49"/>
      <c r="C49" s="49"/>
      <c r="E49" s="49"/>
      <c r="F49" s="49"/>
      <c r="G49" s="49"/>
      <c r="H49" s="49"/>
      <c r="I49" s="49"/>
      <c r="J49" s="15"/>
      <c r="K49" s="49"/>
      <c r="L49" s="49"/>
      <c r="M49" s="49"/>
      <c r="N49" s="49"/>
      <c r="O49" s="49"/>
      <c r="P49" s="49"/>
      <c r="Q49" s="49"/>
      <c r="R49" s="49"/>
      <c r="S49" s="49"/>
      <c r="T49" s="49"/>
      <c r="U49" s="49"/>
      <c r="V49" s="49"/>
      <c r="W49" s="49"/>
      <c r="X49" s="49"/>
      <c r="Y49" s="49"/>
      <c r="AH49" s="3"/>
    </row>
    <row r="50" spans="1:34" ht="15" customHeight="1">
      <c r="A50" s="49"/>
      <c r="B50" s="49"/>
      <c r="C50" s="49"/>
      <c r="J50" s="15"/>
      <c r="K50" s="49"/>
      <c r="L50" s="49"/>
      <c r="M50" s="49"/>
      <c r="N50" s="49"/>
      <c r="O50" s="49"/>
      <c r="P50" s="49"/>
      <c r="Q50" s="49"/>
      <c r="R50" s="49"/>
      <c r="S50" s="49"/>
      <c r="T50" s="49"/>
      <c r="U50" s="49"/>
      <c r="V50" s="49"/>
      <c r="W50" s="49"/>
      <c r="X50" s="49"/>
      <c r="Y50" s="49"/>
      <c r="AH50" s="3"/>
    </row>
    <row r="51" spans="1:34" s="29" customFormat="1" ht="15" customHeight="1">
      <c r="A51" s="49"/>
      <c r="B51" s="49"/>
      <c r="C51" s="49"/>
      <c r="J51" s="15"/>
      <c r="K51" s="49"/>
      <c r="L51" s="47"/>
      <c r="M51" s="47"/>
      <c r="N51" s="47"/>
      <c r="O51" s="47"/>
      <c r="P51" s="47"/>
      <c r="Q51" s="47"/>
      <c r="R51" s="47"/>
      <c r="S51" s="47"/>
      <c r="T51" s="47"/>
      <c r="U51" s="47"/>
      <c r="V51" s="47"/>
      <c r="W51" s="47"/>
      <c r="X51" s="47"/>
      <c r="Y51" s="47"/>
    </row>
    <row r="52" spans="1:34" ht="15" customHeight="1">
      <c r="A52" s="49"/>
      <c r="B52" s="49"/>
      <c r="C52" s="49"/>
      <c r="J52" s="15"/>
      <c r="K52" s="49"/>
      <c r="L52" s="49"/>
      <c r="M52" s="49"/>
      <c r="N52" s="49"/>
      <c r="O52" s="49"/>
      <c r="P52" s="49"/>
      <c r="Q52" s="49"/>
      <c r="R52" s="49"/>
      <c r="S52" s="49"/>
      <c r="T52" s="49"/>
      <c r="U52" s="49"/>
      <c r="V52" s="49"/>
      <c r="W52" s="49"/>
      <c r="X52" s="49"/>
      <c r="Y52" s="49"/>
      <c r="AH52" s="3"/>
    </row>
    <row r="53" spans="1:34" ht="15" customHeight="1">
      <c r="A53" s="49"/>
      <c r="B53" s="49"/>
      <c r="C53" s="49"/>
      <c r="J53" s="15"/>
      <c r="K53" s="47"/>
      <c r="L53" s="49"/>
      <c r="M53" s="49"/>
      <c r="N53" s="49"/>
      <c r="O53" s="49"/>
      <c r="P53" s="49"/>
      <c r="Q53" s="49"/>
      <c r="R53" s="49"/>
      <c r="S53" s="49"/>
      <c r="T53" s="49"/>
      <c r="U53" s="49"/>
      <c r="V53" s="49"/>
      <c r="W53" s="49"/>
      <c r="X53" s="49"/>
      <c r="Y53" s="49"/>
      <c r="AH53" s="3"/>
    </row>
    <row r="54" spans="1:34" ht="15" customHeight="1">
      <c r="A54" s="49"/>
      <c r="B54" s="49"/>
      <c r="C54" s="49"/>
      <c r="J54" s="15"/>
      <c r="K54" s="49"/>
      <c r="L54" s="49"/>
      <c r="M54" s="49"/>
      <c r="N54" s="49"/>
      <c r="O54" s="49"/>
      <c r="P54" s="49"/>
      <c r="Q54" s="49"/>
      <c r="R54" s="49"/>
      <c r="S54" s="49"/>
      <c r="T54" s="49"/>
      <c r="U54" s="49"/>
      <c r="V54" s="49"/>
      <c r="W54" s="49"/>
      <c r="X54" s="49"/>
      <c r="Y54" s="49"/>
      <c r="AH54" s="3"/>
    </row>
    <row r="55" spans="1:34" ht="15" customHeight="1">
      <c r="A55" s="49"/>
      <c r="B55" s="49"/>
      <c r="C55" s="49"/>
      <c r="J55" s="15"/>
      <c r="K55" s="49"/>
      <c r="L55" s="49"/>
      <c r="M55" s="49"/>
      <c r="N55" s="49"/>
      <c r="O55" s="49"/>
      <c r="P55" s="49"/>
      <c r="Q55" s="49"/>
      <c r="R55" s="49"/>
      <c r="S55" s="49"/>
      <c r="T55" s="49"/>
      <c r="U55" s="49"/>
      <c r="V55" s="49"/>
      <c r="W55" s="49"/>
      <c r="X55" s="49"/>
      <c r="Y55" s="49"/>
      <c r="AH55" s="3"/>
    </row>
    <row r="56" spans="1:34" ht="15" customHeight="1">
      <c r="A56" s="49"/>
      <c r="B56" s="49"/>
      <c r="C56" s="49"/>
      <c r="J56" s="15"/>
      <c r="K56" s="49"/>
      <c r="L56" s="49"/>
      <c r="M56" s="49"/>
      <c r="N56" s="49"/>
      <c r="O56" s="49"/>
      <c r="P56" s="49"/>
      <c r="Q56" s="49"/>
      <c r="R56" s="49"/>
      <c r="S56" s="49"/>
      <c r="T56" s="49"/>
      <c r="U56" s="49"/>
      <c r="V56" s="49"/>
      <c r="W56" s="49"/>
      <c r="X56" s="49"/>
      <c r="Y56" s="49"/>
      <c r="AH56" s="3"/>
    </row>
    <row r="57" spans="1:34" ht="15" customHeight="1">
      <c r="A57" s="49"/>
      <c r="B57" s="49"/>
      <c r="C57" s="49"/>
      <c r="D57" s="49"/>
      <c r="J57" s="15"/>
      <c r="K57" s="49"/>
      <c r="L57" s="49"/>
      <c r="M57" s="49"/>
      <c r="N57" s="49"/>
      <c r="O57" s="49"/>
      <c r="P57" s="49"/>
      <c r="Q57" s="49"/>
      <c r="R57" s="49"/>
      <c r="S57" s="49"/>
      <c r="T57" s="49"/>
      <c r="U57" s="49"/>
      <c r="V57" s="49"/>
      <c r="W57" s="49"/>
      <c r="X57" s="49"/>
      <c r="Y57" s="49"/>
      <c r="AH57" s="3"/>
    </row>
    <row r="58" spans="1:34" ht="15" customHeight="1">
      <c r="A58" s="49"/>
      <c r="B58" s="49"/>
      <c r="J58" s="15"/>
      <c r="K58" s="49"/>
      <c r="L58" s="49"/>
      <c r="M58" s="49"/>
      <c r="N58" s="49"/>
      <c r="O58" s="49"/>
      <c r="P58" s="49"/>
      <c r="Q58" s="49"/>
      <c r="R58" s="49"/>
      <c r="S58" s="49"/>
      <c r="T58" s="49"/>
      <c r="U58" s="49"/>
      <c r="V58" s="49"/>
      <c r="W58" s="49"/>
      <c r="X58" s="49"/>
      <c r="Y58" s="49"/>
      <c r="AH58" s="3"/>
    </row>
    <row r="59" spans="1:34" ht="15" customHeight="1">
      <c r="A59" s="49"/>
      <c r="B59" s="49"/>
      <c r="D59" s="49"/>
      <c r="J59" s="15"/>
      <c r="K59" s="49"/>
      <c r="L59" s="49"/>
      <c r="M59" s="49"/>
      <c r="N59" s="49"/>
      <c r="O59" s="49"/>
      <c r="P59" s="49"/>
      <c r="Q59" s="49"/>
      <c r="R59" s="49"/>
      <c r="S59" s="49"/>
      <c r="T59" s="49"/>
      <c r="U59" s="49"/>
      <c r="V59" s="49"/>
      <c r="W59" s="49"/>
      <c r="X59" s="49"/>
      <c r="Y59" s="49"/>
      <c r="AH59" s="3"/>
    </row>
    <row r="60" spans="1:34" ht="15" customHeight="1">
      <c r="A60" s="49"/>
      <c r="B60" s="49"/>
      <c r="D60" s="49"/>
      <c r="J60" s="15"/>
      <c r="K60" s="49"/>
      <c r="L60" s="49"/>
      <c r="M60" s="49"/>
      <c r="N60" s="49"/>
      <c r="O60" s="49"/>
      <c r="P60" s="49"/>
      <c r="Q60" s="49"/>
      <c r="R60" s="49"/>
      <c r="S60" s="49"/>
      <c r="T60" s="49"/>
      <c r="U60" s="49"/>
      <c r="V60" s="49"/>
      <c r="W60" s="49"/>
      <c r="X60" s="49"/>
      <c r="Y60" s="49"/>
      <c r="AH60" s="3"/>
    </row>
    <row r="61" spans="1:34" ht="15" customHeight="1">
      <c r="A61" s="49"/>
      <c r="B61" s="49"/>
      <c r="D61" s="49"/>
      <c r="J61" s="15"/>
      <c r="K61" s="49"/>
      <c r="L61" s="49"/>
      <c r="M61" s="49"/>
      <c r="N61" s="49"/>
      <c r="O61" s="49"/>
      <c r="P61" s="49"/>
      <c r="Q61" s="49"/>
      <c r="R61" s="49"/>
      <c r="S61" s="49"/>
      <c r="T61" s="49"/>
      <c r="U61" s="49"/>
      <c r="V61" s="49"/>
      <c r="W61" s="49"/>
      <c r="X61" s="49"/>
      <c r="Y61" s="49"/>
      <c r="AH61" s="3"/>
    </row>
    <row r="62" spans="1:34" s="4" customFormat="1" ht="15" customHeight="1">
      <c r="A62" s="49"/>
      <c r="B62" s="49"/>
      <c r="D62" s="49"/>
      <c r="J62" s="15"/>
      <c r="K62" s="49"/>
      <c r="L62" s="50"/>
      <c r="M62" s="50"/>
      <c r="N62" s="50"/>
      <c r="O62" s="50"/>
      <c r="P62" s="50"/>
      <c r="Q62" s="50"/>
      <c r="R62" s="50"/>
      <c r="S62" s="50"/>
      <c r="T62" s="50"/>
      <c r="U62" s="50"/>
      <c r="V62" s="50"/>
      <c r="W62" s="50"/>
      <c r="X62" s="50"/>
      <c r="Y62" s="50"/>
    </row>
    <row r="63" spans="1:34" s="4" customFormat="1" ht="15" customHeight="1">
      <c r="A63" s="49"/>
      <c r="B63" s="49"/>
      <c r="D63" s="49"/>
      <c r="J63" s="15"/>
      <c r="K63" s="54"/>
      <c r="L63" s="50"/>
      <c r="M63" s="50"/>
      <c r="N63" s="50"/>
      <c r="O63" s="50"/>
      <c r="P63" s="50"/>
      <c r="Q63" s="50"/>
      <c r="R63" s="50"/>
      <c r="S63" s="50"/>
      <c r="T63" s="50"/>
      <c r="U63" s="50"/>
      <c r="V63" s="50"/>
      <c r="W63" s="50"/>
      <c r="X63" s="50"/>
      <c r="Y63" s="50"/>
    </row>
    <row r="64" spans="1:34" ht="15" customHeight="1">
      <c r="A64" s="49"/>
      <c r="B64" s="49"/>
      <c r="D64" s="49"/>
      <c r="J64" s="15"/>
      <c r="K64" s="54"/>
      <c r="L64" s="49"/>
      <c r="M64" s="49"/>
      <c r="N64" s="49"/>
      <c r="O64" s="49"/>
      <c r="P64" s="49"/>
      <c r="Q64" s="49"/>
      <c r="R64" s="49"/>
      <c r="S64" s="49"/>
      <c r="T64" s="49"/>
      <c r="U64" s="49"/>
      <c r="V64" s="49"/>
      <c r="W64" s="49"/>
      <c r="X64" s="49"/>
      <c r="Y64" s="49"/>
      <c r="AH64" s="3"/>
    </row>
    <row r="65" spans="1:34" ht="15" customHeight="1">
      <c r="A65" s="49"/>
      <c r="B65" s="49"/>
      <c r="D65" s="49"/>
      <c r="J65" s="15"/>
      <c r="K65" s="50"/>
      <c r="L65" s="49"/>
      <c r="M65" s="49"/>
      <c r="N65" s="49"/>
      <c r="O65" s="49"/>
      <c r="P65" s="49"/>
      <c r="Q65" s="49"/>
      <c r="R65" s="49"/>
      <c r="S65" s="49"/>
      <c r="T65" s="49"/>
      <c r="U65" s="49"/>
      <c r="V65" s="49"/>
      <c r="W65" s="49"/>
      <c r="X65" s="49"/>
      <c r="Y65" s="49"/>
      <c r="AH65" s="3"/>
    </row>
    <row r="66" spans="1:34" ht="15" customHeight="1">
      <c r="A66" s="49"/>
      <c r="B66" s="49"/>
      <c r="D66" s="49"/>
      <c r="E66" s="49"/>
      <c r="F66" s="49"/>
      <c r="G66" s="49"/>
      <c r="H66" s="49"/>
      <c r="I66" s="49"/>
      <c r="J66" s="15"/>
      <c r="K66" s="49"/>
      <c r="L66" s="49"/>
      <c r="M66" s="49"/>
      <c r="N66" s="49"/>
      <c r="O66" s="15"/>
      <c r="P66" s="49"/>
      <c r="Q66" s="49"/>
      <c r="R66" s="49"/>
      <c r="S66" s="49"/>
      <c r="T66" s="49"/>
      <c r="U66" s="49"/>
      <c r="V66" s="49"/>
      <c r="W66" s="49"/>
      <c r="X66" s="49"/>
      <c r="Y66" s="49"/>
      <c r="AH66" s="3"/>
    </row>
    <row r="67" spans="1:34" ht="15" customHeight="1">
      <c r="A67" s="49"/>
      <c r="B67" s="49"/>
      <c r="D67" s="49"/>
      <c r="E67" s="49"/>
      <c r="F67" s="49"/>
      <c r="G67" s="49"/>
      <c r="H67" s="49"/>
      <c r="I67" s="49"/>
      <c r="J67" s="15"/>
      <c r="K67" s="49"/>
      <c r="L67" s="49"/>
      <c r="M67" s="49"/>
      <c r="N67" s="49"/>
      <c r="O67" s="15"/>
      <c r="P67" s="49"/>
      <c r="Q67" s="49"/>
      <c r="R67" s="49"/>
      <c r="S67" s="49"/>
      <c r="T67" s="49"/>
      <c r="U67" s="49"/>
      <c r="V67" s="49"/>
      <c r="W67" s="49"/>
      <c r="X67" s="49"/>
      <c r="Y67" s="49"/>
      <c r="AH67" s="3"/>
    </row>
    <row r="68" spans="1:34" ht="15" customHeight="1">
      <c r="A68" s="49"/>
      <c r="B68" s="49"/>
      <c r="D68" s="49"/>
      <c r="E68" s="49"/>
      <c r="F68" s="49"/>
      <c r="G68" s="49"/>
      <c r="H68" s="49"/>
      <c r="I68" s="49"/>
      <c r="J68" s="15"/>
      <c r="K68" s="49"/>
      <c r="L68" s="49"/>
      <c r="M68" s="49"/>
      <c r="N68" s="49"/>
      <c r="O68" s="15"/>
      <c r="P68" s="49"/>
      <c r="Q68" s="49"/>
      <c r="R68" s="49"/>
      <c r="S68" s="49"/>
      <c r="T68" s="49"/>
      <c r="U68" s="49"/>
      <c r="V68" s="49"/>
      <c r="W68" s="49"/>
      <c r="X68" s="49"/>
      <c r="Y68" s="49"/>
      <c r="AH68" s="3"/>
    </row>
    <row r="69" spans="1:34" ht="15" customHeight="1">
      <c r="A69" s="49"/>
      <c r="B69" s="49"/>
      <c r="D69" s="49"/>
      <c r="E69" s="49"/>
      <c r="F69" s="49"/>
      <c r="G69" s="49"/>
      <c r="H69" s="49"/>
      <c r="I69" s="21"/>
      <c r="J69" s="15"/>
      <c r="K69" s="49"/>
      <c r="L69" s="49"/>
      <c r="M69" s="49"/>
      <c r="N69" s="49"/>
      <c r="O69" s="49"/>
      <c r="P69" s="49"/>
      <c r="Q69" s="49"/>
      <c r="R69" s="49"/>
      <c r="S69" s="49"/>
      <c r="T69" s="49"/>
      <c r="U69" s="49"/>
      <c r="V69" s="49"/>
      <c r="W69" s="49"/>
      <c r="X69" s="49"/>
      <c r="Y69" s="49"/>
      <c r="AH69" s="3"/>
    </row>
    <row r="70" spans="1:34" ht="15" customHeight="1">
      <c r="A70" s="49"/>
      <c r="B70" s="49"/>
      <c r="D70" s="49"/>
      <c r="E70" s="49"/>
      <c r="F70" s="49"/>
      <c r="G70" s="49"/>
      <c r="H70" s="49"/>
      <c r="I70" s="21"/>
      <c r="J70" s="15"/>
      <c r="K70" s="49"/>
      <c r="L70" s="49"/>
      <c r="M70" s="49"/>
      <c r="N70" s="49"/>
      <c r="O70" s="49"/>
      <c r="P70" s="49"/>
      <c r="Q70" s="49"/>
      <c r="R70" s="49"/>
      <c r="S70" s="49"/>
      <c r="T70" s="49"/>
      <c r="U70" s="49"/>
      <c r="V70" s="49"/>
      <c r="W70" s="49"/>
      <c r="X70" s="49"/>
      <c r="Y70" s="49"/>
      <c r="AH70" s="3"/>
    </row>
    <row r="71" spans="1:34" ht="15" customHeight="1">
      <c r="A71" s="49"/>
      <c r="B71" s="49"/>
      <c r="D71" s="49"/>
      <c r="E71" s="49"/>
      <c r="F71" s="49"/>
      <c r="G71" s="49"/>
      <c r="H71" s="49"/>
      <c r="I71" s="21"/>
      <c r="J71" s="15"/>
      <c r="K71" s="49"/>
      <c r="L71" s="49"/>
      <c r="M71" s="49"/>
      <c r="N71" s="49"/>
      <c r="O71" s="49"/>
      <c r="P71" s="49"/>
      <c r="Q71" s="49"/>
      <c r="R71" s="49"/>
      <c r="S71" s="49"/>
      <c r="T71" s="49"/>
      <c r="U71" s="49"/>
      <c r="V71" s="49"/>
      <c r="W71" s="49"/>
      <c r="X71" s="49"/>
      <c r="Y71" s="49"/>
      <c r="AH71" s="3"/>
    </row>
    <row r="72" spans="1:34" ht="15" customHeight="1">
      <c r="A72" s="49"/>
      <c r="B72" s="49"/>
      <c r="D72" s="49"/>
      <c r="E72" s="49"/>
      <c r="F72" s="49"/>
      <c r="G72" s="49"/>
      <c r="H72" s="49"/>
      <c r="I72" s="49"/>
      <c r="J72" s="2"/>
      <c r="K72" s="49"/>
      <c r="L72" s="49"/>
      <c r="M72" s="49"/>
      <c r="N72" s="49"/>
      <c r="O72" s="49"/>
      <c r="P72" s="49"/>
      <c r="Q72" s="49"/>
      <c r="R72" s="49"/>
      <c r="S72" s="49"/>
      <c r="T72" s="49"/>
      <c r="U72" s="49"/>
      <c r="V72" s="49"/>
      <c r="W72" s="49"/>
      <c r="X72" s="49"/>
      <c r="Y72" s="49"/>
      <c r="AH72" s="3"/>
    </row>
    <row r="73" spans="1:34" ht="15" customHeight="1">
      <c r="A73" s="21"/>
      <c r="B73" s="15"/>
      <c r="C73" s="49"/>
      <c r="D73" s="49"/>
      <c r="E73" s="49"/>
      <c r="F73" s="49"/>
      <c r="G73" s="49"/>
      <c r="H73" s="49"/>
      <c r="I73" s="49"/>
      <c r="J73" s="49"/>
      <c r="K73" s="49"/>
      <c r="L73" s="49"/>
      <c r="M73" s="49"/>
      <c r="N73" s="49"/>
      <c r="O73" s="49"/>
      <c r="P73" s="49"/>
      <c r="Q73" s="49"/>
      <c r="AH73" s="3"/>
    </row>
    <row r="74" spans="1:34" ht="15" customHeight="1">
      <c r="A74" s="49"/>
      <c r="B74" s="2"/>
      <c r="C74" s="49"/>
      <c r="D74" s="49"/>
      <c r="E74" s="49"/>
      <c r="F74" s="49"/>
      <c r="G74" s="49"/>
      <c r="H74" s="49"/>
      <c r="I74" s="49"/>
      <c r="J74" s="49"/>
      <c r="K74" s="49"/>
      <c r="L74" s="49"/>
      <c r="M74" s="49"/>
      <c r="N74" s="49"/>
      <c r="O74" s="49"/>
      <c r="P74" s="49"/>
      <c r="Q74" s="49"/>
      <c r="AH74" s="3"/>
    </row>
    <row r="75" spans="1:34" ht="15" customHeight="1">
      <c r="A75" s="49"/>
      <c r="B75" s="2"/>
      <c r="C75" s="49"/>
      <c r="D75" s="49"/>
      <c r="E75" s="49"/>
      <c r="F75" s="49"/>
      <c r="G75" s="49"/>
      <c r="H75" s="49"/>
      <c r="I75" s="49"/>
      <c r="J75" s="49"/>
      <c r="K75" s="49"/>
      <c r="L75" s="49"/>
      <c r="M75" s="49"/>
      <c r="N75" s="49"/>
      <c r="O75" s="49"/>
      <c r="P75" s="49"/>
      <c r="Q75" s="49"/>
      <c r="AH75" s="3"/>
    </row>
    <row r="76" spans="1:34" ht="15" customHeight="1">
      <c r="A76" s="49"/>
      <c r="B76" s="2"/>
      <c r="C76" s="49"/>
      <c r="D76" s="49"/>
      <c r="E76" s="49"/>
      <c r="F76" s="49"/>
      <c r="G76" s="49"/>
      <c r="H76" s="49"/>
      <c r="I76" s="49"/>
      <c r="J76" s="49"/>
      <c r="K76" s="49"/>
      <c r="L76" s="49"/>
      <c r="M76" s="49"/>
      <c r="N76" s="49"/>
      <c r="O76" s="49"/>
      <c r="P76" s="49"/>
      <c r="Q76" s="49"/>
      <c r="AH76" s="3"/>
    </row>
    <row r="77" spans="1:34" ht="15" customHeight="1">
      <c r="A77" s="49"/>
      <c r="B77" s="2"/>
      <c r="C77" s="49"/>
      <c r="D77" s="49"/>
      <c r="E77" s="49"/>
      <c r="F77" s="49"/>
      <c r="G77" s="49"/>
      <c r="H77" s="49"/>
      <c r="I77" s="49"/>
      <c r="J77" s="49"/>
      <c r="K77" s="49"/>
      <c r="L77" s="49"/>
      <c r="M77" s="49"/>
      <c r="N77" s="49"/>
      <c r="O77" s="49"/>
      <c r="P77" s="49"/>
      <c r="Q77" s="49"/>
      <c r="AH77" s="3"/>
    </row>
    <row r="78" spans="1:34" ht="15" customHeight="1">
      <c r="A78" s="51"/>
      <c r="B78" s="51"/>
      <c r="C78" s="49"/>
      <c r="D78" s="49"/>
      <c r="E78" s="49"/>
      <c r="F78" s="49"/>
      <c r="G78" s="49"/>
      <c r="H78" s="49"/>
      <c r="I78" s="49"/>
      <c r="J78" s="49"/>
      <c r="K78" s="49"/>
      <c r="L78" s="49"/>
      <c r="M78" s="49"/>
      <c r="N78" s="49"/>
      <c r="O78" s="49"/>
      <c r="P78" s="49"/>
      <c r="Q78" s="49"/>
      <c r="AH78" s="3"/>
    </row>
    <row r="79" spans="1:34" ht="15" customHeight="1">
      <c r="A79" s="21"/>
      <c r="B79" s="51"/>
      <c r="C79" s="49"/>
      <c r="D79" s="49"/>
      <c r="E79" s="49"/>
      <c r="F79" s="49"/>
      <c r="G79" s="49"/>
      <c r="H79" s="49"/>
      <c r="I79" s="49"/>
      <c r="J79" s="49"/>
      <c r="K79" s="49"/>
      <c r="L79" s="49"/>
      <c r="M79" s="49"/>
      <c r="N79" s="49"/>
      <c r="O79" s="49"/>
      <c r="P79" s="49"/>
      <c r="Q79" s="49"/>
      <c r="AH79" s="3"/>
    </row>
    <row r="80" spans="1:34" ht="15" customHeight="1">
      <c r="A80" s="21"/>
      <c r="B80" s="51"/>
      <c r="C80" s="49"/>
      <c r="D80" s="49"/>
      <c r="E80" s="49"/>
      <c r="F80" s="49"/>
      <c r="G80" s="49"/>
      <c r="H80" s="49"/>
      <c r="I80" s="49"/>
      <c r="J80" s="49"/>
      <c r="K80" s="49"/>
      <c r="L80" s="49"/>
      <c r="M80" s="49"/>
      <c r="N80" s="49"/>
      <c r="O80" s="49"/>
      <c r="P80" s="49"/>
      <c r="Q80" s="49"/>
      <c r="AH80" s="3"/>
    </row>
    <row r="81" spans="1:34" ht="15" customHeight="1">
      <c r="A81" s="21"/>
      <c r="B81" s="51"/>
      <c r="C81" s="49"/>
      <c r="D81" s="49"/>
      <c r="E81" s="49"/>
      <c r="F81" s="49"/>
      <c r="G81" s="49"/>
      <c r="H81" s="49"/>
      <c r="I81" s="49"/>
      <c r="J81" s="49"/>
      <c r="K81" s="49"/>
      <c r="L81" s="49"/>
      <c r="M81" s="49"/>
      <c r="N81" s="49"/>
      <c r="O81" s="49"/>
      <c r="P81" s="49"/>
      <c r="Q81" s="49"/>
      <c r="AH81" s="3"/>
    </row>
    <row r="82" spans="1:34" ht="15" customHeight="1">
      <c r="A82" s="21"/>
      <c r="B82" s="51"/>
      <c r="C82" s="49"/>
      <c r="D82" s="49"/>
      <c r="E82" s="49"/>
      <c r="F82" s="49"/>
      <c r="G82" s="49"/>
      <c r="H82" s="49"/>
      <c r="I82" s="49"/>
      <c r="J82" s="49"/>
      <c r="K82" s="49"/>
      <c r="L82" s="49"/>
      <c r="M82" s="49"/>
      <c r="N82" s="49"/>
      <c r="O82" s="49"/>
      <c r="P82" s="49"/>
      <c r="Q82" s="49"/>
      <c r="AH82" s="3"/>
    </row>
    <row r="83" spans="1:34" ht="15" customHeight="1">
      <c r="A83" s="21"/>
      <c r="B83" s="51"/>
      <c r="C83" s="49"/>
      <c r="D83" s="49"/>
      <c r="E83" s="49"/>
      <c r="F83" s="49"/>
      <c r="G83" s="49"/>
      <c r="H83" s="49"/>
      <c r="I83" s="49"/>
      <c r="J83" s="49"/>
      <c r="K83" s="49"/>
      <c r="L83" s="49"/>
      <c r="M83" s="49"/>
      <c r="N83" s="49"/>
      <c r="O83" s="49"/>
      <c r="P83" s="49"/>
      <c r="Q83" s="49"/>
      <c r="AH83" s="3"/>
    </row>
    <row r="84" spans="1:34" ht="15" customHeight="1">
      <c r="A84" s="21"/>
      <c r="B84" s="51"/>
      <c r="C84" s="49"/>
      <c r="D84" s="49"/>
      <c r="E84" s="49"/>
      <c r="F84" s="49"/>
      <c r="G84" s="49"/>
      <c r="H84" s="49"/>
      <c r="I84" s="49"/>
      <c r="J84" s="49"/>
      <c r="K84" s="49"/>
      <c r="L84" s="49"/>
      <c r="M84" s="49"/>
      <c r="N84" s="49"/>
      <c r="O84" s="49"/>
      <c r="P84" s="49"/>
      <c r="Q84" s="49"/>
      <c r="AH84" s="3"/>
    </row>
    <row r="85" spans="1:34" ht="15" customHeight="1">
      <c r="A85" s="21"/>
      <c r="B85" s="51"/>
      <c r="C85" s="49"/>
      <c r="D85" s="49"/>
      <c r="E85" s="49"/>
      <c r="F85" s="49"/>
      <c r="G85" s="49"/>
      <c r="H85" s="49"/>
      <c r="I85" s="49"/>
      <c r="J85" s="49"/>
      <c r="K85" s="49"/>
      <c r="L85" s="49"/>
      <c r="M85" s="49"/>
      <c r="N85" s="49"/>
      <c r="O85" s="49"/>
      <c r="P85" s="49"/>
      <c r="Q85" s="49"/>
      <c r="AH85" s="3"/>
    </row>
    <row r="86" spans="1:34" s="29" customFormat="1" ht="15" customHeight="1">
      <c r="A86" s="21"/>
      <c r="B86" s="20"/>
      <c r="C86" s="49"/>
      <c r="D86" s="47"/>
      <c r="E86" s="47"/>
      <c r="F86" s="47"/>
      <c r="G86" s="47"/>
      <c r="H86" s="47"/>
      <c r="I86" s="47"/>
      <c r="J86" s="47"/>
      <c r="K86" s="47"/>
      <c r="L86" s="47"/>
      <c r="M86" s="47"/>
      <c r="N86" s="47"/>
      <c r="O86" s="47"/>
      <c r="P86" s="47"/>
      <c r="Q86" s="47"/>
    </row>
    <row r="87" spans="1:34" ht="15" customHeight="1">
      <c r="A87" s="21"/>
      <c r="B87" s="20"/>
      <c r="C87" s="49"/>
      <c r="D87" s="49"/>
      <c r="E87" s="49"/>
      <c r="F87" s="49"/>
      <c r="G87" s="49"/>
      <c r="H87" s="49"/>
      <c r="I87" s="49"/>
      <c r="J87" s="49"/>
      <c r="K87" s="49"/>
      <c r="L87" s="49"/>
      <c r="M87" s="49"/>
      <c r="N87" s="49"/>
      <c r="O87" s="49"/>
      <c r="P87" s="49"/>
      <c r="Q87" s="49"/>
      <c r="AH87" s="3"/>
    </row>
    <row r="88" spans="1:34" ht="15" customHeight="1">
      <c r="A88" s="21"/>
      <c r="B88" s="20"/>
      <c r="C88" s="47"/>
      <c r="D88" s="49"/>
      <c r="E88" s="49"/>
      <c r="F88" s="49"/>
      <c r="G88" s="49"/>
      <c r="H88" s="49"/>
      <c r="I88" s="49"/>
      <c r="J88" s="49"/>
      <c r="K88" s="49"/>
      <c r="L88" s="49"/>
      <c r="M88" s="49"/>
      <c r="N88" s="49"/>
      <c r="O88" s="49"/>
      <c r="P88" s="49"/>
      <c r="Q88" s="49"/>
      <c r="AH88" s="3"/>
    </row>
    <row r="89" spans="1:34" ht="15" customHeight="1">
      <c r="A89" s="21"/>
      <c r="B89" s="20"/>
      <c r="C89" s="49"/>
      <c r="D89" s="49"/>
      <c r="E89" s="49"/>
      <c r="F89" s="49"/>
      <c r="G89" s="49"/>
      <c r="H89" s="49"/>
      <c r="I89" s="49"/>
      <c r="J89" s="49"/>
      <c r="K89" s="49"/>
      <c r="L89" s="49"/>
      <c r="M89" s="49"/>
      <c r="N89" s="49"/>
      <c r="O89" s="49"/>
      <c r="P89" s="49"/>
      <c r="Q89" s="49"/>
      <c r="AH89" s="3"/>
    </row>
    <row r="90" spans="1:34" ht="15" customHeight="1">
      <c r="A90" s="21"/>
      <c r="B90" s="20"/>
      <c r="C90" s="49"/>
      <c r="D90" s="49"/>
      <c r="E90" s="49"/>
      <c r="F90" s="49"/>
      <c r="G90" s="49"/>
      <c r="H90" s="49"/>
      <c r="I90" s="49"/>
      <c r="J90" s="49"/>
      <c r="K90" s="49"/>
      <c r="L90" s="49"/>
      <c r="M90" s="49"/>
      <c r="N90" s="49"/>
      <c r="O90" s="49"/>
      <c r="P90" s="49"/>
      <c r="Q90" s="49"/>
      <c r="AH90" s="3"/>
    </row>
    <row r="91" spans="1:34" ht="15" customHeight="1">
      <c r="A91" s="21"/>
      <c r="B91" s="20"/>
      <c r="C91" s="49"/>
      <c r="D91" s="49"/>
      <c r="E91" s="49"/>
      <c r="F91" s="49"/>
      <c r="G91" s="49"/>
      <c r="H91" s="49"/>
      <c r="I91" s="49"/>
      <c r="J91" s="49"/>
      <c r="K91" s="49"/>
      <c r="L91" s="49"/>
      <c r="M91" s="49"/>
      <c r="N91" s="49"/>
      <c r="O91" s="49"/>
      <c r="P91" s="49"/>
      <c r="Q91" s="49"/>
      <c r="AH91" s="3"/>
    </row>
    <row r="92" spans="1:34" ht="15" customHeight="1">
      <c r="A92" s="21"/>
      <c r="B92" s="20"/>
      <c r="C92" s="49"/>
      <c r="D92" s="49"/>
      <c r="E92" s="49"/>
      <c r="F92" s="49"/>
      <c r="G92" s="49"/>
      <c r="H92" s="49"/>
      <c r="I92" s="49"/>
      <c r="J92" s="49"/>
      <c r="K92" s="49"/>
      <c r="L92" s="49"/>
      <c r="M92" s="49"/>
      <c r="N92" s="49"/>
      <c r="O92" s="49"/>
      <c r="P92" s="49"/>
      <c r="Q92" s="49"/>
      <c r="AH92" s="3"/>
    </row>
    <row r="93" spans="1:34" ht="15" customHeight="1">
      <c r="A93" s="21"/>
      <c r="B93" s="20"/>
      <c r="C93" s="49"/>
      <c r="D93" s="49"/>
      <c r="E93" s="49"/>
      <c r="F93" s="49"/>
      <c r="G93" s="49"/>
      <c r="H93" s="49"/>
      <c r="I93" s="49"/>
      <c r="J93" s="49"/>
      <c r="K93" s="49"/>
      <c r="L93" s="49"/>
      <c r="M93" s="49"/>
      <c r="N93" s="49"/>
      <c r="O93" s="49"/>
      <c r="P93" s="49"/>
      <c r="Q93" s="49"/>
      <c r="AH93" s="3"/>
    </row>
    <row r="94" spans="1:34" ht="15" customHeight="1">
      <c r="A94" s="21"/>
      <c r="B94" s="20"/>
      <c r="C94" s="49"/>
      <c r="D94" s="49"/>
      <c r="E94" s="49"/>
      <c r="F94" s="49"/>
      <c r="G94" s="49"/>
      <c r="H94" s="49"/>
      <c r="I94" s="49"/>
      <c r="J94" s="49"/>
      <c r="K94" s="49"/>
      <c r="L94" s="49"/>
      <c r="M94" s="49"/>
      <c r="N94" s="49"/>
      <c r="O94" s="49"/>
      <c r="P94" s="49"/>
      <c r="Q94" s="49"/>
      <c r="AH94" s="3"/>
    </row>
    <row r="95" spans="1:34" ht="15" customHeight="1">
      <c r="A95" s="49"/>
      <c r="B95" s="2"/>
      <c r="C95" s="49"/>
      <c r="D95" s="49"/>
      <c r="E95" s="49"/>
      <c r="F95" s="49"/>
      <c r="G95" s="49"/>
      <c r="H95" s="49"/>
      <c r="I95" s="49"/>
      <c r="J95" s="49"/>
      <c r="K95" s="49"/>
      <c r="L95" s="49"/>
      <c r="M95" s="49"/>
      <c r="N95" s="49"/>
      <c r="O95" s="49"/>
      <c r="P95" s="49"/>
      <c r="Q95" s="49"/>
      <c r="AH95" s="3"/>
    </row>
    <row r="96" spans="1:34" ht="15" customHeight="1">
      <c r="A96" s="49"/>
      <c r="B96" s="2"/>
      <c r="C96" s="49"/>
      <c r="D96" s="49"/>
      <c r="E96" s="49"/>
      <c r="F96" s="49"/>
      <c r="G96" s="49"/>
      <c r="H96" s="49"/>
      <c r="I96" s="49"/>
      <c r="J96" s="49"/>
      <c r="K96" s="49"/>
      <c r="L96" s="49"/>
      <c r="M96" s="49"/>
      <c r="N96" s="49"/>
      <c r="O96" s="49"/>
      <c r="P96" s="49"/>
      <c r="Q96" s="49"/>
      <c r="AH96" s="3"/>
    </row>
    <row r="97" spans="1:49" s="4" customFormat="1" ht="15" customHeight="1">
      <c r="A97" s="49"/>
      <c r="B97" s="2"/>
      <c r="C97" s="49"/>
      <c r="D97" s="50"/>
      <c r="E97" s="50"/>
      <c r="F97" s="50"/>
      <c r="G97" s="50"/>
      <c r="H97" s="50"/>
      <c r="I97" s="50"/>
      <c r="J97" s="50"/>
      <c r="K97" s="50"/>
      <c r="L97" s="50"/>
      <c r="M97" s="50"/>
      <c r="N97" s="50"/>
      <c r="O97" s="50"/>
      <c r="P97" s="50"/>
      <c r="Q97" s="50"/>
    </row>
    <row r="98" spans="1:49" s="4" customFormat="1" ht="15" customHeight="1">
      <c r="A98" s="49"/>
      <c r="B98" s="2"/>
      <c r="C98" s="54"/>
      <c r="D98" s="50"/>
      <c r="E98" s="50"/>
      <c r="F98" s="50"/>
      <c r="G98" s="50"/>
      <c r="H98" s="50"/>
      <c r="I98" s="50"/>
      <c r="J98" s="50"/>
      <c r="K98" s="50"/>
      <c r="L98" s="50"/>
      <c r="M98" s="50"/>
      <c r="N98" s="50"/>
      <c r="O98" s="50"/>
      <c r="P98" s="50"/>
      <c r="Q98" s="50"/>
    </row>
    <row r="99" spans="1:49" ht="15" customHeight="1">
      <c r="A99" s="21"/>
      <c r="B99" s="20"/>
      <c r="C99" s="54"/>
      <c r="D99" s="49"/>
      <c r="E99" s="49"/>
      <c r="F99" s="49"/>
      <c r="G99" s="49"/>
      <c r="H99" s="49"/>
      <c r="I99" s="49"/>
      <c r="J99" s="49"/>
      <c r="K99" s="49"/>
      <c r="L99" s="49"/>
      <c r="M99" s="49"/>
      <c r="N99" s="49"/>
      <c r="O99" s="49"/>
      <c r="P99" s="49"/>
      <c r="Q99" s="49"/>
      <c r="AH99" s="3"/>
    </row>
    <row r="100" spans="1:49" ht="15" customHeight="1">
      <c r="A100" s="21"/>
      <c r="B100" s="20"/>
      <c r="C100" s="50"/>
      <c r="D100" s="49"/>
      <c r="E100" s="49"/>
      <c r="F100" s="49"/>
      <c r="G100" s="49"/>
      <c r="H100" s="49"/>
      <c r="I100" s="49"/>
      <c r="J100" s="49"/>
      <c r="K100" s="49"/>
      <c r="L100" s="49"/>
      <c r="M100" s="49"/>
      <c r="N100" s="49"/>
      <c r="O100" s="49"/>
      <c r="P100" s="49"/>
      <c r="Q100" s="49"/>
      <c r="AH100" s="3"/>
    </row>
    <row r="101" spans="1:49" ht="15" customHeight="1">
      <c r="A101" s="21"/>
      <c r="B101" s="20"/>
      <c r="C101" s="49"/>
      <c r="D101" s="49"/>
      <c r="E101" s="49"/>
      <c r="F101" s="49"/>
      <c r="G101" s="49"/>
      <c r="H101" s="49"/>
      <c r="I101" s="49"/>
      <c r="J101" s="49"/>
      <c r="K101" s="49"/>
      <c r="L101" s="49"/>
      <c r="M101" s="49"/>
      <c r="N101" s="49"/>
      <c r="O101" s="49"/>
      <c r="P101" s="49"/>
      <c r="Q101" s="49"/>
      <c r="AH101" s="3"/>
    </row>
    <row r="102" spans="1:49" ht="15" customHeight="1">
      <c r="A102" s="21"/>
      <c r="B102" s="20"/>
      <c r="C102" s="49"/>
      <c r="D102" s="49"/>
      <c r="E102" s="49"/>
      <c r="F102" s="49"/>
      <c r="G102" s="49"/>
      <c r="H102" s="49"/>
      <c r="I102" s="49"/>
      <c r="J102" s="49"/>
      <c r="K102" s="49"/>
      <c r="L102" s="49"/>
      <c r="M102" s="49"/>
      <c r="N102" s="49"/>
      <c r="O102" s="49"/>
      <c r="P102" s="49"/>
      <c r="Q102" s="49"/>
      <c r="AH102" s="3"/>
    </row>
    <row r="103" spans="1:49" ht="15" customHeight="1">
      <c r="A103" s="21"/>
      <c r="B103" s="20"/>
      <c r="C103" s="49"/>
      <c r="D103" s="49"/>
      <c r="E103" s="49"/>
      <c r="F103" s="49"/>
      <c r="G103" s="49"/>
      <c r="H103" s="49"/>
      <c r="I103" s="49"/>
      <c r="J103" s="49"/>
      <c r="K103" s="49"/>
      <c r="L103" s="49"/>
      <c r="M103" s="49"/>
      <c r="N103" s="49"/>
      <c r="O103" s="49"/>
      <c r="P103" s="49"/>
      <c r="Q103" s="49"/>
      <c r="AH103" s="3"/>
    </row>
    <row r="104" spans="1:49" ht="15" customHeight="1">
      <c r="A104" s="21"/>
      <c r="B104" s="20"/>
      <c r="C104" s="49"/>
      <c r="D104" s="49"/>
      <c r="E104" s="49"/>
      <c r="F104" s="49"/>
      <c r="G104" s="49"/>
      <c r="H104" s="49"/>
      <c r="I104" s="49"/>
      <c r="J104" s="49"/>
      <c r="K104" s="49"/>
      <c r="L104" s="49"/>
      <c r="M104" s="49"/>
      <c r="N104" s="49"/>
      <c r="O104" s="49"/>
      <c r="P104" s="49"/>
      <c r="Q104" s="49"/>
      <c r="AH104" s="3"/>
    </row>
    <row r="105" spans="1:49" ht="15" customHeight="1">
      <c r="A105" s="49"/>
      <c r="B105" s="2"/>
      <c r="C105" s="49"/>
      <c r="D105" s="49"/>
      <c r="E105" s="49"/>
      <c r="F105" s="49"/>
      <c r="G105" s="49"/>
      <c r="H105" s="49"/>
      <c r="I105" s="49"/>
      <c r="J105" s="49"/>
      <c r="K105" s="49"/>
      <c r="L105" s="49"/>
      <c r="M105" s="49"/>
      <c r="N105" s="49"/>
      <c r="O105" s="49"/>
      <c r="P105" s="49"/>
      <c r="Q105" s="49"/>
      <c r="AH105" s="3"/>
    </row>
    <row r="106" spans="1:49" ht="15" customHeight="1">
      <c r="A106" s="49"/>
      <c r="B106" s="2"/>
      <c r="C106" s="49"/>
      <c r="D106" s="49"/>
      <c r="E106" s="49"/>
      <c r="F106" s="49"/>
      <c r="G106" s="49"/>
      <c r="H106" s="49"/>
      <c r="I106" s="49"/>
      <c r="J106" s="49"/>
      <c r="K106" s="49"/>
      <c r="L106" s="49"/>
      <c r="M106" s="49"/>
      <c r="N106" s="49"/>
      <c r="O106" s="49"/>
      <c r="P106" s="49"/>
      <c r="Q106" s="49"/>
      <c r="AH106" s="3"/>
    </row>
    <row r="107" spans="1:49" ht="15" customHeight="1">
      <c r="A107" s="49"/>
      <c r="B107" s="2"/>
      <c r="C107" s="49"/>
      <c r="D107" s="49"/>
      <c r="E107" s="49"/>
      <c r="F107" s="49"/>
      <c r="G107" s="49"/>
      <c r="H107" s="49"/>
      <c r="I107" s="49"/>
      <c r="J107" s="49"/>
      <c r="K107" s="49"/>
      <c r="L107" s="49"/>
      <c r="M107" s="49"/>
      <c r="N107" s="49"/>
      <c r="O107" s="49"/>
      <c r="P107" s="49"/>
      <c r="Q107" s="49"/>
      <c r="AH107" s="3"/>
    </row>
    <row r="108" spans="1:49" ht="15" customHeight="1">
      <c r="A108" s="49"/>
      <c r="B108" s="2"/>
      <c r="C108" s="49"/>
      <c r="D108" s="49"/>
      <c r="E108" s="49"/>
      <c r="F108" s="49"/>
      <c r="G108" s="49"/>
      <c r="H108" s="49"/>
      <c r="I108" s="49"/>
      <c r="J108" s="49"/>
      <c r="K108" s="49"/>
      <c r="L108" s="49"/>
      <c r="M108" s="49"/>
      <c r="N108" s="49"/>
      <c r="O108" s="49"/>
      <c r="P108" s="49"/>
      <c r="Q108" s="49"/>
      <c r="AH108" s="3"/>
    </row>
    <row r="109" spans="1:49" ht="15" customHeight="1">
      <c r="A109" s="50"/>
      <c r="B109" s="49"/>
      <c r="C109" s="49"/>
      <c r="D109" s="49"/>
      <c r="E109" s="49"/>
      <c r="F109" s="49"/>
      <c r="G109" s="49"/>
      <c r="H109" s="49"/>
      <c r="I109" s="49"/>
      <c r="J109" s="49"/>
      <c r="K109" s="49"/>
      <c r="L109" s="49"/>
      <c r="M109" s="49"/>
      <c r="N109" s="49"/>
      <c r="O109" s="49"/>
      <c r="P109" s="49"/>
      <c r="R109" s="49"/>
      <c r="S109" s="49"/>
      <c r="T109" s="49"/>
      <c r="U109" s="49"/>
      <c r="V109" s="49"/>
      <c r="W109" s="49"/>
      <c r="X109" s="49"/>
      <c r="Y109" s="49"/>
      <c r="Z109" s="49"/>
      <c r="AA109" s="49"/>
      <c r="AB109" s="49"/>
      <c r="AC109" s="49"/>
      <c r="AD109" s="49"/>
      <c r="AE109" s="49"/>
      <c r="AF109" s="49"/>
      <c r="AG109" s="49"/>
      <c r="AI109" s="49"/>
      <c r="AJ109" s="49"/>
      <c r="AK109" s="49"/>
      <c r="AL109" s="49"/>
      <c r="AM109" s="49"/>
      <c r="AN109" s="49"/>
      <c r="AO109" s="49"/>
      <c r="AP109" s="49"/>
      <c r="AQ109" s="49"/>
      <c r="AR109" s="49"/>
      <c r="AS109" s="49"/>
      <c r="AT109" s="49"/>
      <c r="AU109" s="49"/>
      <c r="AV109" s="49"/>
      <c r="AW109" s="49"/>
    </row>
  </sheetData>
  <mergeCells count="17">
    <mergeCell ref="A1:D1"/>
    <mergeCell ref="O1:R3"/>
    <mergeCell ref="AA1:AB1"/>
    <mergeCell ref="A2:D2"/>
    <mergeCell ref="AA2:AB2"/>
    <mergeCell ref="A3:D3"/>
    <mergeCell ref="AA3:AB3"/>
    <mergeCell ref="S1:Z3"/>
    <mergeCell ref="E3:N3"/>
    <mergeCell ref="AC3:AF3"/>
    <mergeCell ref="AG3:AI3"/>
    <mergeCell ref="E1:N1"/>
    <mergeCell ref="AG1:AI1"/>
    <mergeCell ref="E2:N2"/>
    <mergeCell ref="AC2:AF2"/>
    <mergeCell ref="AG2:AI2"/>
    <mergeCell ref="AC1:AF1"/>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rowBreaks count="1" manualBreakCount="1">
    <brk id="39" max="3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pageSetUpPr fitToPage="1"/>
  </sheetPr>
  <dimension ref="A1:AI14"/>
  <sheetViews>
    <sheetView showGridLines="0" view="pageBreakPreview" zoomScaleNormal="100" zoomScaleSheetLayoutView="100" workbookViewId="0">
      <selection sqref="A1:D1"/>
    </sheetView>
  </sheetViews>
  <sheetFormatPr defaultColWidth="4.83203125" defaultRowHeight="15" customHeight="1"/>
  <cols>
    <col min="1" max="16384" width="4.83203125" style="23"/>
  </cols>
  <sheetData>
    <row r="1" spans="1:35" s="18" customFormat="1" ht="12" customHeight="1">
      <c r="A1" s="158" t="s">
        <v>120</v>
      </c>
      <c r="B1" s="159"/>
      <c r="C1" s="159"/>
      <c r="D1" s="160"/>
      <c r="E1" s="152" t="str">
        <f ca="1">IF(INDIRECT("変更履歴!E1")&lt;&gt;"",INDIRECT("変更履歴!E1"),"")</f>
        <v>サンプルプロジェクト</v>
      </c>
      <c r="F1" s="153"/>
      <c r="G1" s="153"/>
      <c r="H1" s="153"/>
      <c r="I1" s="153"/>
      <c r="J1" s="153"/>
      <c r="K1" s="153"/>
      <c r="L1" s="153"/>
      <c r="M1" s="153"/>
      <c r="N1" s="154"/>
      <c r="O1" s="161" t="s">
        <v>131</v>
      </c>
      <c r="P1" s="162"/>
      <c r="Q1" s="162"/>
      <c r="R1" s="163"/>
      <c r="S1" s="191" t="str">
        <f ca="1">IF(INDIRECT("変更履歴!S1")&lt;&gt;"",INDIRECT("変更履歴!S1"),"")</f>
        <v>単体テスト標準</v>
      </c>
      <c r="T1" s="192"/>
      <c r="U1" s="192"/>
      <c r="V1" s="192"/>
      <c r="W1" s="192"/>
      <c r="X1" s="192"/>
      <c r="Y1" s="192"/>
      <c r="Z1" s="193"/>
      <c r="AA1" s="158" t="s">
        <v>127</v>
      </c>
      <c r="AB1" s="160"/>
      <c r="AC1" s="143" t="str">
        <f ca="1">IF(INDIRECT("変更履歴!AC1")&lt;&gt;"",INDIRECT("変更履歴!AC1"),"")</f>
        <v>TIS</v>
      </c>
      <c r="AD1" s="144"/>
      <c r="AE1" s="144"/>
      <c r="AF1" s="145"/>
      <c r="AG1" s="146">
        <f ca="1">IF(INDIRECT("変更履歴!AG1")&lt;&gt;"",INDIRECT("変更履歴!AG1"),"")</f>
        <v>43643</v>
      </c>
      <c r="AH1" s="147"/>
      <c r="AI1" s="148"/>
    </row>
    <row r="2" spans="1:35" s="18" customFormat="1" ht="12" customHeight="1">
      <c r="A2" s="158" t="s">
        <v>123</v>
      </c>
      <c r="B2" s="159"/>
      <c r="C2" s="159"/>
      <c r="D2" s="160"/>
      <c r="E2" s="152" t="str">
        <f ca="1">IF(INDIRECT("変更履歴!E2")&lt;&gt;"",INDIRECT("変更履歴!E2"),"")</f>
        <v>サンプルシステム</v>
      </c>
      <c r="F2" s="153"/>
      <c r="G2" s="153"/>
      <c r="H2" s="153"/>
      <c r="I2" s="153"/>
      <c r="J2" s="153"/>
      <c r="K2" s="153"/>
      <c r="L2" s="153"/>
      <c r="M2" s="153"/>
      <c r="N2" s="154"/>
      <c r="O2" s="164"/>
      <c r="P2" s="165"/>
      <c r="Q2" s="165"/>
      <c r="R2" s="166"/>
      <c r="S2" s="194"/>
      <c r="T2" s="195"/>
      <c r="U2" s="195"/>
      <c r="V2" s="195"/>
      <c r="W2" s="195"/>
      <c r="X2" s="195"/>
      <c r="Y2" s="195"/>
      <c r="Z2" s="196"/>
      <c r="AA2" s="158" t="s">
        <v>128</v>
      </c>
      <c r="AB2" s="160"/>
      <c r="AC2" s="143" t="str">
        <f ca="1">IF(INDIRECT("変更履歴!AC2")&lt;&gt;"",INDIRECT("変更履歴!AC2"),"")</f>
        <v/>
      </c>
      <c r="AD2" s="144"/>
      <c r="AE2" s="144"/>
      <c r="AF2" s="145"/>
      <c r="AG2" s="146" t="str">
        <f ca="1">IF(INDIRECT("変更履歴!AG2")&lt;&gt;"",INDIRECT("変更履歴!AG2"),"")</f>
        <v/>
      </c>
      <c r="AH2" s="147"/>
      <c r="AI2" s="148"/>
    </row>
    <row r="3" spans="1:35" ht="11.25">
      <c r="A3" s="158" t="s">
        <v>125</v>
      </c>
      <c r="B3" s="159"/>
      <c r="C3" s="159"/>
      <c r="D3" s="160"/>
      <c r="E3" s="152" t="str">
        <f ca="1">IF(INDIRECT("変更履歴!E3")&lt;&gt;"",INDIRECT("変更履歴!E3"),"")</f>
        <v>-</v>
      </c>
      <c r="F3" s="153"/>
      <c r="G3" s="153"/>
      <c r="H3" s="153"/>
      <c r="I3" s="153"/>
      <c r="J3" s="153"/>
      <c r="K3" s="153"/>
      <c r="L3" s="153"/>
      <c r="M3" s="153"/>
      <c r="N3" s="154"/>
      <c r="O3" s="167"/>
      <c r="P3" s="168"/>
      <c r="Q3" s="168"/>
      <c r="R3" s="169"/>
      <c r="S3" s="197"/>
      <c r="T3" s="198"/>
      <c r="U3" s="198"/>
      <c r="V3" s="198"/>
      <c r="W3" s="198"/>
      <c r="X3" s="198"/>
      <c r="Y3" s="198"/>
      <c r="Z3" s="199"/>
      <c r="AA3" s="158"/>
      <c r="AB3" s="160"/>
      <c r="AC3" s="143" t="str">
        <f ca="1">IF(INDIRECT("変更履歴!AC3")&lt;&gt;"",INDIRECT("変更履歴!AC3"),"")</f>
        <v/>
      </c>
      <c r="AD3" s="144"/>
      <c r="AE3" s="144"/>
      <c r="AF3" s="145"/>
      <c r="AG3" s="146" t="str">
        <f ca="1">IF(INDIRECT("変更履歴!AG3")&lt;&gt;"",INDIRECT("変更履歴!AG3"),"")</f>
        <v/>
      </c>
      <c r="AH3" s="147"/>
      <c r="AI3" s="148"/>
    </row>
    <row r="4" spans="1:35" ht="11.25">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row>
    <row r="5" spans="1:35" ht="11.25">
      <c r="B5" s="77" t="s">
        <v>142</v>
      </c>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row>
    <row r="6" spans="1:35" ht="11.25">
      <c r="A6" s="15"/>
      <c r="C6" s="32" t="s">
        <v>143</v>
      </c>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row>
    <row r="7" spans="1:35" ht="11.25">
      <c r="A7" s="15"/>
      <c r="C7" s="32"/>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row>
    <row r="8" spans="1:35" ht="11.25">
      <c r="A8" s="15"/>
      <c r="C8" s="15"/>
      <c r="D8" s="15" t="s">
        <v>56</v>
      </c>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row>
    <row r="9" spans="1:35" ht="11.25">
      <c r="A9" s="15"/>
      <c r="C9" s="15"/>
      <c r="D9" s="15" t="s">
        <v>57</v>
      </c>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row>
    <row r="10" spans="1:35" ht="11.25">
      <c r="A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row>
    <row r="11" spans="1:35" ht="11.25">
      <c r="A11" s="15"/>
      <c r="C11" s="15"/>
      <c r="D11" s="15" t="s">
        <v>111</v>
      </c>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row>
    <row r="12" spans="1:35" ht="11.25">
      <c r="A12" s="15"/>
      <c r="C12" s="15"/>
      <c r="D12" s="15" t="s">
        <v>112</v>
      </c>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row>
    <row r="13" spans="1:35" ht="11.25">
      <c r="A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row>
    <row r="14" spans="1:35" ht="11.25"/>
  </sheetData>
  <mergeCells count="17">
    <mergeCell ref="A1:D1"/>
    <mergeCell ref="O1:R3"/>
    <mergeCell ref="S1:Z3"/>
    <mergeCell ref="AA1:AB1"/>
    <mergeCell ref="A2:D2"/>
    <mergeCell ref="AA2:AB2"/>
    <mergeCell ref="A3:D3"/>
    <mergeCell ref="AA3:AB3"/>
    <mergeCell ref="E3:N3"/>
    <mergeCell ref="AC3:AF3"/>
    <mergeCell ref="AG3:AI3"/>
    <mergeCell ref="AG1:AI1"/>
    <mergeCell ref="E2:N2"/>
    <mergeCell ref="AC2:AF2"/>
    <mergeCell ref="AG2:AI2"/>
    <mergeCell ref="E1:N1"/>
    <mergeCell ref="AC1:AF1"/>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 manualBreakCount="1">
    <brk id="204"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AI54"/>
  <sheetViews>
    <sheetView view="pageBreakPreview" zoomScaleNormal="100" zoomScaleSheetLayoutView="100" workbookViewId="0">
      <selection sqref="A1:D1"/>
    </sheetView>
  </sheetViews>
  <sheetFormatPr defaultColWidth="4.83203125" defaultRowHeight="15" customHeight="1"/>
  <cols>
    <col min="1" max="16384" width="4.83203125" style="15"/>
  </cols>
  <sheetData>
    <row r="1" spans="1:35" s="19" customFormat="1" ht="12" customHeight="1">
      <c r="A1" s="158" t="s">
        <v>120</v>
      </c>
      <c r="B1" s="159"/>
      <c r="C1" s="159"/>
      <c r="D1" s="160"/>
      <c r="E1" s="152" t="str">
        <f ca="1">IF(INDIRECT("変更履歴!E1")&lt;&gt;"",INDIRECT("変更履歴!E1"),"")</f>
        <v>サンプルプロジェクト</v>
      </c>
      <c r="F1" s="153"/>
      <c r="G1" s="153"/>
      <c r="H1" s="153"/>
      <c r="I1" s="153"/>
      <c r="J1" s="153"/>
      <c r="K1" s="153"/>
      <c r="L1" s="153"/>
      <c r="M1" s="153"/>
      <c r="N1" s="154"/>
      <c r="O1" s="161" t="s">
        <v>126</v>
      </c>
      <c r="P1" s="162"/>
      <c r="Q1" s="162"/>
      <c r="R1" s="163"/>
      <c r="S1" s="191" t="str">
        <f ca="1">IF(INDIRECT("変更履歴!S1")&lt;&gt;"",INDIRECT("変更履歴!S1"),"")</f>
        <v>単体テスト標準</v>
      </c>
      <c r="T1" s="192"/>
      <c r="U1" s="192"/>
      <c r="V1" s="192"/>
      <c r="W1" s="192"/>
      <c r="X1" s="192"/>
      <c r="Y1" s="192"/>
      <c r="Z1" s="193"/>
      <c r="AA1" s="158" t="s">
        <v>127</v>
      </c>
      <c r="AB1" s="160"/>
      <c r="AC1" s="143" t="str">
        <f ca="1">IF(INDIRECT("変更履歴!AC1")&lt;&gt;"",INDIRECT("変更履歴!AC1"),"")</f>
        <v>TIS</v>
      </c>
      <c r="AD1" s="144"/>
      <c r="AE1" s="144"/>
      <c r="AF1" s="145"/>
      <c r="AG1" s="146">
        <f ca="1">IF(INDIRECT("変更履歴!AG1")&lt;&gt;"",INDIRECT("変更履歴!AG1"),"")</f>
        <v>43643</v>
      </c>
      <c r="AH1" s="147"/>
      <c r="AI1" s="148"/>
    </row>
    <row r="2" spans="1:35" s="19" customFormat="1" ht="12" customHeight="1">
      <c r="A2" s="158" t="s">
        <v>123</v>
      </c>
      <c r="B2" s="159"/>
      <c r="C2" s="159"/>
      <c r="D2" s="160"/>
      <c r="E2" s="152" t="str">
        <f ca="1">IF(INDIRECT("変更履歴!E2")&lt;&gt;"",INDIRECT("変更履歴!E2"),"")</f>
        <v>サンプルシステム</v>
      </c>
      <c r="F2" s="153"/>
      <c r="G2" s="153"/>
      <c r="H2" s="153"/>
      <c r="I2" s="153"/>
      <c r="J2" s="153"/>
      <c r="K2" s="153"/>
      <c r="L2" s="153"/>
      <c r="M2" s="153"/>
      <c r="N2" s="154"/>
      <c r="O2" s="164"/>
      <c r="P2" s="165"/>
      <c r="Q2" s="165"/>
      <c r="R2" s="166"/>
      <c r="S2" s="194"/>
      <c r="T2" s="195"/>
      <c r="U2" s="195"/>
      <c r="V2" s="195"/>
      <c r="W2" s="195"/>
      <c r="X2" s="195"/>
      <c r="Y2" s="195"/>
      <c r="Z2" s="196"/>
      <c r="AA2" s="158" t="s">
        <v>128</v>
      </c>
      <c r="AB2" s="160"/>
      <c r="AC2" s="143" t="str">
        <f ca="1">IF(INDIRECT("変更履歴!AC2")&lt;&gt;"",INDIRECT("変更履歴!AC2"),"")</f>
        <v/>
      </c>
      <c r="AD2" s="144"/>
      <c r="AE2" s="144"/>
      <c r="AF2" s="145"/>
      <c r="AG2" s="146" t="str">
        <f ca="1">IF(INDIRECT("変更履歴!AG2")&lt;&gt;"",INDIRECT("変更履歴!AG2"),"")</f>
        <v/>
      </c>
      <c r="AH2" s="147"/>
      <c r="AI2" s="148"/>
    </row>
    <row r="3" spans="1:35" ht="11.25">
      <c r="A3" s="158" t="s">
        <v>125</v>
      </c>
      <c r="B3" s="159"/>
      <c r="C3" s="159"/>
      <c r="D3" s="160"/>
      <c r="E3" s="152" t="str">
        <f ca="1">IF(INDIRECT("変更履歴!E3")&lt;&gt;"",INDIRECT("変更履歴!E3"),"")</f>
        <v>-</v>
      </c>
      <c r="F3" s="153"/>
      <c r="G3" s="153"/>
      <c r="H3" s="153"/>
      <c r="I3" s="153"/>
      <c r="J3" s="153"/>
      <c r="K3" s="153"/>
      <c r="L3" s="153"/>
      <c r="M3" s="153"/>
      <c r="N3" s="154"/>
      <c r="O3" s="167"/>
      <c r="P3" s="168"/>
      <c r="Q3" s="168"/>
      <c r="R3" s="169"/>
      <c r="S3" s="197"/>
      <c r="T3" s="198"/>
      <c r="U3" s="198"/>
      <c r="V3" s="198"/>
      <c r="W3" s="198"/>
      <c r="X3" s="198"/>
      <c r="Y3" s="198"/>
      <c r="Z3" s="199"/>
      <c r="AA3" s="158"/>
      <c r="AB3" s="160"/>
      <c r="AC3" s="143" t="str">
        <f ca="1">IF(INDIRECT("変更履歴!AC3")&lt;&gt;"",INDIRECT("変更履歴!AC3"),"")</f>
        <v/>
      </c>
      <c r="AD3" s="144"/>
      <c r="AE3" s="144"/>
      <c r="AF3" s="145"/>
      <c r="AG3" s="146" t="str">
        <f ca="1">IF(INDIRECT("変更履歴!AG3")&lt;&gt;"",INDIRECT("変更履歴!AG3"),"")</f>
        <v/>
      </c>
      <c r="AH3" s="147"/>
      <c r="AI3" s="148"/>
    </row>
    <row r="4" spans="1:35" ht="11.25"/>
    <row r="5" spans="1:35" ht="11.25">
      <c r="A5" s="20"/>
      <c r="B5" s="32" t="s">
        <v>144</v>
      </c>
    </row>
    <row r="6" spans="1:35" ht="11.25">
      <c r="C6" s="22" t="s">
        <v>76</v>
      </c>
      <c r="D6" s="19" t="s">
        <v>38</v>
      </c>
    </row>
    <row r="7" spans="1:35" ht="11.25">
      <c r="C7" s="22"/>
      <c r="D7" s="19"/>
    </row>
    <row r="8" spans="1:35" ht="11.25">
      <c r="D8" s="77" t="s">
        <v>183</v>
      </c>
    </row>
    <row r="9" spans="1:35" ht="11.25">
      <c r="D9" s="77"/>
    </row>
    <row r="10" spans="1:35" ht="11.25">
      <c r="D10" s="77"/>
    </row>
    <row r="11" spans="1:35" ht="11.25"/>
    <row r="12" spans="1:35" ht="11.25">
      <c r="D12" s="20"/>
    </row>
    <row r="13" spans="1:35" ht="11.25">
      <c r="D13" s="20"/>
    </row>
    <row r="14" spans="1:35" ht="11.25">
      <c r="D14" s="20"/>
    </row>
    <row r="15" spans="1:35" ht="11.25">
      <c r="D15" s="20"/>
    </row>
    <row r="16" spans="1:35" ht="11.25">
      <c r="D16" s="20"/>
    </row>
    <row r="17" spans="4:34" ht="11.25">
      <c r="D17" s="20"/>
    </row>
    <row r="18" spans="4:34" ht="11.25">
      <c r="D18" s="20"/>
    </row>
    <row r="19" spans="4:34" ht="11.25">
      <c r="D19" s="20"/>
    </row>
    <row r="20" spans="4:34" ht="11.25">
      <c r="D20" s="20"/>
    </row>
    <row r="21" spans="4:34" ht="11.25">
      <c r="D21" s="77" t="s">
        <v>200</v>
      </c>
    </row>
    <row r="22" spans="4:34" ht="11.25">
      <c r="D22" s="20"/>
    </row>
    <row r="23" spans="4:34" ht="11.25">
      <c r="D23" s="20"/>
    </row>
    <row r="24" spans="4:34" ht="11.25">
      <c r="D24" s="220" t="s">
        <v>39</v>
      </c>
      <c r="E24" s="221"/>
      <c r="F24" s="221"/>
      <c r="G24" s="221"/>
      <c r="H24" s="221"/>
      <c r="I24" s="222"/>
      <c r="J24" s="220" t="s">
        <v>40</v>
      </c>
      <c r="K24" s="221"/>
      <c r="L24" s="221"/>
      <c r="M24" s="221"/>
      <c r="N24" s="221"/>
      <c r="O24" s="221"/>
      <c r="P24" s="221"/>
      <c r="Q24" s="221"/>
      <c r="R24" s="221"/>
      <c r="S24" s="221"/>
      <c r="T24" s="221"/>
      <c r="U24" s="221"/>
      <c r="V24" s="221"/>
      <c r="W24" s="221"/>
      <c r="X24" s="221"/>
      <c r="Y24" s="221"/>
      <c r="Z24" s="221"/>
      <c r="AA24" s="221"/>
      <c r="AB24" s="221"/>
      <c r="AC24" s="221"/>
      <c r="AD24" s="221"/>
      <c r="AE24" s="221"/>
      <c r="AF24" s="221"/>
      <c r="AG24" s="221"/>
      <c r="AH24" s="222"/>
    </row>
    <row r="25" spans="4:34" ht="11.25">
      <c r="D25" s="203" t="s">
        <v>41</v>
      </c>
      <c r="E25" s="204"/>
      <c r="F25" s="204"/>
      <c r="G25" s="204"/>
      <c r="H25" s="204"/>
      <c r="I25" s="205"/>
      <c r="J25" s="223" t="s">
        <v>201</v>
      </c>
      <c r="K25" s="224"/>
      <c r="L25" s="224"/>
      <c r="M25" s="224"/>
      <c r="N25" s="224"/>
      <c r="O25" s="224"/>
      <c r="P25" s="224"/>
      <c r="Q25" s="224"/>
      <c r="R25" s="224"/>
      <c r="S25" s="224"/>
      <c r="T25" s="224"/>
      <c r="U25" s="224"/>
      <c r="V25" s="224"/>
      <c r="W25" s="224"/>
      <c r="X25" s="224"/>
      <c r="Y25" s="224"/>
      <c r="Z25" s="224"/>
      <c r="AA25" s="224"/>
      <c r="AB25" s="224"/>
      <c r="AC25" s="224"/>
      <c r="AD25" s="224"/>
      <c r="AE25" s="224"/>
      <c r="AF25" s="224"/>
      <c r="AG25" s="224"/>
      <c r="AH25" s="225"/>
    </row>
    <row r="26" spans="4:34" ht="11.25">
      <c r="D26" s="206"/>
      <c r="E26" s="207"/>
      <c r="F26" s="207"/>
      <c r="G26" s="207"/>
      <c r="H26" s="207"/>
      <c r="I26" s="208"/>
      <c r="J26" s="226"/>
      <c r="K26" s="227"/>
      <c r="L26" s="227"/>
      <c r="M26" s="227"/>
      <c r="N26" s="227"/>
      <c r="O26" s="227"/>
      <c r="P26" s="227"/>
      <c r="Q26" s="227"/>
      <c r="R26" s="227"/>
      <c r="S26" s="227"/>
      <c r="T26" s="227"/>
      <c r="U26" s="227"/>
      <c r="V26" s="227"/>
      <c r="W26" s="227"/>
      <c r="X26" s="227"/>
      <c r="Y26" s="227"/>
      <c r="Z26" s="227"/>
      <c r="AA26" s="227"/>
      <c r="AB26" s="227"/>
      <c r="AC26" s="227"/>
      <c r="AD26" s="227"/>
      <c r="AE26" s="227"/>
      <c r="AF26" s="227"/>
      <c r="AG26" s="227"/>
      <c r="AH26" s="228"/>
    </row>
    <row r="27" spans="4:34" ht="11.25">
      <c r="D27" s="209"/>
      <c r="E27" s="210"/>
      <c r="F27" s="210"/>
      <c r="G27" s="210"/>
      <c r="H27" s="210"/>
      <c r="I27" s="211"/>
      <c r="J27" s="229"/>
      <c r="K27" s="230"/>
      <c r="L27" s="230"/>
      <c r="M27" s="230"/>
      <c r="N27" s="230"/>
      <c r="O27" s="230"/>
      <c r="P27" s="230"/>
      <c r="Q27" s="230"/>
      <c r="R27" s="230"/>
      <c r="S27" s="230"/>
      <c r="T27" s="230"/>
      <c r="U27" s="230"/>
      <c r="V27" s="230"/>
      <c r="W27" s="230"/>
      <c r="X27" s="230"/>
      <c r="Y27" s="230"/>
      <c r="Z27" s="230"/>
      <c r="AA27" s="230"/>
      <c r="AB27" s="230"/>
      <c r="AC27" s="230"/>
      <c r="AD27" s="230"/>
      <c r="AE27" s="230"/>
      <c r="AF27" s="230"/>
      <c r="AG27" s="230"/>
      <c r="AH27" s="231"/>
    </row>
    <row r="28" spans="4:34" ht="11.25">
      <c r="D28" s="212" t="s">
        <v>42</v>
      </c>
      <c r="E28" s="204"/>
      <c r="F28" s="204"/>
      <c r="G28" s="204"/>
      <c r="H28" s="204"/>
      <c r="I28" s="205"/>
      <c r="J28" s="232" t="s">
        <v>202</v>
      </c>
      <c r="K28" s="233"/>
      <c r="L28" s="233"/>
      <c r="M28" s="233"/>
      <c r="N28" s="233"/>
      <c r="O28" s="233"/>
      <c r="P28" s="233"/>
      <c r="Q28" s="233"/>
      <c r="R28" s="233"/>
      <c r="S28" s="233"/>
      <c r="T28" s="233"/>
      <c r="U28" s="233"/>
      <c r="V28" s="233"/>
      <c r="W28" s="233"/>
      <c r="X28" s="233"/>
      <c r="Y28" s="233"/>
      <c r="Z28" s="233"/>
      <c r="AA28" s="233"/>
      <c r="AB28" s="233"/>
      <c r="AC28" s="233"/>
      <c r="AD28" s="233"/>
      <c r="AE28" s="233"/>
      <c r="AF28" s="233"/>
      <c r="AG28" s="233"/>
      <c r="AH28" s="234"/>
    </row>
    <row r="29" spans="4:34" ht="11.25">
      <c r="D29" s="206"/>
      <c r="E29" s="207"/>
      <c r="F29" s="207"/>
      <c r="G29" s="207"/>
      <c r="H29" s="207"/>
      <c r="I29" s="208"/>
      <c r="J29" s="235"/>
      <c r="K29" s="236"/>
      <c r="L29" s="236"/>
      <c r="M29" s="236"/>
      <c r="N29" s="236"/>
      <c r="O29" s="236"/>
      <c r="P29" s="236"/>
      <c r="Q29" s="236"/>
      <c r="R29" s="236"/>
      <c r="S29" s="236"/>
      <c r="T29" s="236"/>
      <c r="U29" s="236"/>
      <c r="V29" s="236"/>
      <c r="W29" s="236"/>
      <c r="X29" s="236"/>
      <c r="Y29" s="236"/>
      <c r="Z29" s="236"/>
      <c r="AA29" s="236"/>
      <c r="AB29" s="236"/>
      <c r="AC29" s="236"/>
      <c r="AD29" s="236"/>
      <c r="AE29" s="236"/>
      <c r="AF29" s="236"/>
      <c r="AG29" s="236"/>
      <c r="AH29" s="237"/>
    </row>
    <row r="30" spans="4:34" ht="11.25">
      <c r="D30" s="209"/>
      <c r="E30" s="210"/>
      <c r="F30" s="210"/>
      <c r="G30" s="210"/>
      <c r="H30" s="210"/>
      <c r="I30" s="211"/>
      <c r="J30" s="238"/>
      <c r="K30" s="239"/>
      <c r="L30" s="239"/>
      <c r="M30" s="239"/>
      <c r="N30" s="239"/>
      <c r="O30" s="239"/>
      <c r="P30" s="239"/>
      <c r="Q30" s="239"/>
      <c r="R30" s="239"/>
      <c r="S30" s="239"/>
      <c r="T30" s="239"/>
      <c r="U30" s="239"/>
      <c r="V30" s="239"/>
      <c r="W30" s="239"/>
      <c r="X30" s="239"/>
      <c r="Y30" s="239"/>
      <c r="Z30" s="239"/>
      <c r="AA30" s="239"/>
      <c r="AB30" s="239"/>
      <c r="AC30" s="239"/>
      <c r="AD30" s="239"/>
      <c r="AE30" s="239"/>
      <c r="AF30" s="239"/>
      <c r="AG30" s="239"/>
      <c r="AH30" s="240"/>
    </row>
    <row r="31" spans="4:34" ht="11.25">
      <c r="D31" s="33" t="s">
        <v>110</v>
      </c>
      <c r="E31" s="32" t="s">
        <v>184</v>
      </c>
    </row>
    <row r="32" spans="4:34" ht="11.25"/>
    <row r="33" spans="3:34" ht="11.25">
      <c r="D33" s="15" t="s">
        <v>62</v>
      </c>
    </row>
    <row r="34" spans="3:34" ht="11.25">
      <c r="D34" s="15" t="s">
        <v>50</v>
      </c>
    </row>
    <row r="35" spans="3:34" ht="11.25"/>
    <row r="36" spans="3:34" ht="40.5" customHeight="1">
      <c r="C36" s="214" t="s">
        <v>145</v>
      </c>
      <c r="D36" s="215"/>
      <c r="E36" s="215"/>
      <c r="F36" s="216"/>
      <c r="G36" s="213" t="s">
        <v>95</v>
      </c>
      <c r="H36" s="135"/>
      <c r="I36" s="135"/>
      <c r="J36" s="136"/>
      <c r="K36" s="213" t="s">
        <v>96</v>
      </c>
      <c r="L36" s="218"/>
      <c r="M36" s="218"/>
      <c r="N36" s="219"/>
      <c r="O36" s="213" t="s">
        <v>97</v>
      </c>
      <c r="P36" s="135"/>
      <c r="Q36" s="135"/>
      <c r="R36" s="136"/>
      <c r="S36" s="213" t="s">
        <v>98</v>
      </c>
      <c r="T36" s="135"/>
      <c r="U36" s="135"/>
      <c r="V36" s="136"/>
      <c r="W36" s="213" t="s">
        <v>99</v>
      </c>
      <c r="X36" s="135"/>
      <c r="Y36" s="135"/>
      <c r="Z36" s="136"/>
      <c r="AA36" s="213" t="s">
        <v>101</v>
      </c>
      <c r="AB36" s="218"/>
      <c r="AC36" s="218"/>
      <c r="AD36" s="219"/>
      <c r="AE36" s="213" t="s">
        <v>100</v>
      </c>
      <c r="AF36" s="218"/>
      <c r="AG36" s="218"/>
      <c r="AH36" s="219"/>
    </row>
    <row r="37" spans="3:34" ht="11.25">
      <c r="C37" s="200" t="s">
        <v>59</v>
      </c>
      <c r="D37" s="201"/>
      <c r="E37" s="201"/>
      <c r="F37" s="202"/>
      <c r="G37" s="200" t="s">
        <v>43</v>
      </c>
      <c r="H37" s="201"/>
      <c r="I37" s="201"/>
      <c r="J37" s="202"/>
      <c r="K37" s="200" t="s">
        <v>43</v>
      </c>
      <c r="L37" s="201"/>
      <c r="M37" s="201"/>
      <c r="N37" s="202"/>
      <c r="O37" s="200" t="s">
        <v>43</v>
      </c>
      <c r="P37" s="201"/>
      <c r="Q37" s="201"/>
      <c r="R37" s="202"/>
      <c r="S37" s="200" t="s">
        <v>43</v>
      </c>
      <c r="T37" s="201"/>
      <c r="U37" s="201"/>
      <c r="V37" s="202"/>
      <c r="W37" s="200" t="s">
        <v>43</v>
      </c>
      <c r="X37" s="201"/>
      <c r="Y37" s="201"/>
      <c r="Z37" s="202"/>
      <c r="AA37" s="200" t="s">
        <v>43</v>
      </c>
      <c r="AB37" s="201"/>
      <c r="AC37" s="201"/>
      <c r="AD37" s="202"/>
      <c r="AE37" s="200" t="s">
        <v>77</v>
      </c>
      <c r="AF37" s="201"/>
      <c r="AG37" s="201"/>
      <c r="AH37" s="202"/>
    </row>
    <row r="38" spans="3:34" ht="11.25">
      <c r="C38" s="200" t="s">
        <v>60</v>
      </c>
      <c r="D38" s="201"/>
      <c r="E38" s="201"/>
      <c r="F38" s="202"/>
      <c r="G38" s="200" t="s">
        <v>61</v>
      </c>
      <c r="H38" s="201"/>
      <c r="I38" s="201"/>
      <c r="J38" s="202"/>
      <c r="K38" s="200" t="s">
        <v>61</v>
      </c>
      <c r="L38" s="201"/>
      <c r="M38" s="201"/>
      <c r="N38" s="202"/>
      <c r="O38" s="217" t="s">
        <v>43</v>
      </c>
      <c r="P38" s="201"/>
      <c r="Q38" s="201"/>
      <c r="R38" s="202"/>
      <c r="S38" s="217" t="s">
        <v>43</v>
      </c>
      <c r="T38" s="201"/>
      <c r="U38" s="201"/>
      <c r="V38" s="202"/>
      <c r="W38" s="217" t="s">
        <v>43</v>
      </c>
      <c r="X38" s="201"/>
      <c r="Y38" s="201"/>
      <c r="Z38" s="202"/>
      <c r="AA38" s="217" t="s">
        <v>43</v>
      </c>
      <c r="AB38" s="201"/>
      <c r="AC38" s="201"/>
      <c r="AD38" s="202"/>
      <c r="AE38" s="200" t="s">
        <v>77</v>
      </c>
      <c r="AF38" s="201"/>
      <c r="AG38" s="201"/>
      <c r="AH38" s="202"/>
    </row>
    <row r="39" spans="3:34" ht="11.25">
      <c r="C39" s="15" t="s">
        <v>78</v>
      </c>
      <c r="D39" s="15" t="s">
        <v>52</v>
      </c>
    </row>
    <row r="40" spans="3:34" ht="11.25">
      <c r="C40" s="15" t="s">
        <v>9</v>
      </c>
      <c r="D40" s="15" t="s">
        <v>51</v>
      </c>
    </row>
    <row r="41" spans="3:34" ht="11.25">
      <c r="C41" s="15" t="s">
        <v>10</v>
      </c>
      <c r="D41" s="15" t="s">
        <v>53</v>
      </c>
    </row>
    <row r="42" spans="3:34" ht="11.25">
      <c r="D42" s="15" t="s">
        <v>54</v>
      </c>
    </row>
    <row r="43" spans="3:34" ht="11.25">
      <c r="C43" s="19"/>
      <c r="D43" s="19"/>
      <c r="E43" s="19"/>
      <c r="G43" s="19"/>
      <c r="H43" s="19"/>
      <c r="I43" s="19"/>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row>
    <row r="44" spans="3:34" ht="11.25"/>
    <row r="45" spans="3:34" ht="11.25">
      <c r="C45" s="79" t="s">
        <v>146</v>
      </c>
      <c r="D45" s="19"/>
    </row>
    <row r="46" spans="3:34" ht="11.25">
      <c r="C46" s="79"/>
      <c r="D46" s="19"/>
    </row>
    <row r="47" spans="3:34" ht="11.25">
      <c r="D47" s="32" t="s">
        <v>167</v>
      </c>
    </row>
    <row r="48" spans="3:34" ht="11.25">
      <c r="D48" s="32"/>
    </row>
    <row r="49" spans="3:5" ht="11.25"/>
    <row r="50" spans="3:5" ht="11.25">
      <c r="C50" s="79" t="s">
        <v>147</v>
      </c>
      <c r="D50" s="19"/>
    </row>
    <row r="51" spans="3:5" ht="11.25">
      <c r="C51" s="79"/>
      <c r="D51" s="19"/>
    </row>
    <row r="52" spans="3:5" ht="11.25">
      <c r="D52" s="15" t="s">
        <v>92</v>
      </c>
    </row>
    <row r="53" spans="3:5" ht="11.25">
      <c r="D53" s="21" t="s">
        <v>1</v>
      </c>
      <c r="E53" s="15" t="s">
        <v>91</v>
      </c>
    </row>
    <row r="54" spans="3:5" ht="11.25">
      <c r="D54" s="21" t="s">
        <v>58</v>
      </c>
      <c r="E54" s="15" t="s">
        <v>94</v>
      </c>
    </row>
  </sheetData>
  <mergeCells count="47">
    <mergeCell ref="O38:R38"/>
    <mergeCell ref="S37:V37"/>
    <mergeCell ref="S38:V38"/>
    <mergeCell ref="K38:N38"/>
    <mergeCell ref="K37:N37"/>
    <mergeCell ref="O37:R37"/>
    <mergeCell ref="AE36:AH36"/>
    <mergeCell ref="AC3:AF3"/>
    <mergeCell ref="AG3:AI3"/>
    <mergeCell ref="J24:AH24"/>
    <mergeCell ref="K36:N36"/>
    <mergeCell ref="E3:N3"/>
    <mergeCell ref="W36:Z36"/>
    <mergeCell ref="D24:I24"/>
    <mergeCell ref="J25:AH27"/>
    <mergeCell ref="J28:AH30"/>
    <mergeCell ref="AA36:AD36"/>
    <mergeCell ref="O36:R36"/>
    <mergeCell ref="S36:V36"/>
    <mergeCell ref="AE38:AH38"/>
    <mergeCell ref="W38:Z38"/>
    <mergeCell ref="AA37:AD37"/>
    <mergeCell ref="AA38:AD38"/>
    <mergeCell ref="AE37:AH37"/>
    <mergeCell ref="W37:Z37"/>
    <mergeCell ref="A2:D2"/>
    <mergeCell ref="AA2:AB2"/>
    <mergeCell ref="A3:D3"/>
    <mergeCell ref="AA3:AB3"/>
    <mergeCell ref="E1:N1"/>
    <mergeCell ref="A1:D1"/>
    <mergeCell ref="AC1:AF1"/>
    <mergeCell ref="AC2:AF2"/>
    <mergeCell ref="AG2:AI2"/>
    <mergeCell ref="E2:N2"/>
    <mergeCell ref="AG1:AI1"/>
    <mergeCell ref="O1:R3"/>
    <mergeCell ref="S1:Z3"/>
    <mergeCell ref="AA1:AB1"/>
    <mergeCell ref="C38:F38"/>
    <mergeCell ref="D25:I27"/>
    <mergeCell ref="D28:I30"/>
    <mergeCell ref="G36:J36"/>
    <mergeCell ref="G38:J38"/>
    <mergeCell ref="G37:J37"/>
    <mergeCell ref="C37:F37"/>
    <mergeCell ref="C36:F36"/>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44" max="34" man="1"/>
    <brk id="230"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M70"/>
  <sheetViews>
    <sheetView showGridLines="0" view="pageBreakPreview" zoomScaleNormal="100" zoomScaleSheetLayoutView="100" workbookViewId="0">
      <selection sqref="A1:D1"/>
    </sheetView>
  </sheetViews>
  <sheetFormatPr defaultColWidth="4.83203125" defaultRowHeight="11.25"/>
  <cols>
    <col min="1" max="9" width="4.83203125" style="56" customWidth="1"/>
    <col min="10" max="16384" width="4.83203125" style="56"/>
  </cols>
  <sheetData>
    <row r="1" spans="1:35" s="19" customFormat="1" ht="12" customHeight="1">
      <c r="A1" s="158" t="s">
        <v>120</v>
      </c>
      <c r="B1" s="159"/>
      <c r="C1" s="159"/>
      <c r="D1" s="160"/>
      <c r="E1" s="152" t="str">
        <f ca="1">IF(INDIRECT("変更履歴!E1")&lt;&gt;"",INDIRECT("変更履歴!E1"),"")</f>
        <v>サンプルプロジェクト</v>
      </c>
      <c r="F1" s="153"/>
      <c r="G1" s="153"/>
      <c r="H1" s="153"/>
      <c r="I1" s="153"/>
      <c r="J1" s="153"/>
      <c r="K1" s="153"/>
      <c r="L1" s="153"/>
      <c r="M1" s="153"/>
      <c r="N1" s="154"/>
      <c r="O1" s="161" t="s">
        <v>126</v>
      </c>
      <c r="P1" s="162"/>
      <c r="Q1" s="162"/>
      <c r="R1" s="163"/>
      <c r="S1" s="191" t="str">
        <f ca="1">IF(INDIRECT("変更履歴!S1")&lt;&gt;"",INDIRECT("変更履歴!S1"),"")</f>
        <v>単体テスト標準</v>
      </c>
      <c r="T1" s="192"/>
      <c r="U1" s="192"/>
      <c r="V1" s="192"/>
      <c r="W1" s="192"/>
      <c r="X1" s="192"/>
      <c r="Y1" s="192"/>
      <c r="Z1" s="193"/>
      <c r="AA1" s="158" t="s">
        <v>127</v>
      </c>
      <c r="AB1" s="160"/>
      <c r="AC1" s="143" t="str">
        <f ca="1">IF(INDIRECT("変更履歴!AC1")&lt;&gt;"",INDIRECT("変更履歴!AC1"),"")</f>
        <v>TIS</v>
      </c>
      <c r="AD1" s="144"/>
      <c r="AE1" s="144"/>
      <c r="AF1" s="145"/>
      <c r="AG1" s="146">
        <f ca="1">IF(INDIRECT("変更履歴!AG1")&lt;&gt;"",INDIRECT("変更履歴!AG1"),"")</f>
        <v>43643</v>
      </c>
      <c r="AH1" s="147"/>
      <c r="AI1" s="148"/>
    </row>
    <row r="2" spans="1:35" s="19" customFormat="1" ht="12" customHeight="1">
      <c r="A2" s="158" t="s">
        <v>123</v>
      </c>
      <c r="B2" s="159"/>
      <c r="C2" s="159"/>
      <c r="D2" s="160"/>
      <c r="E2" s="152" t="str">
        <f ca="1">IF(INDIRECT("変更履歴!E2")&lt;&gt;"",INDIRECT("変更履歴!E2"),"")</f>
        <v>サンプルシステム</v>
      </c>
      <c r="F2" s="153"/>
      <c r="G2" s="153"/>
      <c r="H2" s="153"/>
      <c r="I2" s="153"/>
      <c r="J2" s="153"/>
      <c r="K2" s="153"/>
      <c r="L2" s="153"/>
      <c r="M2" s="153"/>
      <c r="N2" s="154"/>
      <c r="O2" s="164"/>
      <c r="P2" s="165"/>
      <c r="Q2" s="165"/>
      <c r="R2" s="166"/>
      <c r="S2" s="194"/>
      <c r="T2" s="195"/>
      <c r="U2" s="195"/>
      <c r="V2" s="195"/>
      <c r="W2" s="195"/>
      <c r="X2" s="195"/>
      <c r="Y2" s="195"/>
      <c r="Z2" s="196"/>
      <c r="AA2" s="158" t="s">
        <v>128</v>
      </c>
      <c r="AB2" s="160"/>
      <c r="AC2" s="143" t="str">
        <f ca="1">IF(INDIRECT("変更履歴!AC2")&lt;&gt;"",INDIRECT("変更履歴!AC2"),"")</f>
        <v/>
      </c>
      <c r="AD2" s="144"/>
      <c r="AE2" s="144"/>
      <c r="AF2" s="145"/>
      <c r="AG2" s="146" t="str">
        <f ca="1">IF(INDIRECT("変更履歴!AG2")&lt;&gt;"",INDIRECT("変更履歴!AG2"),"")</f>
        <v/>
      </c>
      <c r="AH2" s="147"/>
      <c r="AI2" s="148"/>
    </row>
    <row r="3" spans="1:35" s="15" customFormat="1">
      <c r="A3" s="158" t="s">
        <v>125</v>
      </c>
      <c r="B3" s="159"/>
      <c r="C3" s="159"/>
      <c r="D3" s="160"/>
      <c r="E3" s="152" t="str">
        <f ca="1">IF(INDIRECT("変更履歴!E3")&lt;&gt;"",INDIRECT("変更履歴!E3"),"")</f>
        <v>-</v>
      </c>
      <c r="F3" s="153"/>
      <c r="G3" s="153"/>
      <c r="H3" s="153"/>
      <c r="I3" s="153"/>
      <c r="J3" s="153"/>
      <c r="K3" s="153"/>
      <c r="L3" s="153"/>
      <c r="M3" s="153"/>
      <c r="N3" s="154"/>
      <c r="O3" s="167"/>
      <c r="P3" s="168"/>
      <c r="Q3" s="168"/>
      <c r="R3" s="169"/>
      <c r="S3" s="197"/>
      <c r="T3" s="198"/>
      <c r="U3" s="198"/>
      <c r="V3" s="198"/>
      <c r="W3" s="198"/>
      <c r="X3" s="198"/>
      <c r="Y3" s="198"/>
      <c r="Z3" s="199"/>
      <c r="AA3" s="158"/>
      <c r="AB3" s="160"/>
      <c r="AC3" s="143" t="str">
        <f ca="1">IF(INDIRECT("変更履歴!AC3")&lt;&gt;"",INDIRECT("変更履歴!AC3"),"")</f>
        <v/>
      </c>
      <c r="AD3" s="144"/>
      <c r="AE3" s="144"/>
      <c r="AF3" s="145"/>
      <c r="AG3" s="146" t="str">
        <f ca="1">IF(INDIRECT("変更履歴!AG3")&lt;&gt;"",INDIRECT("変更履歴!AG3"),"")</f>
        <v/>
      </c>
      <c r="AH3" s="147"/>
      <c r="AI3" s="148"/>
    </row>
    <row r="4" spans="1:35" s="15" customFormat="1"/>
    <row r="5" spans="1:35" s="15" customFormat="1">
      <c r="B5" s="15" t="s">
        <v>163</v>
      </c>
      <c r="C5" s="19"/>
    </row>
    <row r="6" spans="1:35" s="15" customFormat="1">
      <c r="C6" s="22" t="s">
        <v>79</v>
      </c>
      <c r="D6" s="15" t="s">
        <v>65</v>
      </c>
    </row>
    <row r="7" spans="1:35" s="15" customFormat="1">
      <c r="C7" s="22"/>
    </row>
    <row r="8" spans="1:35" s="15" customFormat="1">
      <c r="C8" s="22"/>
      <c r="D8" s="35" t="s">
        <v>113</v>
      </c>
      <c r="E8" s="19"/>
      <c r="F8" s="19"/>
      <c r="G8" s="19"/>
      <c r="H8" s="19"/>
      <c r="I8" s="19"/>
      <c r="J8" s="19"/>
      <c r="K8" s="19"/>
      <c r="L8" s="19"/>
      <c r="M8" s="19"/>
      <c r="N8" s="19"/>
      <c r="O8" s="19"/>
      <c r="P8" s="19"/>
      <c r="Q8" s="19"/>
      <c r="R8" s="19"/>
      <c r="S8" s="19"/>
      <c r="T8" s="19"/>
    </row>
    <row r="9" spans="1:35" s="15" customFormat="1">
      <c r="C9" s="22"/>
      <c r="D9" s="31" t="s">
        <v>185</v>
      </c>
      <c r="E9" s="19"/>
      <c r="F9" s="19"/>
      <c r="G9" s="19"/>
      <c r="H9" s="19"/>
      <c r="I9" s="19"/>
      <c r="J9" s="19"/>
      <c r="K9" s="19"/>
      <c r="L9" s="19"/>
      <c r="M9" s="19"/>
      <c r="N9" s="19"/>
      <c r="O9" s="19"/>
      <c r="P9" s="19"/>
      <c r="Q9" s="19"/>
      <c r="R9" s="19"/>
      <c r="S9" s="19"/>
      <c r="T9" s="19"/>
    </row>
    <row r="10" spans="1:35" s="15" customFormat="1">
      <c r="C10" s="22"/>
      <c r="D10" s="19"/>
      <c r="E10" s="19"/>
      <c r="F10" s="19"/>
      <c r="G10" s="19"/>
      <c r="H10" s="19"/>
      <c r="I10" s="19"/>
      <c r="J10" s="19"/>
      <c r="K10" s="19"/>
      <c r="L10" s="19"/>
      <c r="M10" s="19"/>
      <c r="N10" s="19"/>
      <c r="O10" s="19"/>
      <c r="P10" s="19"/>
      <c r="Q10" s="19"/>
      <c r="R10" s="19"/>
      <c r="S10" s="19"/>
      <c r="T10" s="19"/>
    </row>
    <row r="11" spans="1:35" s="15" customFormat="1">
      <c r="C11" s="22"/>
      <c r="D11" s="19"/>
      <c r="E11" s="19"/>
      <c r="F11" s="19"/>
      <c r="G11" s="19"/>
      <c r="H11" s="19"/>
      <c r="I11" s="19"/>
      <c r="J11" s="19"/>
      <c r="K11" s="19"/>
      <c r="L11" s="19"/>
      <c r="M11" s="19"/>
      <c r="N11" s="19"/>
      <c r="O11" s="19"/>
      <c r="P11" s="19"/>
      <c r="Q11" s="19"/>
      <c r="R11" s="19"/>
      <c r="S11" s="19"/>
      <c r="T11" s="19"/>
    </row>
    <row r="12" spans="1:35" s="15" customFormat="1">
      <c r="C12" s="22" t="s">
        <v>11</v>
      </c>
      <c r="D12" s="15" t="s">
        <v>93</v>
      </c>
    </row>
    <row r="13" spans="1:35" s="15" customFormat="1">
      <c r="C13" s="22"/>
    </row>
    <row r="14" spans="1:35" s="15" customFormat="1">
      <c r="C14" s="22"/>
      <c r="D14" s="15" t="s">
        <v>117</v>
      </c>
    </row>
    <row r="15" spans="1:35" s="15" customFormat="1">
      <c r="C15" s="22"/>
      <c r="D15" s="15" t="s">
        <v>2</v>
      </c>
    </row>
    <row r="16" spans="1:35" s="15" customFormat="1">
      <c r="C16" s="22"/>
    </row>
    <row r="17" spans="3:34" s="15" customFormat="1">
      <c r="C17" s="22"/>
      <c r="D17" s="15" t="s">
        <v>118</v>
      </c>
    </row>
    <row r="18" spans="3:34" s="15" customFormat="1">
      <c r="C18" s="22"/>
      <c r="E18" s="15" t="s">
        <v>116</v>
      </c>
    </row>
    <row r="19" spans="3:34" s="15" customFormat="1">
      <c r="C19" s="22"/>
    </row>
    <row r="21" spans="3:34">
      <c r="D21" s="56" t="s">
        <v>164</v>
      </c>
    </row>
    <row r="22" spans="3:34">
      <c r="E22" s="36" t="s">
        <v>186</v>
      </c>
    </row>
    <row r="23" spans="3:34">
      <c r="E23" s="36"/>
    </row>
    <row r="24" spans="3:34">
      <c r="E24" s="57"/>
      <c r="F24" s="37" t="s">
        <v>187</v>
      </c>
      <c r="G24" s="57"/>
      <c r="H24" s="57"/>
      <c r="I24" s="57"/>
      <c r="J24" s="57"/>
      <c r="K24" s="57"/>
      <c r="L24" s="57"/>
      <c r="M24" s="57"/>
      <c r="N24" s="57"/>
      <c r="O24" s="57"/>
      <c r="P24" s="57"/>
      <c r="Q24" s="57"/>
      <c r="R24" s="57"/>
      <c r="S24" s="57"/>
      <c r="T24" s="57"/>
      <c r="U24" s="57"/>
      <c r="V24" s="58"/>
    </row>
    <row r="25" spans="3:34">
      <c r="E25" s="57"/>
      <c r="F25" s="37"/>
      <c r="G25" s="57"/>
      <c r="H25" s="57"/>
      <c r="I25" s="57"/>
      <c r="J25" s="57"/>
      <c r="K25" s="57"/>
      <c r="L25" s="57"/>
      <c r="M25" s="57"/>
      <c r="N25" s="57"/>
      <c r="O25" s="57"/>
      <c r="P25" s="57"/>
      <c r="Q25" s="57"/>
      <c r="R25" s="57"/>
      <c r="S25" s="57"/>
      <c r="T25" s="57"/>
      <c r="U25" s="57"/>
      <c r="V25" s="58"/>
    </row>
    <row r="26" spans="3:34">
      <c r="E26" s="56" t="s">
        <v>165</v>
      </c>
    </row>
    <row r="28" spans="3:34">
      <c r="D28" s="83" t="s">
        <v>148</v>
      </c>
      <c r="E28" s="275" t="s">
        <v>35</v>
      </c>
      <c r="F28" s="276"/>
      <c r="G28" s="276"/>
      <c r="H28" s="277"/>
      <c r="I28" s="253" t="s">
        <v>44</v>
      </c>
      <c r="J28" s="254"/>
      <c r="K28" s="255"/>
      <c r="L28" s="274" t="s">
        <v>45</v>
      </c>
      <c r="M28" s="274"/>
      <c r="N28" s="274"/>
      <c r="O28" s="274"/>
      <c r="P28" s="274"/>
      <c r="Q28" s="253" t="s">
        <v>46</v>
      </c>
      <c r="R28" s="254"/>
      <c r="S28" s="254"/>
      <c r="T28" s="255"/>
      <c r="U28" s="253" t="s">
        <v>47</v>
      </c>
      <c r="V28" s="254"/>
      <c r="W28" s="255"/>
      <c r="X28" s="74" t="s">
        <v>48</v>
      </c>
      <c r="Y28" s="60"/>
      <c r="Z28" s="60"/>
      <c r="AA28" s="60"/>
      <c r="AB28" s="60"/>
      <c r="AC28" s="60"/>
      <c r="AD28" s="60"/>
      <c r="AE28" s="60"/>
      <c r="AF28" s="74" t="s">
        <v>31</v>
      </c>
      <c r="AG28" s="60"/>
      <c r="AH28" s="61"/>
    </row>
    <row r="29" spans="3:34" ht="33.75" customHeight="1">
      <c r="D29" s="84">
        <v>1</v>
      </c>
      <c r="E29" s="268" t="s">
        <v>55</v>
      </c>
      <c r="F29" s="269"/>
      <c r="G29" s="269"/>
      <c r="H29" s="270"/>
      <c r="I29" s="262" t="s">
        <v>192</v>
      </c>
      <c r="J29" s="263"/>
      <c r="K29" s="263"/>
      <c r="L29" s="264" t="s">
        <v>7</v>
      </c>
      <c r="M29" s="264"/>
      <c r="N29" s="264"/>
      <c r="O29" s="264"/>
      <c r="P29" s="264"/>
      <c r="Q29" s="256"/>
      <c r="R29" s="257"/>
      <c r="S29" s="257"/>
      <c r="T29" s="258"/>
      <c r="U29" s="256"/>
      <c r="V29" s="257"/>
      <c r="W29" s="258"/>
      <c r="X29" s="85" t="s">
        <v>8</v>
      </c>
      <c r="Y29" s="86"/>
      <c r="Z29" s="86"/>
      <c r="AA29" s="86"/>
      <c r="AB29" s="86"/>
      <c r="AC29" s="86"/>
      <c r="AD29" s="86"/>
      <c r="AE29" s="87"/>
      <c r="AF29" s="88" t="s">
        <v>0</v>
      </c>
      <c r="AG29" s="114"/>
      <c r="AH29" s="115"/>
    </row>
    <row r="30" spans="3:34">
      <c r="D30" s="84">
        <v>2</v>
      </c>
      <c r="E30" s="256"/>
      <c r="F30" s="257"/>
      <c r="G30" s="257"/>
      <c r="H30" s="258"/>
      <c r="I30" s="263"/>
      <c r="J30" s="263"/>
      <c r="K30" s="263"/>
      <c r="L30" s="264" t="s">
        <v>6</v>
      </c>
      <c r="M30" s="264"/>
      <c r="N30" s="264"/>
      <c r="O30" s="264"/>
      <c r="P30" s="264"/>
      <c r="Q30" s="256"/>
      <c r="R30" s="257"/>
      <c r="S30" s="257"/>
      <c r="T30" s="258"/>
      <c r="U30" s="256"/>
      <c r="V30" s="257"/>
      <c r="W30" s="258"/>
      <c r="X30" s="85" t="s">
        <v>3</v>
      </c>
      <c r="Y30" s="86"/>
      <c r="Z30" s="86"/>
      <c r="AA30" s="86"/>
      <c r="AB30" s="86"/>
      <c r="AC30" s="86"/>
      <c r="AD30" s="86"/>
      <c r="AE30" s="87"/>
      <c r="AF30" s="90"/>
      <c r="AG30" s="43"/>
      <c r="AH30" s="89"/>
    </row>
    <row r="31" spans="3:34">
      <c r="D31" s="91">
        <v>3</v>
      </c>
      <c r="E31" s="271"/>
      <c r="F31" s="272"/>
      <c r="G31" s="272"/>
      <c r="H31" s="273"/>
      <c r="I31" s="263"/>
      <c r="J31" s="263"/>
      <c r="K31" s="263"/>
      <c r="L31" s="264" t="s">
        <v>5</v>
      </c>
      <c r="M31" s="264"/>
      <c r="N31" s="264"/>
      <c r="O31" s="264"/>
      <c r="P31" s="264"/>
      <c r="Q31" s="259"/>
      <c r="R31" s="260"/>
      <c r="S31" s="260"/>
      <c r="T31" s="261"/>
      <c r="U31" s="259"/>
      <c r="V31" s="260"/>
      <c r="W31" s="261"/>
      <c r="X31" s="92" t="s">
        <v>4</v>
      </c>
      <c r="Y31" s="93"/>
      <c r="Z31" s="93"/>
      <c r="AA31" s="93"/>
      <c r="AB31" s="93"/>
      <c r="AC31" s="93"/>
      <c r="AD31" s="93"/>
      <c r="AE31" s="94"/>
      <c r="AF31" s="95"/>
      <c r="AG31" s="96"/>
      <c r="AH31" s="97"/>
    </row>
    <row r="32" spans="3:34">
      <c r="D32" s="98"/>
      <c r="E32" s="99"/>
      <c r="F32" s="100"/>
      <c r="G32" s="100"/>
      <c r="H32" s="100"/>
      <c r="I32" s="100"/>
      <c r="J32" s="43"/>
      <c r="K32" s="43"/>
      <c r="L32" s="43"/>
      <c r="M32" s="43"/>
      <c r="N32" s="43"/>
      <c r="O32" s="43"/>
      <c r="P32" s="43"/>
      <c r="Q32" s="43"/>
      <c r="R32" s="43"/>
      <c r="S32" s="43"/>
      <c r="T32" s="43"/>
      <c r="U32" s="43"/>
    </row>
    <row r="33" spans="1:39">
      <c r="D33" s="25"/>
      <c r="E33" s="34" t="s">
        <v>188</v>
      </c>
      <c r="F33" s="19"/>
      <c r="G33" s="19"/>
      <c r="H33" s="19"/>
      <c r="I33" s="19"/>
      <c r="J33" s="19"/>
      <c r="K33" s="19"/>
      <c r="L33" s="19"/>
      <c r="M33" s="19"/>
      <c r="N33" s="19"/>
      <c r="O33" s="19"/>
      <c r="P33" s="19"/>
      <c r="Q33" s="19"/>
      <c r="R33" s="19"/>
      <c r="S33" s="19"/>
      <c r="T33" s="19"/>
      <c r="U33" s="19"/>
    </row>
    <row r="34" spans="1:39">
      <c r="D34" s="25"/>
      <c r="E34" s="59"/>
      <c r="F34" s="19"/>
      <c r="G34" s="19"/>
      <c r="H34" s="19"/>
      <c r="I34" s="19"/>
      <c r="J34" s="19"/>
      <c r="K34" s="19"/>
      <c r="L34" s="19"/>
      <c r="M34" s="19"/>
      <c r="N34" s="19"/>
      <c r="O34" s="19"/>
      <c r="P34" s="19"/>
      <c r="Q34" s="19"/>
      <c r="R34" s="19"/>
      <c r="S34" s="19"/>
      <c r="T34" s="19"/>
      <c r="U34" s="19"/>
    </row>
    <row r="35" spans="1:39">
      <c r="D35" s="25"/>
      <c r="E35" s="59"/>
      <c r="F35" s="37" t="s">
        <v>189</v>
      </c>
      <c r="G35" s="19"/>
      <c r="H35" s="19"/>
      <c r="I35" s="19"/>
      <c r="J35" s="19"/>
      <c r="K35" s="19"/>
      <c r="L35" s="19"/>
      <c r="M35" s="19"/>
      <c r="N35" s="19"/>
      <c r="O35" s="19"/>
      <c r="P35" s="19"/>
      <c r="Q35" s="19"/>
      <c r="R35" s="19"/>
      <c r="S35" s="19"/>
      <c r="T35" s="19"/>
      <c r="U35" s="19"/>
    </row>
    <row r="36" spans="1:39">
      <c r="D36" s="25"/>
      <c r="E36" s="59"/>
      <c r="F36" s="19"/>
      <c r="G36" s="19"/>
      <c r="H36" s="19"/>
      <c r="I36" s="19"/>
      <c r="J36" s="19"/>
      <c r="K36" s="19"/>
      <c r="L36" s="19"/>
      <c r="M36" s="19"/>
      <c r="N36" s="19"/>
      <c r="O36" s="19"/>
      <c r="P36" s="19"/>
      <c r="Q36" s="19"/>
      <c r="R36" s="19"/>
      <c r="S36" s="19"/>
      <c r="T36" s="19"/>
      <c r="U36" s="19"/>
    </row>
    <row r="37" spans="1:39">
      <c r="E37" s="36" t="s">
        <v>193</v>
      </c>
    </row>
    <row r="38" spans="1:39">
      <c r="D38" s="36"/>
      <c r="U38" s="326"/>
      <c r="V38" s="120"/>
      <c r="W38" s="120"/>
      <c r="X38" s="120"/>
      <c r="Y38" s="120"/>
      <c r="Z38" s="120"/>
      <c r="AA38" s="120"/>
      <c r="AB38" s="120"/>
      <c r="AC38" s="120"/>
      <c r="AD38" s="120"/>
      <c r="AE38" s="120"/>
      <c r="AF38" s="120"/>
      <c r="AG38" s="120"/>
      <c r="AH38" s="120"/>
    </row>
    <row r="39" spans="1:39">
      <c r="A39" s="36"/>
      <c r="B39" s="36"/>
      <c r="C39" s="36"/>
      <c r="D39" s="101" t="s">
        <v>148</v>
      </c>
      <c r="E39" s="290" t="s">
        <v>35</v>
      </c>
      <c r="F39" s="291"/>
      <c r="G39" s="291"/>
      <c r="H39" s="292"/>
      <c r="I39" s="253" t="s">
        <v>44</v>
      </c>
      <c r="J39" s="254"/>
      <c r="K39" s="255"/>
      <c r="L39" s="274" t="s">
        <v>45</v>
      </c>
      <c r="M39" s="274"/>
      <c r="N39" s="274"/>
      <c r="O39" s="274"/>
      <c r="P39" s="274"/>
      <c r="Q39" s="293" t="s">
        <v>46</v>
      </c>
      <c r="R39" s="294"/>
      <c r="S39" s="294"/>
      <c r="T39" s="295"/>
      <c r="U39" s="253" t="s">
        <v>47</v>
      </c>
      <c r="V39" s="254"/>
      <c r="W39" s="255"/>
      <c r="X39" s="290" t="s">
        <v>48</v>
      </c>
      <c r="Y39" s="291"/>
      <c r="Z39" s="291"/>
      <c r="AA39" s="291"/>
      <c r="AB39" s="291"/>
      <c r="AC39" s="291"/>
      <c r="AD39" s="291"/>
      <c r="AE39" s="292"/>
      <c r="AF39" s="278" t="s">
        <v>31</v>
      </c>
      <c r="AG39" s="279"/>
      <c r="AH39" s="280"/>
      <c r="AJ39" s="36"/>
      <c r="AK39" s="36"/>
      <c r="AL39" s="36"/>
      <c r="AM39" s="36"/>
    </row>
    <row r="40" spans="1:39" ht="22.5" customHeight="1">
      <c r="A40" s="36"/>
      <c r="B40" s="36"/>
      <c r="C40" s="36"/>
      <c r="D40" s="84">
        <v>1</v>
      </c>
      <c r="E40" s="281" t="s">
        <v>191</v>
      </c>
      <c r="F40" s="282"/>
      <c r="G40" s="282"/>
      <c r="H40" s="283"/>
      <c r="I40" s="244" t="s">
        <v>49</v>
      </c>
      <c r="J40" s="245"/>
      <c r="K40" s="246"/>
      <c r="L40" s="266" t="s">
        <v>104</v>
      </c>
      <c r="M40" s="266"/>
      <c r="N40" s="266"/>
      <c r="O40" s="266"/>
      <c r="P40" s="266"/>
      <c r="Q40" s="281" t="s">
        <v>161</v>
      </c>
      <c r="R40" s="282"/>
      <c r="S40" s="282"/>
      <c r="T40" s="283"/>
      <c r="U40" s="244" t="s">
        <v>162</v>
      </c>
      <c r="V40" s="245"/>
      <c r="W40" s="246"/>
      <c r="X40" s="241" t="s">
        <v>160</v>
      </c>
      <c r="Y40" s="242"/>
      <c r="Z40" s="242"/>
      <c r="AA40" s="242"/>
      <c r="AB40" s="242"/>
      <c r="AC40" s="242"/>
      <c r="AD40" s="242"/>
      <c r="AE40" s="243"/>
      <c r="AF40" s="103" t="s">
        <v>107</v>
      </c>
      <c r="AG40" s="104"/>
      <c r="AH40" s="105"/>
      <c r="AJ40" s="36"/>
      <c r="AK40" s="36"/>
      <c r="AL40" s="36"/>
      <c r="AM40" s="36"/>
    </row>
    <row r="41" spans="1:39" ht="12" customHeight="1">
      <c r="A41" s="36"/>
      <c r="B41" s="36"/>
      <c r="C41" s="36"/>
      <c r="D41" s="84">
        <v>2</v>
      </c>
      <c r="E41" s="284"/>
      <c r="F41" s="285"/>
      <c r="G41" s="285"/>
      <c r="H41" s="286"/>
      <c r="I41" s="247"/>
      <c r="J41" s="248"/>
      <c r="K41" s="249"/>
      <c r="L41" s="266" t="s">
        <v>105</v>
      </c>
      <c r="M41" s="266"/>
      <c r="N41" s="266"/>
      <c r="O41" s="266"/>
      <c r="P41" s="266"/>
      <c r="Q41" s="284"/>
      <c r="R41" s="285"/>
      <c r="S41" s="285"/>
      <c r="T41" s="286"/>
      <c r="U41" s="247"/>
      <c r="V41" s="248"/>
      <c r="W41" s="249"/>
      <c r="X41" s="241" t="s">
        <v>159</v>
      </c>
      <c r="Y41" s="242"/>
      <c r="Z41" s="242"/>
      <c r="AA41" s="242"/>
      <c r="AB41" s="242"/>
      <c r="AC41" s="242"/>
      <c r="AD41" s="242"/>
      <c r="AE41" s="243"/>
      <c r="AF41" s="106"/>
      <c r="AG41" s="107"/>
      <c r="AH41" s="108"/>
      <c r="AJ41" s="36"/>
      <c r="AK41" s="36"/>
      <c r="AL41" s="36"/>
      <c r="AM41" s="36"/>
    </row>
    <row r="42" spans="1:39" ht="12" customHeight="1">
      <c r="A42" s="36"/>
      <c r="B42" s="36"/>
      <c r="C42" s="36"/>
      <c r="D42" s="84">
        <v>3</v>
      </c>
      <c r="E42" s="284"/>
      <c r="F42" s="285"/>
      <c r="G42" s="285"/>
      <c r="H42" s="286"/>
      <c r="I42" s="247"/>
      <c r="J42" s="248"/>
      <c r="K42" s="249"/>
      <c r="L42" s="266" t="s">
        <v>106</v>
      </c>
      <c r="M42" s="266"/>
      <c r="N42" s="266"/>
      <c r="O42" s="266"/>
      <c r="P42" s="266"/>
      <c r="Q42" s="284"/>
      <c r="R42" s="285"/>
      <c r="S42" s="285"/>
      <c r="T42" s="286"/>
      <c r="U42" s="247"/>
      <c r="V42" s="248"/>
      <c r="W42" s="249"/>
      <c r="X42" s="241" t="s">
        <v>158</v>
      </c>
      <c r="Y42" s="242"/>
      <c r="Z42" s="242"/>
      <c r="AA42" s="242"/>
      <c r="AB42" s="242"/>
      <c r="AC42" s="242"/>
      <c r="AD42" s="242"/>
      <c r="AE42" s="243"/>
      <c r="AF42" s="106"/>
      <c r="AG42" s="107"/>
      <c r="AH42" s="108"/>
      <c r="AJ42" s="36"/>
      <c r="AK42" s="36"/>
      <c r="AL42" s="36"/>
      <c r="AM42" s="36"/>
    </row>
    <row r="43" spans="1:39" ht="30.75" customHeight="1">
      <c r="A43" s="36"/>
      <c r="B43" s="36"/>
      <c r="C43" s="36"/>
      <c r="D43" s="84">
        <v>4</v>
      </c>
      <c r="E43" s="284"/>
      <c r="F43" s="285"/>
      <c r="G43" s="285"/>
      <c r="H43" s="286"/>
      <c r="I43" s="247"/>
      <c r="J43" s="248"/>
      <c r="K43" s="249"/>
      <c r="L43" s="267" t="s">
        <v>102</v>
      </c>
      <c r="M43" s="266"/>
      <c r="N43" s="266"/>
      <c r="O43" s="266"/>
      <c r="P43" s="266"/>
      <c r="Q43" s="284"/>
      <c r="R43" s="285"/>
      <c r="S43" s="285"/>
      <c r="T43" s="286"/>
      <c r="U43" s="247"/>
      <c r="V43" s="248"/>
      <c r="W43" s="249"/>
      <c r="X43" s="241" t="s">
        <v>114</v>
      </c>
      <c r="Y43" s="242"/>
      <c r="Z43" s="242"/>
      <c r="AA43" s="242"/>
      <c r="AB43" s="242"/>
      <c r="AC43" s="242"/>
      <c r="AD43" s="242"/>
      <c r="AE43" s="243"/>
      <c r="AF43" s="106"/>
      <c r="AG43" s="107"/>
      <c r="AH43" s="108"/>
      <c r="AJ43" s="36"/>
      <c r="AK43" s="36"/>
      <c r="AL43" s="36"/>
      <c r="AM43" s="36"/>
    </row>
    <row r="44" spans="1:39" ht="18.75" customHeight="1">
      <c r="A44" s="36"/>
      <c r="B44" s="36"/>
      <c r="C44" s="36"/>
      <c r="D44" s="84">
        <v>5</v>
      </c>
      <c r="E44" s="287"/>
      <c r="F44" s="288"/>
      <c r="G44" s="288"/>
      <c r="H44" s="289"/>
      <c r="I44" s="250"/>
      <c r="J44" s="251"/>
      <c r="K44" s="252"/>
      <c r="L44" s="265" t="s">
        <v>103</v>
      </c>
      <c r="M44" s="265"/>
      <c r="N44" s="265"/>
      <c r="O44" s="265"/>
      <c r="P44" s="265"/>
      <c r="Q44" s="287"/>
      <c r="R44" s="288"/>
      <c r="S44" s="288"/>
      <c r="T44" s="289"/>
      <c r="U44" s="250"/>
      <c r="V44" s="251"/>
      <c r="W44" s="252"/>
      <c r="X44" s="241" t="s">
        <v>115</v>
      </c>
      <c r="Y44" s="242"/>
      <c r="Z44" s="242"/>
      <c r="AA44" s="242"/>
      <c r="AB44" s="242"/>
      <c r="AC44" s="242"/>
      <c r="AD44" s="242"/>
      <c r="AE44" s="243"/>
      <c r="AF44" s="109"/>
      <c r="AG44" s="110"/>
      <c r="AH44" s="111"/>
      <c r="AJ44" s="36"/>
      <c r="AK44" s="36"/>
      <c r="AL44" s="36"/>
      <c r="AM44" s="36"/>
    </row>
    <row r="45" spans="1:39">
      <c r="D45" s="119" t="s">
        <v>207</v>
      </c>
      <c r="E45" s="120"/>
      <c r="F45" s="120"/>
      <c r="G45" s="120"/>
      <c r="H45" s="120"/>
      <c r="I45" s="120"/>
      <c r="J45" s="120"/>
      <c r="K45" s="120"/>
      <c r="L45" s="120"/>
      <c r="M45" s="120"/>
      <c r="N45" s="120"/>
      <c r="O45" s="120"/>
      <c r="P45" s="120"/>
      <c r="Q45" s="120"/>
      <c r="R45" s="120"/>
      <c r="S45" s="120"/>
    </row>
    <row r="46" spans="1:39">
      <c r="A46" s="36"/>
      <c r="B46" s="36"/>
      <c r="C46" s="36"/>
      <c r="D46" s="37"/>
      <c r="E46" s="36"/>
      <c r="F46" s="36"/>
      <c r="G46" s="36"/>
      <c r="H46" s="36"/>
      <c r="I46" s="36"/>
      <c r="J46" s="36"/>
      <c r="K46" s="36"/>
      <c r="L46" s="36"/>
      <c r="M46" s="36"/>
      <c r="N46" s="36"/>
      <c r="O46" s="36"/>
      <c r="P46" s="36"/>
      <c r="Q46" s="36"/>
      <c r="R46" s="36"/>
      <c r="S46" s="36"/>
      <c r="T46" s="36"/>
      <c r="U46" s="36"/>
      <c r="V46" s="36"/>
      <c r="W46" s="36"/>
      <c r="X46" s="36"/>
      <c r="Y46" s="36"/>
    </row>
    <row r="47" spans="1:39">
      <c r="A47" s="36"/>
      <c r="B47" s="36"/>
      <c r="C47" s="36"/>
      <c r="D47" s="36"/>
      <c r="E47" s="36" t="s">
        <v>194</v>
      </c>
      <c r="F47" s="36"/>
      <c r="G47" s="36"/>
      <c r="H47" s="36"/>
      <c r="I47" s="36"/>
      <c r="J47" s="36"/>
      <c r="K47" s="36"/>
      <c r="L47" s="36"/>
      <c r="M47" s="36"/>
      <c r="N47" s="36"/>
      <c r="O47" s="36"/>
      <c r="P47" s="36"/>
      <c r="Q47" s="36"/>
      <c r="R47" s="36"/>
      <c r="S47" s="36"/>
      <c r="T47" s="36"/>
      <c r="U47" s="36"/>
      <c r="V47" s="36"/>
      <c r="W47" s="36"/>
      <c r="X47" s="36"/>
      <c r="Y47" s="36"/>
    </row>
    <row r="49" spans="4:22">
      <c r="E49" s="34" t="s">
        <v>190</v>
      </c>
    </row>
    <row r="52" spans="4:22">
      <c r="D52" s="56" t="s">
        <v>166</v>
      </c>
    </row>
    <row r="53" spans="4:22">
      <c r="E53" s="36"/>
      <c r="F53" s="36"/>
      <c r="G53" s="36"/>
      <c r="H53" s="36"/>
      <c r="I53" s="36"/>
      <c r="J53" s="36"/>
      <c r="K53" s="36"/>
      <c r="L53" s="36"/>
      <c r="M53" s="36"/>
      <c r="N53" s="36"/>
      <c r="O53" s="36"/>
      <c r="P53" s="36"/>
      <c r="Q53" s="36"/>
      <c r="R53" s="36"/>
      <c r="S53" s="36"/>
      <c r="T53" s="36"/>
      <c r="U53" s="36"/>
      <c r="V53" s="36"/>
    </row>
    <row r="54" spans="4:22">
      <c r="E54" s="36" t="s">
        <v>195</v>
      </c>
      <c r="F54" s="36"/>
      <c r="G54" s="36"/>
      <c r="H54" s="36"/>
      <c r="I54" s="36"/>
      <c r="J54" s="36"/>
      <c r="K54" s="36"/>
      <c r="L54" s="36"/>
      <c r="M54" s="36"/>
      <c r="N54" s="36"/>
      <c r="O54" s="36"/>
      <c r="P54" s="36"/>
      <c r="Q54" s="36"/>
      <c r="R54" s="36"/>
      <c r="S54" s="36"/>
      <c r="T54" s="36"/>
      <c r="U54" s="58"/>
      <c r="V54" s="36"/>
    </row>
    <row r="55" spans="4:22">
      <c r="E55" s="36"/>
      <c r="F55" s="36"/>
      <c r="G55" s="36"/>
      <c r="H55" s="36"/>
      <c r="I55" s="36"/>
      <c r="J55" s="36"/>
      <c r="K55" s="36"/>
      <c r="L55" s="36"/>
      <c r="M55" s="36"/>
      <c r="N55" s="36"/>
      <c r="O55" s="36"/>
      <c r="P55" s="36"/>
      <c r="Q55" s="36"/>
      <c r="R55" s="36"/>
      <c r="S55" s="36"/>
      <c r="T55" s="36"/>
      <c r="U55" s="58"/>
      <c r="V55" s="36"/>
    </row>
    <row r="56" spans="4:22">
      <c r="E56" s="36"/>
      <c r="F56" s="36" t="s">
        <v>196</v>
      </c>
      <c r="G56" s="36"/>
      <c r="H56" s="36"/>
      <c r="I56" s="36"/>
      <c r="J56" s="36"/>
      <c r="K56" s="36"/>
      <c r="L56" s="36"/>
      <c r="M56" s="36"/>
      <c r="N56" s="36"/>
      <c r="O56" s="36"/>
      <c r="P56" s="36"/>
      <c r="Q56" s="36"/>
      <c r="R56" s="36"/>
      <c r="S56" s="36"/>
      <c r="T56" s="36"/>
      <c r="U56" s="58"/>
      <c r="V56" s="36"/>
    </row>
    <row r="57" spans="4:22">
      <c r="E57" s="36"/>
      <c r="F57" s="36"/>
      <c r="G57" s="36"/>
      <c r="H57" s="36"/>
      <c r="I57" s="36"/>
      <c r="J57" s="36"/>
      <c r="K57" s="36"/>
      <c r="L57" s="36"/>
      <c r="M57" s="36"/>
      <c r="N57" s="36"/>
      <c r="O57" s="36"/>
      <c r="P57" s="36"/>
      <c r="Q57" s="36"/>
      <c r="R57" s="36"/>
      <c r="S57" s="36"/>
      <c r="T57" s="36"/>
      <c r="U57" s="58"/>
      <c r="V57" s="36"/>
    </row>
    <row r="58" spans="4:22">
      <c r="E58" s="36"/>
      <c r="F58" s="36"/>
      <c r="G58" s="36"/>
      <c r="H58" s="36"/>
      <c r="I58" s="36"/>
      <c r="J58" s="36"/>
      <c r="K58" s="36"/>
      <c r="L58" s="36"/>
      <c r="M58" s="36"/>
      <c r="N58" s="36"/>
      <c r="O58" s="36"/>
      <c r="P58" s="36"/>
      <c r="Q58" s="36"/>
      <c r="R58" s="36"/>
      <c r="S58" s="36"/>
      <c r="T58" s="36"/>
      <c r="U58" s="58"/>
      <c r="V58" s="36"/>
    </row>
    <row r="59" spans="4:22">
      <c r="D59" s="15" t="s">
        <v>168</v>
      </c>
    </row>
    <row r="61" spans="4:22">
      <c r="E61" s="36" t="s">
        <v>195</v>
      </c>
      <c r="F61" s="36"/>
    </row>
    <row r="62" spans="4:22">
      <c r="E62" s="36"/>
      <c r="F62" s="36"/>
    </row>
    <row r="63" spans="4:22">
      <c r="E63" s="36"/>
      <c r="F63" s="36" t="s">
        <v>197</v>
      </c>
    </row>
    <row r="64" spans="4:22">
      <c r="E64" s="36"/>
      <c r="F64" s="36"/>
    </row>
    <row r="66" spans="4:6">
      <c r="D66" s="32" t="s">
        <v>156</v>
      </c>
    </row>
    <row r="68" spans="4:6">
      <c r="E68" s="36" t="s">
        <v>195</v>
      </c>
      <c r="F68" s="36"/>
    </row>
    <row r="69" spans="4:6">
      <c r="E69" s="36"/>
      <c r="F69" s="36"/>
    </row>
    <row r="70" spans="4:6">
      <c r="E70" s="36"/>
      <c r="F70" s="36" t="s">
        <v>198</v>
      </c>
    </row>
  </sheetData>
  <mergeCells count="50">
    <mergeCell ref="AF39:AH39"/>
    <mergeCell ref="E40:H44"/>
    <mergeCell ref="E39:H39"/>
    <mergeCell ref="X42:AE42"/>
    <mergeCell ref="X43:AE43"/>
    <mergeCell ref="U39:W39"/>
    <mergeCell ref="X39:AE39"/>
    <mergeCell ref="X40:AE40"/>
    <mergeCell ref="X41:AE41"/>
    <mergeCell ref="I40:K44"/>
    <mergeCell ref="I39:K39"/>
    <mergeCell ref="L39:P39"/>
    <mergeCell ref="L40:P40"/>
    <mergeCell ref="Q39:T39"/>
    <mergeCell ref="Q40:T44"/>
    <mergeCell ref="L41:P41"/>
    <mergeCell ref="AG3:AI3"/>
    <mergeCell ref="AC1:AF1"/>
    <mergeCell ref="AG1:AI1"/>
    <mergeCell ref="E2:N2"/>
    <mergeCell ref="AC2:AF2"/>
    <mergeCell ref="AG2:AI2"/>
    <mergeCell ref="E1:N1"/>
    <mergeCell ref="AA1:AB1"/>
    <mergeCell ref="AA2:AB2"/>
    <mergeCell ref="AA3:AB3"/>
    <mergeCell ref="E3:N3"/>
    <mergeCell ref="AC3:AF3"/>
    <mergeCell ref="A1:D1"/>
    <mergeCell ref="O1:R3"/>
    <mergeCell ref="S1:Z3"/>
    <mergeCell ref="A2:D2"/>
    <mergeCell ref="A3:D3"/>
    <mergeCell ref="E29:H31"/>
    <mergeCell ref="L28:P28"/>
    <mergeCell ref="U28:W28"/>
    <mergeCell ref="Q28:T28"/>
    <mergeCell ref="Q29:T31"/>
    <mergeCell ref="L30:P30"/>
    <mergeCell ref="L31:P31"/>
    <mergeCell ref="E28:H28"/>
    <mergeCell ref="X44:AE44"/>
    <mergeCell ref="U40:W44"/>
    <mergeCell ref="I28:K28"/>
    <mergeCell ref="U29:W31"/>
    <mergeCell ref="I29:K31"/>
    <mergeCell ref="L29:P29"/>
    <mergeCell ref="L44:P44"/>
    <mergeCell ref="L42:P42"/>
    <mergeCell ref="L43:P4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36" max="16383" man="1"/>
    <brk id="142" max="16383" man="1"/>
    <brk id="146"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AI78"/>
  <sheetViews>
    <sheetView showGridLines="0" view="pageBreakPreview" zoomScaleNormal="100" zoomScaleSheetLayoutView="100" workbookViewId="0">
      <selection sqref="A1:D1"/>
    </sheetView>
  </sheetViews>
  <sheetFormatPr defaultColWidth="4.83203125" defaultRowHeight="15" customHeight="1"/>
  <cols>
    <col min="1" max="16384" width="4.83203125" style="15"/>
  </cols>
  <sheetData>
    <row r="1" spans="1:35" s="19" customFormat="1" ht="12" customHeight="1">
      <c r="A1" s="158" t="s">
        <v>120</v>
      </c>
      <c r="B1" s="159"/>
      <c r="C1" s="159"/>
      <c r="D1" s="160"/>
      <c r="E1" s="152" t="str">
        <f ca="1">IF(INDIRECT("変更履歴!E1")&lt;&gt;"",INDIRECT("変更履歴!E1"),"")</f>
        <v>サンプルプロジェクト</v>
      </c>
      <c r="F1" s="153"/>
      <c r="G1" s="153"/>
      <c r="H1" s="153"/>
      <c r="I1" s="153"/>
      <c r="J1" s="153"/>
      <c r="K1" s="153"/>
      <c r="L1" s="153"/>
      <c r="M1" s="153"/>
      <c r="N1" s="154"/>
      <c r="O1" s="161" t="s">
        <v>126</v>
      </c>
      <c r="P1" s="162"/>
      <c r="Q1" s="162"/>
      <c r="R1" s="163"/>
      <c r="S1" s="191" t="str">
        <f ca="1">IF(INDIRECT("変更履歴!S1")&lt;&gt;"",INDIRECT("変更履歴!S1"),"")</f>
        <v>単体テスト標準</v>
      </c>
      <c r="T1" s="192"/>
      <c r="U1" s="192"/>
      <c r="V1" s="192"/>
      <c r="W1" s="192"/>
      <c r="X1" s="192"/>
      <c r="Y1" s="192"/>
      <c r="Z1" s="193"/>
      <c r="AA1" s="158" t="s">
        <v>127</v>
      </c>
      <c r="AB1" s="160"/>
      <c r="AC1" s="143" t="str">
        <f ca="1">IF(INDIRECT("変更履歴!AC1")&lt;&gt;"",INDIRECT("変更履歴!AC1"),"")</f>
        <v>TIS</v>
      </c>
      <c r="AD1" s="144"/>
      <c r="AE1" s="144"/>
      <c r="AF1" s="145"/>
      <c r="AG1" s="146">
        <f ca="1">IF(INDIRECT("変更履歴!AG1")&lt;&gt;"",INDIRECT("変更履歴!AG1"),"")</f>
        <v>43643</v>
      </c>
      <c r="AH1" s="147"/>
      <c r="AI1" s="148"/>
    </row>
    <row r="2" spans="1:35" s="19" customFormat="1" ht="12" customHeight="1">
      <c r="A2" s="158" t="s">
        <v>149</v>
      </c>
      <c r="B2" s="159"/>
      <c r="C2" s="159"/>
      <c r="D2" s="160"/>
      <c r="E2" s="152" t="str">
        <f ca="1">IF(INDIRECT("変更履歴!E2")&lt;&gt;"",INDIRECT("変更履歴!E2"),"")</f>
        <v>サンプルシステム</v>
      </c>
      <c r="F2" s="153"/>
      <c r="G2" s="153"/>
      <c r="H2" s="153"/>
      <c r="I2" s="153"/>
      <c r="J2" s="153"/>
      <c r="K2" s="153"/>
      <c r="L2" s="153"/>
      <c r="M2" s="153"/>
      <c r="N2" s="154"/>
      <c r="O2" s="164"/>
      <c r="P2" s="165"/>
      <c r="Q2" s="165"/>
      <c r="R2" s="166"/>
      <c r="S2" s="194"/>
      <c r="T2" s="195"/>
      <c r="U2" s="195"/>
      <c r="V2" s="195"/>
      <c r="W2" s="195"/>
      <c r="X2" s="195"/>
      <c r="Y2" s="195"/>
      <c r="Z2" s="196"/>
      <c r="AA2" s="158" t="s">
        <v>128</v>
      </c>
      <c r="AB2" s="160"/>
      <c r="AC2" s="143" t="str">
        <f ca="1">IF(INDIRECT("変更履歴!AC2")&lt;&gt;"",INDIRECT("変更履歴!AC2"),"")</f>
        <v/>
      </c>
      <c r="AD2" s="144"/>
      <c r="AE2" s="144"/>
      <c r="AF2" s="145"/>
      <c r="AG2" s="146" t="str">
        <f ca="1">IF(INDIRECT("変更履歴!AG2")&lt;&gt;"",INDIRECT("変更履歴!AG2"),"")</f>
        <v/>
      </c>
      <c r="AH2" s="147"/>
      <c r="AI2" s="148"/>
    </row>
    <row r="3" spans="1:35" ht="11.25">
      <c r="A3" s="158" t="s">
        <v>125</v>
      </c>
      <c r="B3" s="159"/>
      <c r="C3" s="159"/>
      <c r="D3" s="160"/>
      <c r="E3" s="152" t="str">
        <f ca="1">IF(INDIRECT("変更履歴!E3")&lt;&gt;"",INDIRECT("変更履歴!E3"),"")</f>
        <v>-</v>
      </c>
      <c r="F3" s="153"/>
      <c r="G3" s="153"/>
      <c r="H3" s="153"/>
      <c r="I3" s="153"/>
      <c r="J3" s="153"/>
      <c r="K3" s="153"/>
      <c r="L3" s="153"/>
      <c r="M3" s="153"/>
      <c r="N3" s="154"/>
      <c r="O3" s="167"/>
      <c r="P3" s="168"/>
      <c r="Q3" s="168"/>
      <c r="R3" s="169"/>
      <c r="S3" s="197"/>
      <c r="T3" s="198"/>
      <c r="U3" s="198"/>
      <c r="V3" s="198"/>
      <c r="W3" s="198"/>
      <c r="X3" s="198"/>
      <c r="Y3" s="198"/>
      <c r="Z3" s="199"/>
      <c r="AA3" s="158"/>
      <c r="AB3" s="160"/>
      <c r="AC3" s="143" t="str">
        <f ca="1">IF(INDIRECT("変更履歴!AC3")&lt;&gt;"",INDIRECT("変更履歴!AC3"),"")</f>
        <v/>
      </c>
      <c r="AD3" s="144"/>
      <c r="AE3" s="144"/>
      <c r="AF3" s="145"/>
      <c r="AG3" s="146" t="str">
        <f ca="1">IF(INDIRECT("変更履歴!AG3")&lt;&gt;"",INDIRECT("変更履歴!AG3"),"")</f>
        <v/>
      </c>
      <c r="AH3" s="147"/>
      <c r="AI3" s="148"/>
    </row>
    <row r="4" spans="1:35" ht="11.25"/>
    <row r="5" spans="1:35" ht="11.25">
      <c r="A5" s="20"/>
      <c r="C5" s="22" t="s">
        <v>178</v>
      </c>
    </row>
    <row r="6" spans="1:35" ht="11.25">
      <c r="A6" s="20"/>
      <c r="C6" s="22"/>
    </row>
    <row r="7" spans="1:35" ht="11.25">
      <c r="C7" s="56"/>
      <c r="D7" s="56" t="s">
        <v>67</v>
      </c>
      <c r="E7" s="56"/>
      <c r="F7" s="56"/>
      <c r="G7" s="56"/>
      <c r="H7" s="56"/>
      <c r="I7" s="56"/>
      <c r="J7" s="56"/>
      <c r="K7" s="56"/>
      <c r="L7" s="56"/>
      <c r="M7" s="56"/>
      <c r="N7" s="56"/>
      <c r="O7" s="56"/>
      <c r="P7" s="56"/>
      <c r="Q7" s="56"/>
      <c r="R7" s="56"/>
      <c r="S7" s="56"/>
      <c r="T7" s="56"/>
      <c r="U7" s="56"/>
      <c r="V7" s="56"/>
      <c r="W7" s="56"/>
      <c r="X7" s="56"/>
      <c r="Y7" s="56"/>
      <c r="Z7" s="56"/>
      <c r="AA7" s="56"/>
      <c r="AB7" s="56"/>
      <c r="AC7" s="56"/>
      <c r="AD7" s="56"/>
    </row>
    <row r="8" spans="1:35" ht="11.25">
      <c r="C8" s="56"/>
      <c r="D8" s="56" t="s">
        <v>80</v>
      </c>
      <c r="E8" s="56"/>
      <c r="F8" s="56"/>
      <c r="G8" s="56"/>
      <c r="H8" s="56"/>
      <c r="I8" s="56"/>
      <c r="J8" s="56"/>
      <c r="K8" s="56"/>
      <c r="L8" s="56"/>
      <c r="M8" s="56"/>
      <c r="N8" s="56"/>
      <c r="O8" s="56"/>
      <c r="P8" s="56"/>
      <c r="Q8" s="56"/>
      <c r="R8" s="56"/>
      <c r="S8" s="56"/>
      <c r="T8" s="56"/>
      <c r="U8" s="56"/>
      <c r="V8" s="56"/>
      <c r="W8" s="56"/>
      <c r="X8" s="56"/>
      <c r="Y8" s="56"/>
      <c r="Z8" s="56"/>
      <c r="AA8" s="56"/>
      <c r="AB8" s="56"/>
      <c r="AC8" s="56"/>
      <c r="AD8" s="56"/>
    </row>
    <row r="9" spans="1:35" ht="11.25">
      <c r="C9" s="56"/>
      <c r="D9" s="56"/>
      <c r="E9" s="56"/>
      <c r="F9" s="56"/>
      <c r="G9" s="56"/>
      <c r="H9" s="56"/>
      <c r="I9" s="56"/>
      <c r="J9" s="56"/>
      <c r="K9" s="56"/>
      <c r="L9" s="56"/>
      <c r="M9" s="56"/>
      <c r="N9" s="56"/>
      <c r="O9" s="56"/>
      <c r="P9" s="56"/>
      <c r="Q9" s="56"/>
      <c r="R9" s="56"/>
      <c r="S9" s="56"/>
      <c r="T9" s="56"/>
      <c r="U9" s="56"/>
      <c r="V9" s="56"/>
      <c r="W9" s="56"/>
      <c r="X9" s="56"/>
      <c r="Y9" s="56"/>
      <c r="Z9" s="56"/>
      <c r="AA9" s="56"/>
      <c r="AB9" s="56"/>
      <c r="AC9" s="56"/>
      <c r="AD9" s="56"/>
    </row>
    <row r="10" spans="1:35" ht="11.25">
      <c r="C10" s="56"/>
      <c r="D10" s="34" t="s">
        <v>179</v>
      </c>
      <c r="E10" s="56"/>
      <c r="F10" s="56"/>
      <c r="G10" s="56"/>
      <c r="H10" s="56"/>
      <c r="I10" s="56"/>
      <c r="J10" s="56"/>
      <c r="K10" s="56"/>
      <c r="L10" s="56"/>
      <c r="M10" s="56"/>
      <c r="N10" s="56"/>
      <c r="O10" s="56"/>
      <c r="P10" s="56"/>
      <c r="Q10" s="56"/>
      <c r="R10" s="56"/>
      <c r="S10" s="56"/>
      <c r="T10" s="56"/>
      <c r="U10" s="56"/>
      <c r="V10" s="56"/>
      <c r="W10" s="56"/>
      <c r="X10" s="56"/>
      <c r="Y10" s="56"/>
      <c r="Z10" s="56"/>
      <c r="AA10" s="56"/>
      <c r="AB10" s="56"/>
      <c r="AC10" s="56"/>
      <c r="AD10" s="56"/>
    </row>
    <row r="11" spans="1:35" ht="11.25">
      <c r="C11" s="56"/>
      <c r="D11" s="56"/>
      <c r="E11" s="56"/>
      <c r="F11" s="56"/>
      <c r="G11" s="56"/>
      <c r="H11" s="56"/>
      <c r="I11" s="56"/>
      <c r="J11" s="56"/>
      <c r="K11" s="56"/>
      <c r="L11" s="56"/>
      <c r="M11" s="56"/>
      <c r="N11" s="56"/>
      <c r="O11" s="56"/>
      <c r="P11" s="56"/>
      <c r="Q11" s="56"/>
      <c r="R11" s="56"/>
      <c r="S11" s="56"/>
      <c r="T11" s="56"/>
      <c r="U11" s="56"/>
      <c r="V11" s="56"/>
      <c r="W11" s="56"/>
      <c r="X11" s="56"/>
      <c r="Y11" s="56"/>
      <c r="Z11" s="56"/>
      <c r="AA11" s="56"/>
      <c r="AB11" s="56"/>
      <c r="AC11" s="56"/>
      <c r="AD11" s="56"/>
    </row>
    <row r="12" spans="1:35" ht="11.25">
      <c r="C12" s="56"/>
      <c r="D12" s="56"/>
      <c r="E12" s="119" t="s">
        <v>212</v>
      </c>
      <c r="F12" s="120"/>
      <c r="G12" s="120"/>
      <c r="H12" s="120"/>
      <c r="I12" s="120"/>
      <c r="J12" s="120"/>
      <c r="K12" s="120"/>
      <c r="L12" s="120"/>
      <c r="M12" s="120"/>
      <c r="N12" s="120"/>
      <c r="O12" s="120"/>
      <c r="P12" s="120"/>
      <c r="Q12" s="120"/>
      <c r="R12" s="120"/>
      <c r="S12" s="120"/>
      <c r="T12" s="56"/>
      <c r="U12" s="56"/>
      <c r="V12" s="56"/>
      <c r="W12" s="56"/>
      <c r="X12" s="56"/>
      <c r="Y12" s="56"/>
      <c r="Z12" s="56"/>
      <c r="AA12" s="56"/>
      <c r="AB12" s="56"/>
      <c r="AC12" s="56"/>
      <c r="AD12" s="56"/>
    </row>
    <row r="13" spans="1:35" ht="11.25">
      <c r="C13" s="56"/>
      <c r="D13" s="56"/>
      <c r="E13" s="119"/>
      <c r="F13" s="120"/>
      <c r="G13" s="120"/>
      <c r="H13" s="120"/>
      <c r="I13" s="120"/>
      <c r="J13" s="120"/>
      <c r="K13" s="120"/>
      <c r="L13" s="120"/>
      <c r="M13" s="120"/>
      <c r="N13" s="120"/>
      <c r="O13" s="120"/>
      <c r="P13" s="120"/>
      <c r="Q13" s="120"/>
      <c r="R13" s="120"/>
      <c r="S13" s="120"/>
      <c r="T13" s="56"/>
      <c r="U13" s="56"/>
      <c r="V13" s="56"/>
      <c r="W13" s="56"/>
      <c r="X13" s="56"/>
      <c r="Y13" s="56"/>
      <c r="Z13" s="56"/>
      <c r="AA13" s="56"/>
      <c r="AB13" s="56"/>
      <c r="AC13" s="56"/>
      <c r="AD13" s="56"/>
    </row>
    <row r="14" spans="1:35" ht="11.25">
      <c r="C14" s="56"/>
      <c r="D14" s="56"/>
      <c r="E14" s="19"/>
      <c r="F14" s="19"/>
      <c r="G14" s="19"/>
      <c r="H14" s="19"/>
      <c r="I14" s="19"/>
      <c r="J14" s="19"/>
      <c r="K14" s="19"/>
      <c r="L14" s="19"/>
      <c r="M14" s="19"/>
      <c r="N14" s="19"/>
      <c r="O14" s="19"/>
      <c r="P14" s="19"/>
      <c r="Q14" s="19"/>
      <c r="R14" s="19"/>
      <c r="S14" s="19"/>
      <c r="T14" s="19"/>
      <c r="U14" s="19"/>
      <c r="V14" s="19"/>
      <c r="W14" s="19"/>
      <c r="X14" s="19"/>
      <c r="Y14" s="19"/>
      <c r="Z14" s="19"/>
      <c r="AA14" s="19"/>
      <c r="AB14" s="19"/>
      <c r="AC14" s="56"/>
      <c r="AD14" s="56"/>
    </row>
    <row r="15" spans="1:35" ht="15" customHeight="1">
      <c r="D15" s="34" t="s">
        <v>199</v>
      </c>
    </row>
    <row r="17" spans="5:34" ht="15" customHeight="1">
      <c r="E17" s="55" t="s">
        <v>180</v>
      </c>
    </row>
    <row r="18" spans="5:34" ht="15" customHeight="1">
      <c r="E18" s="55"/>
    </row>
    <row r="19" spans="5:34" ht="15" customHeight="1">
      <c r="E19" s="275" t="s">
        <v>74</v>
      </c>
      <c r="F19" s="276"/>
      <c r="G19" s="276"/>
      <c r="H19" s="276"/>
      <c r="I19" s="276"/>
      <c r="J19" s="277"/>
      <c r="K19" s="275" t="s">
        <v>18</v>
      </c>
      <c r="L19" s="277"/>
      <c r="M19" s="275" t="s">
        <v>75</v>
      </c>
      <c r="N19" s="276"/>
      <c r="O19" s="276"/>
      <c r="P19" s="276"/>
      <c r="Q19" s="276"/>
      <c r="R19" s="276"/>
      <c r="S19" s="276"/>
      <c r="T19" s="276"/>
      <c r="U19" s="276"/>
      <c r="V19" s="276"/>
      <c r="W19" s="276"/>
      <c r="X19" s="276"/>
      <c r="Y19" s="276"/>
      <c r="Z19" s="276"/>
      <c r="AA19" s="276"/>
      <c r="AB19" s="276"/>
      <c r="AC19" s="276"/>
      <c r="AD19" s="276"/>
      <c r="AE19" s="276"/>
      <c r="AF19" s="276"/>
      <c r="AG19" s="276"/>
      <c r="AH19" s="277"/>
    </row>
    <row r="20" spans="5:34" ht="15" customHeight="1">
      <c r="E20" s="296" t="s">
        <v>19</v>
      </c>
      <c r="F20" s="297"/>
      <c r="G20" s="297"/>
      <c r="H20" s="297"/>
      <c r="I20" s="297"/>
      <c r="J20" s="298"/>
      <c r="K20" s="128" t="s">
        <v>109</v>
      </c>
      <c r="L20" s="129"/>
      <c r="M20" s="320" t="s">
        <v>150</v>
      </c>
      <c r="N20" s="321"/>
      <c r="O20" s="321"/>
      <c r="P20" s="321"/>
      <c r="Q20" s="321"/>
      <c r="R20" s="321"/>
      <c r="S20" s="321"/>
      <c r="T20" s="321"/>
      <c r="U20" s="321"/>
      <c r="V20" s="321"/>
      <c r="W20" s="321"/>
      <c r="X20" s="321"/>
      <c r="Y20" s="321"/>
      <c r="Z20" s="321"/>
      <c r="AA20" s="321"/>
      <c r="AB20" s="321"/>
      <c r="AC20" s="321"/>
      <c r="AD20" s="321"/>
      <c r="AE20" s="321"/>
      <c r="AF20" s="321"/>
      <c r="AG20" s="321"/>
      <c r="AH20" s="322"/>
    </row>
    <row r="21" spans="5:34" ht="15" customHeight="1">
      <c r="E21" s="299"/>
      <c r="F21" s="300"/>
      <c r="G21" s="300"/>
      <c r="H21" s="300"/>
      <c r="I21" s="300"/>
      <c r="J21" s="301"/>
      <c r="K21" s="302"/>
      <c r="L21" s="303"/>
      <c r="M21" s="323"/>
      <c r="N21" s="324"/>
      <c r="O21" s="324"/>
      <c r="P21" s="324"/>
      <c r="Q21" s="324"/>
      <c r="R21" s="324"/>
      <c r="S21" s="324"/>
      <c r="T21" s="324"/>
      <c r="U21" s="324"/>
      <c r="V21" s="324"/>
      <c r="W21" s="324"/>
      <c r="X21" s="324"/>
      <c r="Y21" s="324"/>
      <c r="Z21" s="324"/>
      <c r="AA21" s="324"/>
      <c r="AB21" s="324"/>
      <c r="AC21" s="324"/>
      <c r="AD21" s="324"/>
      <c r="AE21" s="324"/>
      <c r="AF21" s="324"/>
      <c r="AG21" s="324"/>
      <c r="AH21" s="325"/>
    </row>
    <row r="22" spans="5:34" ht="15" customHeight="1">
      <c r="E22" s="304" t="s">
        <v>16</v>
      </c>
      <c r="F22" s="305"/>
      <c r="G22" s="305"/>
      <c r="H22" s="305"/>
      <c r="I22" s="305"/>
      <c r="J22" s="306"/>
      <c r="K22" s="313" t="s">
        <v>208</v>
      </c>
      <c r="L22" s="314"/>
      <c r="M22" s="268" t="s">
        <v>151</v>
      </c>
      <c r="N22" s="269"/>
      <c r="O22" s="269"/>
      <c r="P22" s="269"/>
      <c r="Q22" s="269"/>
      <c r="R22" s="269"/>
      <c r="S22" s="269"/>
      <c r="T22" s="269"/>
      <c r="U22" s="269"/>
      <c r="V22" s="269"/>
      <c r="W22" s="269"/>
      <c r="X22" s="269"/>
      <c r="Y22" s="269"/>
      <c r="Z22" s="269"/>
      <c r="AA22" s="269"/>
      <c r="AB22" s="269"/>
      <c r="AC22" s="269"/>
      <c r="AD22" s="269"/>
      <c r="AE22" s="269"/>
      <c r="AF22" s="269"/>
      <c r="AG22" s="269"/>
      <c r="AH22" s="270"/>
    </row>
    <row r="23" spans="5:34" ht="15" customHeight="1">
      <c r="E23" s="307"/>
      <c r="F23" s="308"/>
      <c r="G23" s="308"/>
      <c r="H23" s="308"/>
      <c r="I23" s="308"/>
      <c r="J23" s="309"/>
      <c r="K23" s="315"/>
      <c r="L23" s="316"/>
      <c r="M23" s="256"/>
      <c r="N23" s="257"/>
      <c r="O23" s="257"/>
      <c r="P23" s="257"/>
      <c r="Q23" s="257"/>
      <c r="R23" s="257"/>
      <c r="S23" s="257"/>
      <c r="T23" s="257"/>
      <c r="U23" s="257"/>
      <c r="V23" s="257"/>
      <c r="W23" s="257"/>
      <c r="X23" s="257"/>
      <c r="Y23" s="257"/>
      <c r="Z23" s="257"/>
      <c r="AA23" s="257"/>
      <c r="AB23" s="257"/>
      <c r="AC23" s="257"/>
      <c r="AD23" s="257"/>
      <c r="AE23" s="257"/>
      <c r="AF23" s="257"/>
      <c r="AG23" s="257"/>
      <c r="AH23" s="258"/>
    </row>
    <row r="24" spans="5:34" ht="15" customHeight="1">
      <c r="E24" s="310"/>
      <c r="F24" s="311"/>
      <c r="G24" s="311"/>
      <c r="H24" s="311"/>
      <c r="I24" s="311"/>
      <c r="J24" s="312"/>
      <c r="K24" s="317"/>
      <c r="L24" s="318"/>
      <c r="M24" s="271"/>
      <c r="N24" s="272"/>
      <c r="O24" s="272"/>
      <c r="P24" s="272"/>
      <c r="Q24" s="272"/>
      <c r="R24" s="272"/>
      <c r="S24" s="272"/>
      <c r="T24" s="272"/>
      <c r="U24" s="272"/>
      <c r="V24" s="272"/>
      <c r="W24" s="272"/>
      <c r="X24" s="272"/>
      <c r="Y24" s="272"/>
      <c r="Z24" s="272"/>
      <c r="AA24" s="272"/>
      <c r="AB24" s="272"/>
      <c r="AC24" s="272"/>
      <c r="AD24" s="272"/>
      <c r="AE24" s="272"/>
      <c r="AF24" s="272"/>
      <c r="AG24" s="272"/>
      <c r="AH24" s="273"/>
    </row>
    <row r="26" spans="5:34" ht="15" customHeight="1">
      <c r="E26" s="121" t="s">
        <v>209</v>
      </c>
    </row>
    <row r="27" spans="5:34" ht="15" customHeight="1">
      <c r="E27" s="55"/>
    </row>
    <row r="28" spans="5:34" ht="15" customHeight="1">
      <c r="E28" s="275" t="s">
        <v>74</v>
      </c>
      <c r="F28" s="276"/>
      <c r="G28" s="276"/>
      <c r="H28" s="276"/>
      <c r="I28" s="276"/>
      <c r="J28" s="277"/>
      <c r="K28" s="275" t="s">
        <v>18</v>
      </c>
      <c r="L28" s="277"/>
      <c r="M28" s="275" t="s">
        <v>75</v>
      </c>
      <c r="N28" s="276"/>
      <c r="O28" s="276"/>
      <c r="P28" s="276"/>
      <c r="Q28" s="276"/>
      <c r="R28" s="276"/>
      <c r="S28" s="276"/>
      <c r="T28" s="276"/>
      <c r="U28" s="276"/>
      <c r="V28" s="276"/>
      <c r="W28" s="276"/>
      <c r="X28" s="276"/>
      <c r="Y28" s="276"/>
      <c r="Z28" s="276"/>
      <c r="AA28" s="276"/>
      <c r="AB28" s="276"/>
      <c r="AC28" s="276"/>
      <c r="AD28" s="276"/>
      <c r="AE28" s="276"/>
      <c r="AF28" s="276"/>
      <c r="AG28" s="276"/>
      <c r="AH28" s="277"/>
    </row>
    <row r="29" spans="5:34" ht="15" customHeight="1">
      <c r="E29" s="296" t="s">
        <v>19</v>
      </c>
      <c r="F29" s="297"/>
      <c r="G29" s="297"/>
      <c r="H29" s="297"/>
      <c r="I29" s="297"/>
      <c r="J29" s="298"/>
      <c r="K29" s="128" t="s">
        <v>108</v>
      </c>
      <c r="L29" s="129"/>
      <c r="M29" s="320" t="s">
        <v>150</v>
      </c>
      <c r="N29" s="321"/>
      <c r="O29" s="321"/>
      <c r="P29" s="321"/>
      <c r="Q29" s="321"/>
      <c r="R29" s="321"/>
      <c r="S29" s="321"/>
      <c r="T29" s="321"/>
      <c r="U29" s="321"/>
      <c r="V29" s="321"/>
      <c r="W29" s="321"/>
      <c r="X29" s="321"/>
      <c r="Y29" s="321"/>
      <c r="Z29" s="321"/>
      <c r="AA29" s="321"/>
      <c r="AB29" s="321"/>
      <c r="AC29" s="321"/>
      <c r="AD29" s="321"/>
      <c r="AE29" s="321"/>
      <c r="AF29" s="321"/>
      <c r="AG29" s="321"/>
      <c r="AH29" s="322"/>
    </row>
    <row r="30" spans="5:34" ht="15" customHeight="1">
      <c r="E30" s="299"/>
      <c r="F30" s="300"/>
      <c r="G30" s="300"/>
      <c r="H30" s="300"/>
      <c r="I30" s="300"/>
      <c r="J30" s="301"/>
      <c r="K30" s="302"/>
      <c r="L30" s="303"/>
      <c r="M30" s="323"/>
      <c r="N30" s="324"/>
      <c r="O30" s="324"/>
      <c r="P30" s="324"/>
      <c r="Q30" s="324"/>
      <c r="R30" s="324"/>
      <c r="S30" s="324"/>
      <c r="T30" s="324"/>
      <c r="U30" s="324"/>
      <c r="V30" s="324"/>
      <c r="W30" s="324"/>
      <c r="X30" s="324"/>
      <c r="Y30" s="324"/>
      <c r="Z30" s="324"/>
      <c r="AA30" s="324"/>
      <c r="AB30" s="324"/>
      <c r="AC30" s="324"/>
      <c r="AD30" s="324"/>
      <c r="AE30" s="324"/>
      <c r="AF30" s="324"/>
      <c r="AG30" s="324"/>
      <c r="AH30" s="325"/>
    </row>
    <row r="31" spans="5:34" ht="15" customHeight="1">
      <c r="E31" s="304" t="s">
        <v>16</v>
      </c>
      <c r="F31" s="305"/>
      <c r="G31" s="305"/>
      <c r="H31" s="305"/>
      <c r="I31" s="305"/>
      <c r="J31" s="306"/>
      <c r="K31" s="313" t="s">
        <v>82</v>
      </c>
      <c r="L31" s="314"/>
      <c r="M31" s="268" t="s">
        <v>152</v>
      </c>
      <c r="N31" s="269"/>
      <c r="O31" s="269"/>
      <c r="P31" s="269"/>
      <c r="Q31" s="269"/>
      <c r="R31" s="269"/>
      <c r="S31" s="269"/>
      <c r="T31" s="269"/>
      <c r="U31" s="269"/>
      <c r="V31" s="269"/>
      <c r="W31" s="269"/>
      <c r="X31" s="269"/>
      <c r="Y31" s="269"/>
      <c r="Z31" s="269"/>
      <c r="AA31" s="269"/>
      <c r="AB31" s="269"/>
      <c r="AC31" s="269"/>
      <c r="AD31" s="269"/>
      <c r="AE31" s="269"/>
      <c r="AF31" s="269"/>
      <c r="AG31" s="269"/>
      <c r="AH31" s="270"/>
    </row>
    <row r="32" spans="5:34" ht="15" customHeight="1">
      <c r="E32" s="307"/>
      <c r="F32" s="308"/>
      <c r="G32" s="308"/>
      <c r="H32" s="308"/>
      <c r="I32" s="308"/>
      <c r="J32" s="309"/>
      <c r="K32" s="315"/>
      <c r="L32" s="316"/>
      <c r="M32" s="256"/>
      <c r="N32" s="257"/>
      <c r="O32" s="257"/>
      <c r="P32" s="257"/>
      <c r="Q32" s="257"/>
      <c r="R32" s="257"/>
      <c r="S32" s="257"/>
      <c r="T32" s="257"/>
      <c r="U32" s="257"/>
      <c r="V32" s="257"/>
      <c r="W32" s="257"/>
      <c r="X32" s="257"/>
      <c r="Y32" s="257"/>
      <c r="Z32" s="257"/>
      <c r="AA32" s="257"/>
      <c r="AB32" s="257"/>
      <c r="AC32" s="257"/>
      <c r="AD32" s="257"/>
      <c r="AE32" s="257"/>
      <c r="AF32" s="257"/>
      <c r="AG32" s="257"/>
      <c r="AH32" s="258"/>
    </row>
    <row r="33" spans="5:34" ht="15" customHeight="1">
      <c r="E33" s="307"/>
      <c r="F33" s="308"/>
      <c r="G33" s="308"/>
      <c r="H33" s="308"/>
      <c r="I33" s="308"/>
      <c r="J33" s="309"/>
      <c r="K33" s="315"/>
      <c r="L33" s="316"/>
      <c r="M33" s="256"/>
      <c r="N33" s="257"/>
      <c r="O33" s="257"/>
      <c r="P33" s="257"/>
      <c r="Q33" s="257"/>
      <c r="R33" s="257"/>
      <c r="S33" s="257"/>
      <c r="T33" s="257"/>
      <c r="U33" s="257"/>
      <c r="V33" s="257"/>
      <c r="W33" s="257"/>
      <c r="X33" s="257"/>
      <c r="Y33" s="257"/>
      <c r="Z33" s="257"/>
      <c r="AA33" s="257"/>
      <c r="AB33" s="257"/>
      <c r="AC33" s="257"/>
      <c r="AD33" s="257"/>
      <c r="AE33" s="257"/>
      <c r="AF33" s="257"/>
      <c r="AG33" s="257"/>
      <c r="AH33" s="258"/>
    </row>
    <row r="34" spans="5:34" ht="15" customHeight="1">
      <c r="E34" s="310"/>
      <c r="F34" s="311"/>
      <c r="G34" s="311"/>
      <c r="H34" s="311"/>
      <c r="I34" s="311"/>
      <c r="J34" s="312"/>
      <c r="K34" s="317"/>
      <c r="L34" s="318"/>
      <c r="M34" s="271"/>
      <c r="N34" s="272"/>
      <c r="O34" s="272"/>
      <c r="P34" s="272"/>
      <c r="Q34" s="272"/>
      <c r="R34" s="272"/>
      <c r="S34" s="272"/>
      <c r="T34" s="272"/>
      <c r="U34" s="272"/>
      <c r="V34" s="272"/>
      <c r="W34" s="272"/>
      <c r="X34" s="272"/>
      <c r="Y34" s="272"/>
      <c r="Z34" s="272"/>
      <c r="AA34" s="272"/>
      <c r="AB34" s="272"/>
      <c r="AC34" s="272"/>
      <c r="AD34" s="272"/>
      <c r="AE34" s="272"/>
      <c r="AF34" s="272"/>
      <c r="AG34" s="272"/>
      <c r="AH34" s="273"/>
    </row>
    <row r="35" spans="5:34" ht="15" customHeight="1">
      <c r="E35" s="319" t="s">
        <v>83</v>
      </c>
      <c r="F35" s="305"/>
      <c r="G35" s="305"/>
      <c r="H35" s="305"/>
      <c r="I35" s="305"/>
      <c r="J35" s="306"/>
      <c r="K35" s="313" t="s">
        <v>84</v>
      </c>
      <c r="L35" s="314"/>
      <c r="M35" s="268" t="s">
        <v>153</v>
      </c>
      <c r="N35" s="269"/>
      <c r="O35" s="269"/>
      <c r="P35" s="269"/>
      <c r="Q35" s="269"/>
      <c r="R35" s="269"/>
      <c r="S35" s="269"/>
      <c r="T35" s="269"/>
      <c r="U35" s="269"/>
      <c r="V35" s="269"/>
      <c r="W35" s="269"/>
      <c r="X35" s="269"/>
      <c r="Y35" s="269"/>
      <c r="Z35" s="269"/>
      <c r="AA35" s="269"/>
      <c r="AB35" s="269"/>
      <c r="AC35" s="269"/>
      <c r="AD35" s="269"/>
      <c r="AE35" s="269"/>
      <c r="AF35" s="269"/>
      <c r="AG35" s="269"/>
      <c r="AH35" s="270"/>
    </row>
    <row r="36" spans="5:34" ht="15" customHeight="1">
      <c r="E36" s="307"/>
      <c r="F36" s="308"/>
      <c r="G36" s="308"/>
      <c r="H36" s="308"/>
      <c r="I36" s="308"/>
      <c r="J36" s="309"/>
      <c r="K36" s="315"/>
      <c r="L36" s="316"/>
      <c r="M36" s="256"/>
      <c r="N36" s="257"/>
      <c r="O36" s="257"/>
      <c r="P36" s="257"/>
      <c r="Q36" s="257"/>
      <c r="R36" s="257"/>
      <c r="S36" s="257"/>
      <c r="T36" s="257"/>
      <c r="U36" s="257"/>
      <c r="V36" s="257"/>
      <c r="W36" s="257"/>
      <c r="X36" s="257"/>
      <c r="Y36" s="257"/>
      <c r="Z36" s="257"/>
      <c r="AA36" s="257"/>
      <c r="AB36" s="257"/>
      <c r="AC36" s="257"/>
      <c r="AD36" s="257"/>
      <c r="AE36" s="257"/>
      <c r="AF36" s="257"/>
      <c r="AG36" s="257"/>
      <c r="AH36" s="258"/>
    </row>
    <row r="37" spans="5:34" ht="15" customHeight="1">
      <c r="E37" s="310"/>
      <c r="F37" s="311"/>
      <c r="G37" s="311"/>
      <c r="H37" s="311"/>
      <c r="I37" s="311"/>
      <c r="J37" s="312"/>
      <c r="K37" s="317"/>
      <c r="L37" s="318"/>
      <c r="M37" s="271"/>
      <c r="N37" s="272"/>
      <c r="O37" s="272"/>
      <c r="P37" s="272"/>
      <c r="Q37" s="272"/>
      <c r="R37" s="272"/>
      <c r="S37" s="272"/>
      <c r="T37" s="272"/>
      <c r="U37" s="272"/>
      <c r="V37" s="272"/>
      <c r="W37" s="272"/>
      <c r="X37" s="272"/>
      <c r="Y37" s="272"/>
      <c r="Z37" s="272"/>
      <c r="AA37" s="272"/>
      <c r="AB37" s="272"/>
      <c r="AC37" s="272"/>
      <c r="AD37" s="272"/>
      <c r="AE37" s="272"/>
      <c r="AF37" s="272"/>
      <c r="AG37" s="272"/>
      <c r="AH37" s="273"/>
    </row>
    <row r="38" spans="5:34" ht="15" customHeight="1">
      <c r="E38" s="304" t="s">
        <v>203</v>
      </c>
      <c r="F38" s="305"/>
      <c r="G38" s="305"/>
      <c r="H38" s="305"/>
      <c r="I38" s="305"/>
      <c r="J38" s="306"/>
      <c r="K38" s="313" t="s">
        <v>81</v>
      </c>
      <c r="L38" s="314"/>
      <c r="M38" s="62" t="s">
        <v>26</v>
      </c>
      <c r="N38" s="19"/>
      <c r="O38" s="19"/>
      <c r="P38" s="19"/>
      <c r="Q38" s="19"/>
      <c r="R38" s="19"/>
      <c r="S38" s="19"/>
      <c r="T38" s="19"/>
      <c r="U38" s="19"/>
      <c r="V38" s="19"/>
      <c r="W38" s="19"/>
      <c r="X38" s="19"/>
      <c r="Y38" s="57"/>
      <c r="Z38" s="57"/>
      <c r="AA38" s="57"/>
      <c r="AB38" s="19"/>
      <c r="AC38" s="19"/>
      <c r="AD38" s="19"/>
      <c r="AE38" s="19"/>
      <c r="AF38" s="19"/>
      <c r="AG38" s="19"/>
      <c r="AH38" s="63"/>
    </row>
    <row r="39" spans="5:34" ht="15" customHeight="1">
      <c r="E39" s="307"/>
      <c r="F39" s="308"/>
      <c r="G39" s="308"/>
      <c r="H39" s="308"/>
      <c r="I39" s="308"/>
      <c r="J39" s="309"/>
      <c r="K39" s="315"/>
      <c r="L39" s="316"/>
      <c r="M39" s="62" t="s">
        <v>70</v>
      </c>
      <c r="N39" s="19"/>
      <c r="O39" s="19"/>
      <c r="P39" s="19"/>
      <c r="Q39" s="19"/>
      <c r="R39" s="19"/>
      <c r="S39" s="19"/>
      <c r="T39" s="19"/>
      <c r="U39" s="19"/>
      <c r="V39" s="19"/>
      <c r="W39" s="19"/>
      <c r="X39" s="19"/>
      <c r="Y39" s="57"/>
      <c r="Z39" s="57"/>
      <c r="AA39" s="57"/>
      <c r="AB39" s="19"/>
      <c r="AC39" s="19"/>
      <c r="AD39" s="19"/>
      <c r="AE39" s="19"/>
      <c r="AF39" s="19"/>
      <c r="AG39" s="19"/>
      <c r="AH39" s="63"/>
    </row>
    <row r="40" spans="5:34" ht="15" customHeight="1">
      <c r="E40" s="307"/>
      <c r="F40" s="308"/>
      <c r="G40" s="308"/>
      <c r="H40" s="308"/>
      <c r="I40" s="308"/>
      <c r="J40" s="309"/>
      <c r="K40" s="315"/>
      <c r="L40" s="316"/>
      <c r="M40" s="62" t="s">
        <v>27</v>
      </c>
      <c r="N40" s="19"/>
      <c r="O40" s="19"/>
      <c r="P40" s="19"/>
      <c r="Q40" s="19"/>
      <c r="R40" s="19"/>
      <c r="S40" s="19"/>
      <c r="T40" s="19"/>
      <c r="U40" s="19"/>
      <c r="V40" s="19"/>
      <c r="W40" s="19"/>
      <c r="X40" s="19"/>
      <c r="Y40" s="57"/>
      <c r="Z40" s="57"/>
      <c r="AA40" s="57"/>
      <c r="AB40" s="19"/>
      <c r="AC40" s="19"/>
      <c r="AD40" s="19"/>
      <c r="AE40" s="19"/>
      <c r="AF40" s="19"/>
      <c r="AG40" s="19"/>
      <c r="AH40" s="63"/>
    </row>
    <row r="41" spans="5:34" ht="15" customHeight="1">
      <c r="E41" s="307"/>
      <c r="F41" s="308"/>
      <c r="G41" s="308"/>
      <c r="H41" s="308"/>
      <c r="I41" s="308"/>
      <c r="J41" s="309"/>
      <c r="K41" s="315"/>
      <c r="L41" s="316"/>
      <c r="M41" s="62" t="s">
        <v>68</v>
      </c>
      <c r="Z41" s="57"/>
      <c r="AA41" s="57"/>
      <c r="AB41" s="19"/>
      <c r="AC41" s="19"/>
      <c r="AD41" s="19"/>
      <c r="AE41" s="19"/>
      <c r="AF41" s="19"/>
      <c r="AG41" s="19"/>
      <c r="AH41" s="63"/>
    </row>
    <row r="42" spans="5:34" ht="15" customHeight="1">
      <c r="E42" s="307"/>
      <c r="F42" s="308"/>
      <c r="G42" s="308"/>
      <c r="H42" s="308"/>
      <c r="I42" s="308"/>
      <c r="J42" s="309"/>
      <c r="K42" s="315"/>
      <c r="L42" s="316"/>
      <c r="M42" s="62"/>
      <c r="N42" s="15" t="s">
        <v>69</v>
      </c>
      <c r="Z42" s="57"/>
      <c r="AA42" s="57"/>
      <c r="AB42" s="19"/>
      <c r="AC42" s="19"/>
      <c r="AD42" s="19"/>
      <c r="AE42" s="19"/>
      <c r="AF42" s="19"/>
      <c r="AG42" s="19"/>
      <c r="AH42" s="63"/>
    </row>
    <row r="43" spans="5:34" ht="15" customHeight="1">
      <c r="E43" s="307"/>
      <c r="F43" s="308"/>
      <c r="G43" s="308"/>
      <c r="H43" s="308"/>
      <c r="I43" s="308"/>
      <c r="J43" s="309"/>
      <c r="K43" s="315"/>
      <c r="L43" s="316"/>
      <c r="M43" s="62"/>
      <c r="N43" s="19" t="s">
        <v>85</v>
      </c>
      <c r="O43" s="19"/>
      <c r="P43" s="19"/>
      <c r="Q43" s="19"/>
      <c r="R43" s="19"/>
      <c r="S43" s="19"/>
      <c r="T43" s="19"/>
      <c r="U43" s="19"/>
      <c r="V43" s="19"/>
      <c r="W43" s="19"/>
      <c r="X43" s="19"/>
      <c r="Y43" s="57"/>
      <c r="Z43" s="57"/>
      <c r="AA43" s="57"/>
      <c r="AB43" s="19"/>
      <c r="AC43" s="19"/>
      <c r="AD43" s="19"/>
      <c r="AE43" s="19"/>
      <c r="AF43" s="19"/>
      <c r="AG43" s="19"/>
      <c r="AH43" s="63"/>
    </row>
    <row r="44" spans="5:34" ht="15" customHeight="1">
      <c r="E44" s="307"/>
      <c r="F44" s="308"/>
      <c r="G44" s="308"/>
      <c r="H44" s="308"/>
      <c r="I44" s="308"/>
      <c r="J44" s="309"/>
      <c r="K44" s="315"/>
      <c r="L44" s="316"/>
      <c r="M44" s="62"/>
      <c r="N44" s="19"/>
      <c r="O44" s="19" t="s">
        <v>66</v>
      </c>
      <c r="P44" s="19"/>
      <c r="Q44" s="19"/>
      <c r="R44" s="19"/>
      <c r="S44" s="19"/>
      <c r="T44" s="19"/>
      <c r="U44" s="19"/>
      <c r="V44" s="19"/>
      <c r="W44" s="19"/>
      <c r="X44" s="19"/>
      <c r="Y44" s="57"/>
      <c r="Z44" s="57"/>
      <c r="AA44" s="57"/>
      <c r="AB44" s="19"/>
      <c r="AC44" s="19"/>
      <c r="AD44" s="19"/>
      <c r="AE44" s="19"/>
      <c r="AF44" s="19"/>
      <c r="AG44" s="19"/>
      <c r="AH44" s="63"/>
    </row>
    <row r="45" spans="5:34" ht="15" customHeight="1">
      <c r="E45" s="307"/>
      <c r="F45" s="308"/>
      <c r="G45" s="308"/>
      <c r="H45" s="308"/>
      <c r="I45" s="308"/>
      <c r="J45" s="309"/>
      <c r="K45" s="315"/>
      <c r="L45" s="316"/>
      <c r="M45" s="62"/>
      <c r="N45" s="19"/>
      <c r="O45" s="19" t="s">
        <v>23</v>
      </c>
      <c r="P45" s="19"/>
      <c r="Q45" s="19"/>
      <c r="R45" s="19"/>
      <c r="S45" s="19"/>
      <c r="T45" s="19"/>
      <c r="U45" s="19"/>
      <c r="V45" s="19"/>
      <c r="W45" s="19"/>
      <c r="X45" s="19"/>
      <c r="Y45" s="57"/>
      <c r="Z45" s="57"/>
      <c r="AA45" s="57"/>
      <c r="AB45" s="19"/>
      <c r="AC45" s="19"/>
      <c r="AD45" s="19"/>
      <c r="AE45" s="19"/>
      <c r="AF45" s="19"/>
      <c r="AG45" s="19"/>
      <c r="AH45" s="63"/>
    </row>
    <row r="46" spans="5:34" ht="15" customHeight="1">
      <c r="E46" s="307"/>
      <c r="F46" s="308"/>
      <c r="G46" s="308"/>
      <c r="H46" s="308"/>
      <c r="I46" s="308"/>
      <c r="J46" s="309"/>
      <c r="K46" s="315"/>
      <c r="L46" s="316"/>
      <c r="M46" s="62"/>
      <c r="N46" s="19"/>
      <c r="O46" s="19"/>
      <c r="P46" s="19" t="s">
        <v>24</v>
      </c>
      <c r="Q46" s="19"/>
      <c r="R46" s="19"/>
      <c r="S46" s="19"/>
      <c r="T46" s="19"/>
      <c r="U46" s="19"/>
      <c r="V46" s="19"/>
      <c r="W46" s="19"/>
      <c r="X46" s="19"/>
      <c r="Y46" s="57"/>
      <c r="Z46" s="57"/>
      <c r="AA46" s="57"/>
      <c r="AB46" s="19"/>
      <c r="AC46" s="19"/>
      <c r="AD46" s="19"/>
      <c r="AE46" s="19"/>
      <c r="AF46" s="19"/>
      <c r="AG46" s="19"/>
      <c r="AH46" s="63"/>
    </row>
    <row r="47" spans="5:34" ht="15" customHeight="1">
      <c r="E47" s="307"/>
      <c r="F47" s="308"/>
      <c r="G47" s="308"/>
      <c r="H47" s="308"/>
      <c r="I47" s="308"/>
      <c r="J47" s="309"/>
      <c r="K47" s="315"/>
      <c r="L47" s="316"/>
      <c r="M47" s="62"/>
      <c r="N47" s="19" t="s">
        <v>72</v>
      </c>
      <c r="Q47" s="19"/>
      <c r="R47" s="19"/>
      <c r="S47" s="19"/>
      <c r="T47" s="19"/>
      <c r="U47" s="19"/>
      <c r="V47" s="19"/>
      <c r="W47" s="19"/>
      <c r="X47" s="19"/>
      <c r="Y47" s="57"/>
      <c r="Z47" s="57"/>
      <c r="AA47" s="57"/>
      <c r="AB47" s="19"/>
      <c r="AC47" s="19"/>
      <c r="AD47" s="19"/>
      <c r="AE47" s="19"/>
      <c r="AF47" s="19"/>
      <c r="AG47" s="19"/>
      <c r="AH47" s="63"/>
    </row>
    <row r="48" spans="5:34" ht="15" customHeight="1">
      <c r="E48" s="307"/>
      <c r="F48" s="308"/>
      <c r="G48" s="308"/>
      <c r="H48" s="308"/>
      <c r="I48" s="308"/>
      <c r="J48" s="309"/>
      <c r="K48" s="315"/>
      <c r="L48" s="316"/>
      <c r="M48" s="62"/>
      <c r="N48" s="19" t="s">
        <v>73</v>
      </c>
      <c r="O48" s="19"/>
      <c r="P48" s="19"/>
      <c r="Q48" s="19"/>
      <c r="R48" s="19"/>
      <c r="S48" s="19"/>
      <c r="T48" s="19"/>
      <c r="U48" s="19"/>
      <c r="V48" s="19"/>
      <c r="W48" s="19"/>
      <c r="X48" s="19"/>
      <c r="Y48" s="57"/>
      <c r="Z48" s="57"/>
      <c r="AA48" s="57"/>
      <c r="AB48" s="19"/>
      <c r="AC48" s="19"/>
      <c r="AD48" s="19"/>
      <c r="AE48" s="19"/>
      <c r="AF48" s="19"/>
      <c r="AG48" s="19"/>
      <c r="AH48" s="63"/>
    </row>
    <row r="49" spans="4:34" ht="15" customHeight="1">
      <c r="E49" s="307"/>
      <c r="F49" s="308"/>
      <c r="G49" s="308"/>
      <c r="H49" s="308"/>
      <c r="I49" s="308"/>
      <c r="J49" s="309"/>
      <c r="K49" s="315"/>
      <c r="L49" s="316"/>
      <c r="M49" s="62"/>
      <c r="N49" s="19"/>
      <c r="O49" s="19" t="s">
        <v>66</v>
      </c>
      <c r="P49" s="19"/>
      <c r="Q49" s="19"/>
      <c r="R49" s="19"/>
      <c r="S49" s="19"/>
      <c r="T49" s="19"/>
      <c r="U49" s="19"/>
      <c r="V49" s="19"/>
      <c r="W49" s="19"/>
      <c r="X49" s="19"/>
      <c r="Y49" s="57"/>
      <c r="Z49" s="57"/>
      <c r="AA49" s="57"/>
      <c r="AB49" s="19"/>
      <c r="AC49" s="19"/>
      <c r="AD49" s="19"/>
      <c r="AE49" s="19"/>
      <c r="AF49" s="19"/>
      <c r="AG49" s="19"/>
      <c r="AH49" s="63"/>
    </row>
    <row r="50" spans="4:34" ht="15" customHeight="1">
      <c r="E50" s="307"/>
      <c r="F50" s="308"/>
      <c r="G50" s="308"/>
      <c r="H50" s="308"/>
      <c r="I50" s="308"/>
      <c r="J50" s="309"/>
      <c r="K50" s="315"/>
      <c r="L50" s="316"/>
      <c r="M50" s="62"/>
      <c r="N50" s="19"/>
      <c r="O50" s="19" t="s">
        <v>28</v>
      </c>
      <c r="P50" s="19"/>
      <c r="Q50" s="19"/>
      <c r="R50" s="19"/>
      <c r="S50" s="19"/>
      <c r="T50" s="19"/>
      <c r="U50" s="19"/>
      <c r="V50" s="19"/>
      <c r="W50" s="19"/>
      <c r="X50" s="19"/>
      <c r="Y50" s="57"/>
      <c r="Z50" s="57"/>
      <c r="AA50" s="57"/>
      <c r="AB50" s="19"/>
      <c r="AC50" s="19"/>
      <c r="AD50" s="19"/>
      <c r="AE50" s="19"/>
      <c r="AF50" s="19"/>
      <c r="AG50" s="19"/>
      <c r="AH50" s="63"/>
    </row>
    <row r="51" spans="4:34" ht="15" customHeight="1">
      <c r="E51" s="310"/>
      <c r="F51" s="311"/>
      <c r="G51" s="311"/>
      <c r="H51" s="311"/>
      <c r="I51" s="311"/>
      <c r="J51" s="312"/>
      <c r="K51" s="317"/>
      <c r="L51" s="318"/>
      <c r="M51" s="62"/>
      <c r="N51" s="19"/>
      <c r="O51" s="19"/>
      <c r="P51" s="19" t="s">
        <v>25</v>
      </c>
      <c r="Q51" s="19"/>
      <c r="R51" s="19"/>
      <c r="S51" s="19"/>
      <c r="T51" s="19"/>
      <c r="U51" s="19"/>
      <c r="V51" s="19"/>
      <c r="W51" s="19"/>
      <c r="X51" s="19"/>
      <c r="Y51" s="57"/>
      <c r="Z51" s="57"/>
      <c r="AA51" s="57"/>
      <c r="AB51" s="19"/>
      <c r="AC51" s="19"/>
      <c r="AD51" s="19"/>
      <c r="AE51" s="19"/>
      <c r="AF51" s="19"/>
      <c r="AG51" s="19"/>
      <c r="AH51" s="63"/>
    </row>
    <row r="52" spans="4:34" ht="15" customHeight="1">
      <c r="E52" s="296" t="s">
        <v>86</v>
      </c>
      <c r="F52" s="297"/>
      <c r="G52" s="297"/>
      <c r="H52" s="297"/>
      <c r="I52" s="297"/>
      <c r="J52" s="298"/>
      <c r="K52" s="296" t="s">
        <v>177</v>
      </c>
      <c r="L52" s="298"/>
      <c r="M52" s="320" t="s">
        <v>154</v>
      </c>
      <c r="N52" s="321"/>
      <c r="O52" s="321"/>
      <c r="P52" s="321"/>
      <c r="Q52" s="321"/>
      <c r="R52" s="321"/>
      <c r="S52" s="321"/>
      <c r="T52" s="321"/>
      <c r="U52" s="321"/>
      <c r="V52" s="321"/>
      <c r="W52" s="321"/>
      <c r="X52" s="321"/>
      <c r="Y52" s="321"/>
      <c r="Z52" s="321"/>
      <c r="AA52" s="321"/>
      <c r="AB52" s="321"/>
      <c r="AC52" s="321"/>
      <c r="AD52" s="321"/>
      <c r="AE52" s="321"/>
      <c r="AF52" s="321"/>
      <c r="AG52" s="321"/>
      <c r="AH52" s="322"/>
    </row>
    <row r="53" spans="4:34" ht="15" customHeight="1">
      <c r="E53" s="299"/>
      <c r="F53" s="300"/>
      <c r="G53" s="300"/>
      <c r="H53" s="300"/>
      <c r="I53" s="300"/>
      <c r="J53" s="301"/>
      <c r="K53" s="299"/>
      <c r="L53" s="301"/>
      <c r="M53" s="323"/>
      <c r="N53" s="324"/>
      <c r="O53" s="324"/>
      <c r="P53" s="324"/>
      <c r="Q53" s="324"/>
      <c r="R53" s="324"/>
      <c r="S53" s="324"/>
      <c r="T53" s="324"/>
      <c r="U53" s="324"/>
      <c r="V53" s="324"/>
      <c r="W53" s="324"/>
      <c r="X53" s="324"/>
      <c r="Y53" s="324"/>
      <c r="Z53" s="324"/>
      <c r="AA53" s="324"/>
      <c r="AB53" s="324"/>
      <c r="AC53" s="324"/>
      <c r="AD53" s="324"/>
      <c r="AE53" s="324"/>
      <c r="AF53" s="324"/>
      <c r="AG53" s="324"/>
      <c r="AH53" s="325"/>
    </row>
    <row r="54" spans="4:34" ht="15" customHeight="1">
      <c r="E54" s="268" t="s">
        <v>155</v>
      </c>
      <c r="F54" s="269"/>
      <c r="G54" s="269"/>
      <c r="H54" s="269"/>
      <c r="I54" s="269"/>
      <c r="J54" s="270"/>
      <c r="K54" s="319" t="s">
        <v>177</v>
      </c>
      <c r="L54" s="306"/>
      <c r="M54" s="319" t="s">
        <v>17</v>
      </c>
      <c r="N54" s="305"/>
      <c r="O54" s="305"/>
      <c r="P54" s="305"/>
      <c r="Q54" s="305"/>
      <c r="R54" s="305"/>
      <c r="S54" s="305"/>
      <c r="T54" s="305"/>
      <c r="U54" s="305"/>
      <c r="V54" s="305"/>
      <c r="W54" s="305"/>
      <c r="X54" s="305"/>
      <c r="Y54" s="305"/>
      <c r="Z54" s="305"/>
      <c r="AA54" s="305"/>
      <c r="AB54" s="305"/>
      <c r="AC54" s="305"/>
      <c r="AD54" s="305"/>
      <c r="AE54" s="305"/>
      <c r="AF54" s="305"/>
      <c r="AG54" s="305"/>
      <c r="AH54" s="306"/>
    </row>
    <row r="55" spans="4:34" ht="15" customHeight="1">
      <c r="E55" s="271"/>
      <c r="F55" s="272"/>
      <c r="G55" s="272"/>
      <c r="H55" s="272"/>
      <c r="I55" s="272"/>
      <c r="J55" s="273"/>
      <c r="K55" s="310"/>
      <c r="L55" s="312"/>
      <c r="M55" s="310"/>
      <c r="N55" s="311"/>
      <c r="O55" s="311"/>
      <c r="P55" s="311"/>
      <c r="Q55" s="311"/>
      <c r="R55" s="311"/>
      <c r="S55" s="311"/>
      <c r="T55" s="311"/>
      <c r="U55" s="311"/>
      <c r="V55" s="311"/>
      <c r="W55" s="311"/>
      <c r="X55" s="311"/>
      <c r="Y55" s="311"/>
      <c r="Z55" s="311"/>
      <c r="AA55" s="311"/>
      <c r="AB55" s="311"/>
      <c r="AC55" s="311"/>
      <c r="AD55" s="311"/>
      <c r="AE55" s="311"/>
      <c r="AF55" s="311"/>
      <c r="AG55" s="311"/>
      <c r="AH55" s="312"/>
    </row>
    <row r="56" spans="4:34" ht="15" customHeight="1">
      <c r="E56" s="117"/>
      <c r="F56" s="117"/>
      <c r="G56" s="117"/>
      <c r="H56" s="117"/>
      <c r="I56" s="117"/>
      <c r="J56" s="117"/>
      <c r="K56" s="118"/>
      <c r="L56" s="118"/>
      <c r="M56" s="118"/>
      <c r="N56" s="118"/>
      <c r="O56" s="118"/>
      <c r="P56" s="118"/>
      <c r="Q56" s="118"/>
      <c r="R56" s="118"/>
      <c r="S56" s="118"/>
      <c r="T56" s="118"/>
      <c r="U56" s="118"/>
      <c r="V56" s="118"/>
      <c r="W56" s="118"/>
      <c r="X56" s="118"/>
      <c r="Y56" s="118"/>
      <c r="Z56" s="118"/>
      <c r="AA56" s="118"/>
      <c r="AB56" s="118"/>
      <c r="AC56" s="118"/>
      <c r="AD56" s="118"/>
      <c r="AE56" s="118"/>
      <c r="AF56" s="118"/>
      <c r="AG56" s="118"/>
      <c r="AH56" s="118"/>
    </row>
    <row r="57" spans="4:34" ht="15" customHeight="1">
      <c r="E57" s="121" t="s">
        <v>210</v>
      </c>
      <c r="F57" s="117"/>
      <c r="G57" s="117"/>
      <c r="H57" s="117"/>
      <c r="I57" s="117"/>
      <c r="J57" s="117"/>
      <c r="K57" s="118"/>
      <c r="L57" s="118"/>
      <c r="M57" s="118"/>
      <c r="N57" s="118"/>
      <c r="O57" s="118"/>
      <c r="P57" s="118"/>
      <c r="Q57" s="118"/>
      <c r="R57" s="118"/>
      <c r="S57" s="118"/>
      <c r="T57" s="118"/>
      <c r="U57" s="118"/>
      <c r="V57" s="118"/>
      <c r="W57" s="118"/>
      <c r="X57" s="118"/>
      <c r="Y57" s="118"/>
      <c r="Z57" s="118"/>
      <c r="AA57" s="118"/>
      <c r="AB57" s="118"/>
      <c r="AC57" s="118"/>
      <c r="AD57" s="118"/>
      <c r="AE57" s="118"/>
      <c r="AF57" s="118"/>
      <c r="AG57" s="118"/>
      <c r="AH57" s="118"/>
    </row>
    <row r="58" spans="4:34" ht="15" customHeight="1">
      <c r="E58" s="275" t="s">
        <v>74</v>
      </c>
      <c r="F58" s="276"/>
      <c r="G58" s="276"/>
      <c r="H58" s="276"/>
      <c r="I58" s="276"/>
      <c r="J58" s="277"/>
      <c r="K58" s="275" t="s">
        <v>18</v>
      </c>
      <c r="L58" s="277"/>
      <c r="M58" s="275" t="s">
        <v>75</v>
      </c>
      <c r="N58" s="276"/>
      <c r="O58" s="276"/>
      <c r="P58" s="276"/>
      <c r="Q58" s="276"/>
      <c r="R58" s="276"/>
      <c r="S58" s="276"/>
      <c r="T58" s="276"/>
      <c r="U58" s="276"/>
      <c r="V58" s="276"/>
      <c r="W58" s="276"/>
      <c r="X58" s="276"/>
      <c r="Y58" s="276"/>
      <c r="Z58" s="276"/>
      <c r="AA58" s="276"/>
      <c r="AB58" s="276"/>
      <c r="AC58" s="276"/>
      <c r="AD58" s="276"/>
      <c r="AE58" s="276"/>
      <c r="AF58" s="276"/>
      <c r="AG58" s="276"/>
      <c r="AH58" s="277"/>
    </row>
    <row r="59" spans="4:34" ht="15" customHeight="1">
      <c r="E59" s="296" t="s">
        <v>19</v>
      </c>
      <c r="F59" s="297"/>
      <c r="G59" s="297"/>
      <c r="H59" s="297"/>
      <c r="I59" s="297"/>
      <c r="J59" s="298"/>
      <c r="K59" s="128" t="s">
        <v>211</v>
      </c>
      <c r="L59" s="129"/>
      <c r="M59" s="320" t="s">
        <v>150</v>
      </c>
      <c r="N59" s="321"/>
      <c r="O59" s="321"/>
      <c r="P59" s="321"/>
      <c r="Q59" s="321"/>
      <c r="R59" s="321"/>
      <c r="S59" s="321"/>
      <c r="T59" s="321"/>
      <c r="U59" s="321"/>
      <c r="V59" s="321"/>
      <c r="W59" s="321"/>
      <c r="X59" s="321"/>
      <c r="Y59" s="321"/>
      <c r="Z59" s="321"/>
      <c r="AA59" s="321"/>
      <c r="AB59" s="321"/>
      <c r="AC59" s="321"/>
      <c r="AD59" s="321"/>
      <c r="AE59" s="321"/>
      <c r="AF59" s="321"/>
      <c r="AG59" s="321"/>
      <c r="AH59" s="322"/>
    </row>
    <row r="60" spans="4:34" ht="15" customHeight="1">
      <c r="E60" s="299"/>
      <c r="F60" s="300"/>
      <c r="G60" s="300"/>
      <c r="H60" s="300"/>
      <c r="I60" s="300"/>
      <c r="J60" s="301"/>
      <c r="K60" s="302"/>
      <c r="L60" s="303"/>
      <c r="M60" s="323"/>
      <c r="N60" s="324"/>
      <c r="O60" s="324"/>
      <c r="P60" s="324"/>
      <c r="Q60" s="324"/>
      <c r="R60" s="324"/>
      <c r="S60" s="324"/>
      <c r="T60" s="324"/>
      <c r="U60" s="324"/>
      <c r="V60" s="324"/>
      <c r="W60" s="324"/>
      <c r="X60" s="324"/>
      <c r="Y60" s="324"/>
      <c r="Z60" s="324"/>
      <c r="AA60" s="324"/>
      <c r="AB60" s="324"/>
      <c r="AC60" s="324"/>
      <c r="AD60" s="324"/>
      <c r="AE60" s="324"/>
      <c r="AF60" s="324"/>
      <c r="AG60" s="324"/>
      <c r="AH60" s="325"/>
    </row>
    <row r="61" spans="4:34" ht="15" customHeight="1">
      <c r="E61" s="117"/>
      <c r="F61" s="117"/>
      <c r="G61" s="117"/>
      <c r="H61" s="117"/>
      <c r="I61" s="117"/>
      <c r="J61" s="117"/>
      <c r="K61" s="118"/>
      <c r="L61" s="118"/>
      <c r="M61" s="118"/>
      <c r="N61" s="118"/>
      <c r="O61" s="118"/>
      <c r="P61" s="118"/>
      <c r="Q61" s="118"/>
      <c r="R61" s="118"/>
      <c r="S61" s="118"/>
      <c r="T61" s="118"/>
      <c r="U61" s="118"/>
      <c r="V61" s="118"/>
      <c r="W61" s="118"/>
      <c r="X61" s="118"/>
      <c r="Y61" s="118"/>
      <c r="Z61" s="118"/>
      <c r="AA61" s="118"/>
      <c r="AB61" s="118"/>
      <c r="AC61" s="118"/>
      <c r="AD61" s="118"/>
      <c r="AE61" s="118"/>
      <c r="AF61" s="118"/>
      <c r="AG61" s="118"/>
      <c r="AH61" s="118"/>
    </row>
    <row r="62" spans="4:34" ht="15" customHeight="1">
      <c r="D62" s="32" t="s">
        <v>181</v>
      </c>
    </row>
    <row r="64" spans="4:34" ht="15" customHeight="1">
      <c r="E64" s="15" t="s">
        <v>20</v>
      </c>
    </row>
    <row r="65" spans="5:31" ht="15" customHeight="1">
      <c r="E65" s="15" t="s">
        <v>14</v>
      </c>
    </row>
    <row r="66" spans="5:31" ht="15" customHeight="1">
      <c r="E66" s="15" t="s">
        <v>15</v>
      </c>
    </row>
    <row r="67" spans="5:31" ht="15" customHeight="1" thickBot="1"/>
    <row r="68" spans="5:31" ht="15" customHeight="1" thickTop="1">
      <c r="E68" s="64" t="s">
        <v>87</v>
      </c>
      <c r="F68" s="65"/>
      <c r="G68" s="65"/>
      <c r="H68" s="65"/>
      <c r="I68" s="65"/>
      <c r="J68" s="65"/>
      <c r="K68" s="65"/>
      <c r="L68" s="65"/>
      <c r="M68" s="65"/>
      <c r="N68" s="65"/>
      <c r="O68" s="65"/>
      <c r="P68" s="66"/>
      <c r="Q68" s="66"/>
      <c r="R68" s="66"/>
      <c r="S68" s="66"/>
      <c r="T68" s="66"/>
      <c r="U68" s="66"/>
      <c r="V68" s="66"/>
      <c r="W68" s="66"/>
      <c r="X68" s="66"/>
      <c r="Y68" s="66"/>
      <c r="Z68" s="66"/>
      <c r="AA68" s="66"/>
      <c r="AB68" s="66"/>
      <c r="AC68" s="66"/>
      <c r="AD68" s="66"/>
      <c r="AE68" s="67"/>
    </row>
    <row r="69" spans="5:31" ht="15" customHeight="1">
      <c r="E69" s="68"/>
      <c r="F69" s="57" t="s">
        <v>88</v>
      </c>
      <c r="G69" s="57"/>
      <c r="H69" s="57"/>
      <c r="I69" s="57"/>
      <c r="J69" s="57"/>
      <c r="K69" s="57"/>
      <c r="L69" s="57"/>
      <c r="M69" s="57"/>
      <c r="N69" s="57"/>
      <c r="O69" s="57"/>
      <c r="P69" s="19"/>
      <c r="Q69" s="19"/>
      <c r="R69" s="19"/>
      <c r="S69" s="19"/>
      <c r="T69" s="19"/>
      <c r="U69" s="19"/>
      <c r="V69" s="19"/>
      <c r="W69" s="19"/>
      <c r="X69" s="19"/>
      <c r="Y69" s="19"/>
      <c r="Z69" s="19"/>
      <c r="AA69" s="19"/>
      <c r="AB69" s="19"/>
      <c r="AC69" s="19"/>
      <c r="AD69" s="19"/>
      <c r="AE69" s="69"/>
    </row>
    <row r="70" spans="5:31" ht="15" customHeight="1">
      <c r="E70" s="68"/>
      <c r="F70" s="57"/>
      <c r="G70" s="57"/>
      <c r="H70" s="57" t="s">
        <v>89</v>
      </c>
      <c r="I70" s="57"/>
      <c r="J70" s="57"/>
      <c r="K70" s="57"/>
      <c r="L70" s="57"/>
      <c r="M70" s="57"/>
      <c r="N70" s="57"/>
      <c r="O70" s="57"/>
      <c r="P70" s="19"/>
      <c r="Q70" s="19"/>
      <c r="R70" s="19"/>
      <c r="S70" s="19"/>
      <c r="T70" s="19"/>
      <c r="U70" s="19"/>
      <c r="V70" s="19"/>
      <c r="W70" s="19"/>
      <c r="X70" s="19"/>
      <c r="Y70" s="19"/>
      <c r="Z70" s="19"/>
      <c r="AA70" s="19"/>
      <c r="AB70" s="19"/>
      <c r="AC70" s="19"/>
      <c r="AD70" s="19"/>
      <c r="AE70" s="69"/>
    </row>
    <row r="71" spans="5:31" ht="15" customHeight="1">
      <c r="E71" s="70"/>
      <c r="F71" s="19"/>
      <c r="G71" s="19"/>
      <c r="H71" s="57"/>
      <c r="I71" s="57"/>
      <c r="J71" s="57" t="s">
        <v>21</v>
      </c>
      <c r="K71" s="57"/>
      <c r="L71" s="57"/>
      <c r="M71" s="57"/>
      <c r="N71" s="57"/>
      <c r="O71" s="19"/>
      <c r="P71" s="19"/>
      <c r="Q71" s="19"/>
      <c r="R71" s="19" t="s">
        <v>90</v>
      </c>
      <c r="S71" s="19" t="s">
        <v>22</v>
      </c>
      <c r="T71" s="19"/>
      <c r="U71" s="19"/>
      <c r="V71" s="19"/>
      <c r="W71" s="19"/>
      <c r="X71" s="19"/>
      <c r="Y71" s="19"/>
      <c r="Z71" s="19"/>
      <c r="AA71" s="19"/>
      <c r="AB71" s="19"/>
      <c r="AC71" s="19"/>
      <c r="AD71" s="19"/>
      <c r="AE71" s="69"/>
    </row>
    <row r="72" spans="5:31" ht="15" customHeight="1">
      <c r="E72" s="70"/>
      <c r="F72" s="19"/>
      <c r="G72" s="19"/>
      <c r="H72" s="57"/>
      <c r="I72" s="57"/>
      <c r="J72" s="57"/>
      <c r="K72" s="57"/>
      <c r="L72" s="116" t="s">
        <v>205</v>
      </c>
      <c r="M72" s="57"/>
      <c r="N72" s="57"/>
      <c r="O72" s="19"/>
      <c r="P72" s="19"/>
      <c r="Q72" s="19"/>
      <c r="R72" s="19"/>
      <c r="S72" s="19" t="s">
        <v>30</v>
      </c>
      <c r="T72" s="19"/>
      <c r="U72" s="19"/>
      <c r="V72" s="19"/>
      <c r="W72" s="19"/>
      <c r="X72" s="19"/>
      <c r="Y72" s="19"/>
      <c r="Z72" s="19"/>
      <c r="AA72" s="19"/>
      <c r="AB72" s="19"/>
      <c r="AC72" s="19"/>
      <c r="AD72" s="19"/>
      <c r="AE72" s="69"/>
    </row>
    <row r="73" spans="5:31" ht="15" customHeight="1">
      <c r="E73" s="70"/>
      <c r="F73" s="19"/>
      <c r="G73" s="19"/>
      <c r="H73" s="57"/>
      <c r="I73" s="57"/>
      <c r="J73" s="57"/>
      <c r="K73" s="57"/>
      <c r="L73" s="116" t="s">
        <v>206</v>
      </c>
      <c r="M73" s="57"/>
      <c r="N73" s="57"/>
      <c r="O73" s="19"/>
      <c r="P73" s="19"/>
      <c r="Q73" s="19"/>
      <c r="R73" s="19"/>
      <c r="S73" s="19" t="s">
        <v>29</v>
      </c>
      <c r="T73" s="19"/>
      <c r="U73" s="19"/>
      <c r="V73" s="19"/>
      <c r="W73" s="19"/>
      <c r="X73" s="19"/>
      <c r="Y73" s="19"/>
      <c r="Z73" s="19"/>
      <c r="AA73" s="19"/>
      <c r="AB73" s="19"/>
      <c r="AC73" s="19"/>
      <c r="AD73" s="19"/>
      <c r="AE73" s="69"/>
    </row>
    <row r="74" spans="5:31" ht="15" customHeight="1">
      <c r="E74" s="70"/>
      <c r="F74" s="19"/>
      <c r="G74" s="19"/>
      <c r="H74" s="57"/>
      <c r="I74" s="57"/>
      <c r="J74" s="57"/>
      <c r="K74" s="57"/>
      <c r="L74" s="116" t="s">
        <v>204</v>
      </c>
      <c r="M74" s="57"/>
      <c r="N74" s="57"/>
      <c r="O74" s="19"/>
      <c r="P74" s="19"/>
      <c r="Q74" s="19"/>
      <c r="R74" s="19"/>
      <c r="S74" s="19" t="s">
        <v>12</v>
      </c>
      <c r="T74" s="19"/>
      <c r="U74" s="19"/>
      <c r="V74" s="19"/>
      <c r="W74" s="19"/>
      <c r="X74" s="19"/>
      <c r="Y74" s="19"/>
      <c r="Z74" s="19"/>
      <c r="AA74" s="19"/>
      <c r="AB74" s="19"/>
      <c r="AC74" s="19"/>
      <c r="AD74" s="19"/>
      <c r="AE74" s="69"/>
    </row>
    <row r="75" spans="5:31" ht="15" customHeight="1">
      <c r="E75" s="70"/>
      <c r="F75" s="19"/>
      <c r="G75" s="19"/>
      <c r="H75" s="57"/>
      <c r="I75" s="57"/>
      <c r="J75" s="57"/>
      <c r="K75" s="57"/>
      <c r="L75" s="57"/>
      <c r="M75" s="57"/>
      <c r="N75" s="57"/>
      <c r="O75" s="19"/>
      <c r="P75" s="19"/>
      <c r="Q75" s="19"/>
      <c r="R75" s="19"/>
      <c r="S75" s="19" t="s">
        <v>13</v>
      </c>
      <c r="T75" s="19"/>
      <c r="U75" s="19"/>
      <c r="V75" s="19"/>
      <c r="W75" s="19"/>
      <c r="X75" s="19"/>
      <c r="Y75" s="19"/>
      <c r="Z75" s="19"/>
      <c r="AA75" s="19"/>
      <c r="AB75" s="19"/>
      <c r="AC75" s="19"/>
      <c r="AD75" s="19"/>
      <c r="AE75" s="69"/>
    </row>
    <row r="76" spans="5:31" ht="15" customHeight="1">
      <c r="E76" s="70"/>
      <c r="F76" s="19"/>
      <c r="G76" s="19"/>
      <c r="H76" s="57"/>
      <c r="I76" s="57"/>
      <c r="J76" s="57"/>
      <c r="K76" s="57"/>
      <c r="L76" s="57"/>
      <c r="M76" s="57"/>
      <c r="N76" s="57"/>
      <c r="O76" s="19"/>
      <c r="P76" s="19"/>
      <c r="Q76" s="19"/>
      <c r="R76" s="19"/>
      <c r="S76" s="19" t="s">
        <v>71</v>
      </c>
      <c r="T76" s="19"/>
      <c r="U76" s="19"/>
      <c r="V76" s="19"/>
      <c r="W76" s="19"/>
      <c r="X76" s="19"/>
      <c r="Y76" s="19"/>
      <c r="Z76" s="19"/>
      <c r="AA76" s="19"/>
      <c r="AB76" s="19"/>
      <c r="AC76" s="19"/>
      <c r="AD76" s="19"/>
      <c r="AE76" s="69"/>
    </row>
    <row r="77" spans="5:31" ht="15" customHeight="1" thickBot="1">
      <c r="E77" s="71"/>
      <c r="F77" s="72"/>
      <c r="G77" s="72"/>
      <c r="H77" s="72"/>
      <c r="I77" s="72"/>
      <c r="J77" s="72"/>
      <c r="K77" s="72"/>
      <c r="L77" s="72"/>
      <c r="M77" s="72"/>
      <c r="N77" s="72"/>
      <c r="O77" s="72"/>
      <c r="P77" s="72"/>
      <c r="Q77" s="72"/>
      <c r="R77" s="72"/>
      <c r="S77" s="72"/>
      <c r="T77" s="72"/>
      <c r="U77" s="72"/>
      <c r="V77" s="72"/>
      <c r="W77" s="72"/>
      <c r="X77" s="72"/>
      <c r="Y77" s="72"/>
      <c r="Z77" s="72"/>
      <c r="AA77" s="72"/>
      <c r="AB77" s="72"/>
      <c r="AC77" s="72"/>
      <c r="AD77" s="72"/>
      <c r="AE77" s="73"/>
    </row>
    <row r="78" spans="5:31" ht="15" customHeight="1" thickTop="1"/>
  </sheetData>
  <mergeCells count="52">
    <mergeCell ref="E58:J58"/>
    <mergeCell ref="K58:L58"/>
    <mergeCell ref="M58:AH58"/>
    <mergeCell ref="E59:J60"/>
    <mergeCell ref="K59:L60"/>
    <mergeCell ref="M59:AH60"/>
    <mergeCell ref="M20:AH21"/>
    <mergeCell ref="M35:AH37"/>
    <mergeCell ref="M31:AH34"/>
    <mergeCell ref="M29:AH30"/>
    <mergeCell ref="M28:AH28"/>
    <mergeCell ref="M22:AH24"/>
    <mergeCell ref="E54:J55"/>
    <mergeCell ref="K54:L55"/>
    <mergeCell ref="M54:AH55"/>
    <mergeCell ref="E38:J51"/>
    <mergeCell ref="K38:L51"/>
    <mergeCell ref="E52:J53"/>
    <mergeCell ref="K52:L53"/>
    <mergeCell ref="M52:AH53"/>
    <mergeCell ref="E31:J34"/>
    <mergeCell ref="K31:L34"/>
    <mergeCell ref="E35:J37"/>
    <mergeCell ref="K35:L37"/>
    <mergeCell ref="E28:J28"/>
    <mergeCell ref="K28:L28"/>
    <mergeCell ref="E29:J30"/>
    <mergeCell ref="K29:L30"/>
    <mergeCell ref="A1:D1"/>
    <mergeCell ref="O1:R3"/>
    <mergeCell ref="S1:Z3"/>
    <mergeCell ref="AA1:AB1"/>
    <mergeCell ref="A2:D2"/>
    <mergeCell ref="AA2:AB2"/>
    <mergeCell ref="A3:D3"/>
    <mergeCell ref="AA3:AB3"/>
    <mergeCell ref="E20:J21"/>
    <mergeCell ref="K20:L21"/>
    <mergeCell ref="E22:J24"/>
    <mergeCell ref="K22:L24"/>
    <mergeCell ref="E19:J19"/>
    <mergeCell ref="K19:L19"/>
    <mergeCell ref="M19:AH19"/>
    <mergeCell ref="AC3:AF3"/>
    <mergeCell ref="AG3:AI3"/>
    <mergeCell ref="E3:N3"/>
    <mergeCell ref="AG1:AI1"/>
    <mergeCell ref="E2:N2"/>
    <mergeCell ref="AC2:AF2"/>
    <mergeCell ref="AG2:AI2"/>
    <mergeCell ref="E1:N1"/>
    <mergeCell ref="AC1:AF1"/>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25" max="16383" man="1"/>
    <brk id="61" max="16383" man="1"/>
    <brk id="212"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11</vt:i4>
      </vt:variant>
    </vt:vector>
  </HeadingPairs>
  <TitlesOfParts>
    <vt:vector size="18" baseType="lpstr">
      <vt:lpstr>表紙</vt:lpstr>
      <vt:lpstr>変更履歴</vt:lpstr>
      <vt:lpstr>目次</vt:lpstr>
      <vt:lpstr>1</vt:lpstr>
      <vt:lpstr>2</vt:lpstr>
      <vt:lpstr>3.1</vt:lpstr>
      <vt:lpstr>3.3</vt:lpstr>
      <vt:lpstr>'1'!Print_Area</vt:lpstr>
      <vt:lpstr>'2'!Print_Area</vt:lpstr>
      <vt:lpstr>'3.1'!Print_Area</vt:lpstr>
      <vt:lpstr>'3.3'!Print_Area</vt:lpstr>
      <vt:lpstr>目次!Print_Area</vt:lpstr>
      <vt:lpstr>'1'!Print_Titles</vt:lpstr>
      <vt:lpstr>'2'!Print_Titles</vt:lpstr>
      <vt:lpstr>'3.1'!Print_Titles</vt:lpstr>
      <vt:lpstr>'3.3'!Print_Titles</vt:lpstr>
      <vt:lpstr>目次!Print_Titles</vt:lpstr>
      <vt:lpstr>クラス単体テストのエビデンス</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世古　雅也</cp:lastModifiedBy>
  <cp:lastPrinted>2019-06-27T05:00:39Z</cp:lastPrinted>
  <dcterms:created xsi:type="dcterms:W3CDTF">2003-07-04T02:06:36Z</dcterms:created>
  <dcterms:modified xsi:type="dcterms:W3CDTF">2019-07-10T05:18:40Z</dcterms:modified>
</cp:coreProperties>
</file>