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4110" yWindow="285" windowWidth="16845" windowHeight="11295" tabRatio="822" activeTab="4"/>
  </bookViews>
  <sheets>
    <sheet name="表紙" sheetId="11" r:id="rId1"/>
    <sheet name="変更履歴" sheetId="14" r:id="rId2"/>
    <sheet name="目次" sheetId="30" r:id="rId3"/>
    <sheet name="1.  画面取引定義" sheetId="13" r:id="rId4"/>
    <sheet name="2. WA1020301(プロジェクト削除確認画面)" sheetId="32" r:id="rId5"/>
    <sheet name="3. WA1020302(プロジェクト削除完了画面)" sheetId="28" r:id="rId6"/>
    <sheet name="データ" sheetId="29" r:id="rId7"/>
  </sheets>
  <definedNames>
    <definedName name="_xlnm._FilterDatabase" localSheetId="4" hidden="1">'2. WA1020301(プロジェクト削除確認画面)'!#REF!</definedName>
    <definedName name="_xlnm._FilterDatabase" localSheetId="5" hidden="1">'3. WA1020302(プロジェクト削除完了画面)'!#REF!</definedName>
    <definedName name="_Toc46209822" localSheetId="3">'1.  画面取引定義'!$B$5</definedName>
    <definedName name="_xlnm.Print_Area" localSheetId="3">'1.  画面取引定義'!$A$1:$AI$21</definedName>
    <definedName name="_xlnm.Print_Area" localSheetId="4">'2. WA1020301(プロジェクト削除確認画面)'!$A$1:$AI$166</definedName>
    <definedName name="_xlnm.Print_Area" localSheetId="5">'3. WA1020302(プロジェクト削除完了画面)'!$A$1:$AI$68</definedName>
    <definedName name="_xlnm.Print_Area" localSheetId="6">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WA1020301(プロジェクト削除確認画面)'!$1:$4</definedName>
    <definedName name="_xlnm.Print_Titles" localSheetId="5">'3. WA1020302(プロジェクト削除完了画面)'!$1:$4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1" i="14" l="1"/>
  <c r="AG2" i="14" l="1"/>
  <c r="AC2" i="14"/>
  <c r="AC1" i="14"/>
  <c r="AG1" i="30"/>
  <c r="E2" i="13"/>
  <c r="AG2" i="13"/>
  <c r="I25" i="11"/>
  <c r="AC1" i="28"/>
  <c r="E3" i="32"/>
  <c r="AG1" i="13"/>
  <c r="AG1" i="28"/>
  <c r="E3" i="30"/>
  <c r="AC1" i="13"/>
  <c r="E2" i="32"/>
  <c r="E3" i="13"/>
  <c r="E2" i="28"/>
  <c r="AC2" i="32"/>
  <c r="AC3" i="30"/>
  <c r="AG2" i="30"/>
  <c r="AG3" i="32"/>
  <c r="AG3" i="13"/>
  <c r="E1" i="32"/>
  <c r="S1" i="32"/>
  <c r="S1" i="28"/>
  <c r="AG3" i="30"/>
  <c r="E1" i="30"/>
  <c r="S1" i="13"/>
  <c r="AC1" i="30"/>
  <c r="AC1" i="32"/>
  <c r="E1" i="13"/>
  <c r="E3" i="28"/>
  <c r="AC2" i="13"/>
  <c r="AC3" i="32"/>
  <c r="E1" i="28"/>
  <c r="AG2" i="28"/>
  <c r="AC3" i="28"/>
  <c r="AG2" i="32"/>
  <c r="AC2" i="30"/>
  <c r="AG3" i="28"/>
  <c r="AG1" i="32"/>
  <c r="S1" i="30"/>
  <c r="AC3" i="13"/>
  <c r="AC2" i="28"/>
  <c r="E2" i="30"/>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Ｐゴシック"/>
            <family val="3"/>
            <charset val="128"/>
          </rPr>
          <t>定義順はタブ移動での遷移順とする。（タブ移動に関する詳細はUI標準を参照）</t>
        </r>
      </text>
    </comment>
    <comment ref="I48"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2"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<sst xmlns="http://schemas.openxmlformats.org/spreadsheetml/2006/main" count="475" uniqueCount="251">
  <si>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</si>
  <si>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</si>
  <si>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</si>
  <si>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</si>
  <si>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</si>
  <si>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</si>
  <si>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</si>
  <si>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</si>
  <si>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</si>
  <si>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</si>
  <si>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</si>
  <si>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</si>
  <si>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</si>
  <si>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</si>
  <si>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</si>
  <si>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</si>
  <si>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</si>
  <si>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</si>
  <si>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</si>
  <si>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</si>
  <si>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</si>
  <si>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</si>
  <si>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</si>
  <si>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</si>
  <si>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</si>
  <si>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</si>
  <si>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</si>
  <si>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</si>
  <si>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</si>
  <si>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</si>
  <si>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</si>
  <si>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</si>
  <si>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</si>
  <si>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</si>
  <si>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</si>
  <si>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</si>
  <si>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</si>
  <si>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</si>
  <si>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</si>
  <si>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</si>
  <si>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</si>
  <si>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</si>
  <si>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</si>
  <si>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</si>
  <si>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</si>
  <si>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</si>
  <si>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</si>
  <si>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</si>
  <si>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</si>
  <si>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</si>
  <si>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</si>
  <si>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</si>
  <si>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</si>
  <si>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</si>
  <si>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</si>
  <si>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</si>
  <si>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</si>
  <si>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</si>
  <si>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</si>
  <si>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</si>
  <si>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</si>
  <si>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</si>
  <si>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</si>
  <si>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</si>
  <si>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</si>
  <si>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</si>
  <si>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</si>
  <si>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</si>
  <si>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</si>
  <si>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</si>
  <si>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</si>
  <si>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</si>
  <si>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</si>
  <si>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</si>
  <si>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</si>
  <si>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</si>
  <si>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</si>
  <si>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</si>
  <si>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</si>
  <si>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</si>
  <si>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</si>
  <si>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</si>
  <si>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</si>
  <si>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</si>
  <si>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label</t>
  </si>
  <si>
    <t>備考</t>
  </si>
  <si>
    <t>-</t>
  </si>
  <si>
    <t>‐</t>
  </si>
  <si>
    <t>○</t>
  </si>
  <si>
    <t>テーブル</t>
  </si>
  <si>
    <t>‐</t>
    <phoneticPr fontId="11"/>
  </si>
  <si>
    <t>(1) バリデーション処理</t>
    <rPh sb="11" eb="13">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</si>
  <si>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</si>
  <si>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</si>
  <si>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</si>
  <si>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</si>
  <si>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</si>
  <si>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</si>
  <si>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</si>
  <si>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</si>
  <si>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</si>
  <si>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</si>
  <si>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「戻る」ボタン押下</t>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</si>
  <si>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</si>
  <si>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</si>
  <si>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</si>
  <si>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</si>
  <si>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</si>
  <si>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(1) 表示処理</t>
    <rPh sb="4" eb="6">
      <t>ヒョウジ</t>
    </rPh>
    <rPh sb="6" eb="8">
      <t>ショリ</t>
    </rPh>
    <phoneticPr fontId="11"/>
  </si>
  <si>
    <t>-</t>
    <phoneticPr fontId="11"/>
  </si>
  <si>
    <t>-</t>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</si>
  <si>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</si>
  <si>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</si>
  <si>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</si>
  <si>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</si>
  <si>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</si>
  <si>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</si>
  <si>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</si>
  <si>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</si>
  <si>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</si>
  <si>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</si>
  <si>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</si>
  <si>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</si>
  <si>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出力情報</t>
    <rPh sb="0" eb="2">
      <t>シュツリョク</t>
    </rPh>
    <rPh sb="2" eb="4">
      <t>ジョウホウ</t>
    </rPh>
    <phoneticPr fontId="11"/>
  </si>
  <si>
    <t>情報取得元</t>
    <rPh sb="0" eb="2">
      <t>ジョウホウ</t>
    </rPh>
    <rPh sb="2" eb="4">
      <t>シュトク</t>
    </rPh>
    <rPh sb="4" eb="5">
      <t>モト</t>
    </rPh>
    <phoneticPr fontId="11"/>
  </si>
  <si>
    <t>No.</t>
    <phoneticPr fontId="11"/>
  </si>
  <si>
    <t>No.</t>
    <phoneticPr fontId="11"/>
  </si>
  <si>
    <t>-</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</si>
  <si>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</si>
  <si>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</si>
  <si>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</si>
  <si>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</si>
  <si>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</si>
  <si>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</si>
  <si>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</si>
  <si>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</si>
  <si>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</si>
  <si>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</si>
  <si>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</si>
  <si>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</si>
  <si>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</si>
  <si>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</si>
  <si>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プロジェクト終了日付</t>
  </si>
  <si>
    <t>売上高</t>
  </si>
  <si>
    <t>プロジェクト開始日付</t>
    <phoneticPr fontId="11"/>
  </si>
  <si>
    <t>日付</t>
  </si>
  <si>
    <t>ユーザ氏名（漢字）</t>
  </si>
  <si>
    <t>顧客</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</si>
  <si>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</si>
  <si>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</si>
  <si>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</si>
  <si>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</si>
  <si>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</si>
  <si>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</si>
  <si>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</si>
  <si>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</si>
  <si>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</si>
  <si>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</si>
  <si>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</si>
  <si>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</si>
  <si>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rPh sb="0" eb="2">
      <t>ブモン</t>
    </rPh>
    <phoneticPr fontId="11"/>
  </si>
  <si>
    <t>organization_id</t>
    <phoneticPr fontId="11"/>
  </si>
  <si>
    <t>プロジェクトテーブル</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</si>
  <si>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</si>
  <si>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</si>
  <si>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</si>
  <si>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</si>
  <si>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</si>
  <si>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</si>
  <si>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顧客ID</t>
    <rPh sb="0" eb="2">
      <t>コキャク</t>
    </rPh>
    <phoneticPr fontId="11"/>
  </si>
  <si>
    <r>
      <t>P</t>
    </r>
    <r>
      <rPr>
        <sz val="9"/>
        <rFont val="ＭＳ 明朝"/>
        <family val="1"/>
        <charset val="128"/>
      </rPr>
      <t>L</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</si>
  <si>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</si>
  <si>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</si>
  <si>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</si>
  <si>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</si>
  <si>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TOPメニュー表示</t>
    <rPh sb="7" eb="9">
      <t>ヒョウジ</t>
    </rPh>
    <phoneticPr fontId="11"/>
  </si>
  <si>
    <t>TOPメニュー画面へ遷移する。</t>
    <rPh sb="7" eb="9">
      <t>ガメン</t>
    </rPh>
    <phoneticPr fontId="11"/>
  </si>
  <si>
    <t>TOPメニュー</t>
    <phoneticPr fontId="11"/>
  </si>
  <si>
    <t>TOPメニュー表示画面へ遷移する。</t>
    <rPh sb="9" eb="11">
      <t>ガメン</t>
    </rPh>
    <phoneticPr fontId="11"/>
  </si>
  <si>
    <t>領域名：プロジェクト情報確認</t>
    <rPh sb="12" eb="14">
      <t>カクニン</t>
    </rPh>
    <phoneticPr fontId="11"/>
  </si>
  <si>
    <t>プロジェクト担当者</t>
    <phoneticPr fontId="11"/>
  </si>
  <si>
    <t>プロジェクトID</t>
    <phoneticPr fontId="11"/>
  </si>
  <si>
    <t>存在バリエーション</t>
    <rPh sb="0" eb="2">
      <t>ソンザイ</t>
    </rPh>
    <phoneticPr fontId="11"/>
  </si>
  <si>
    <t>プロジェクト削除</t>
    <phoneticPr fontId="11"/>
  </si>
  <si>
    <t>表示内容のバリデーション処理を行い、データベースに削除する。</t>
  </si>
  <si>
    <t>プロジェクト削除完了</t>
  </si>
  <si>
    <t>(2) DBアクセス（削除処理）</t>
    <rPh sb="13" eb="15">
      <t>ショリ</t>
    </rPh>
    <phoneticPr fontId="11"/>
  </si>
  <si>
    <t>表示内容をデータベースに削除する。削除仕様については下記の通り。</t>
    <rPh sb="0" eb="2">
      <t>ヒョウジ</t>
    </rPh>
    <rPh sb="2" eb="4">
      <t>ナイヨウ</t>
    </rPh>
    <rPh sb="19" eb="21">
      <t>シヨウ</t>
    </rPh>
    <rPh sb="26" eb="28">
      <t>カキ</t>
    </rPh>
    <rPh sb="29" eb="30">
      <t>トオ</t>
    </rPh>
    <phoneticPr fontId="11"/>
  </si>
  <si>
    <t>プロジェクト削除画面</t>
    <rPh sb="8" eb="10">
      <t>ガメン</t>
    </rPh>
    <phoneticPr fontId="11"/>
  </si>
  <si>
    <t>システム機能設計書（画面）
WA10203/プロジェクト削除</t>
    <rPh sb="4" eb="6">
      <t>キノウ</t>
    </rPh>
    <rPh sb="6" eb="9">
      <t>セッケイショ</t>
    </rPh>
    <rPh sb="10" eb="12">
      <t>ガメン</t>
    </rPh>
    <phoneticPr fontId="14"/>
  </si>
  <si>
    <t>2. WA1020301(プロジェクト削除確認画面)</t>
  </si>
  <si>
    <t>2. WA1020301(プロジェクト削除確認画面)</t>
    <rPh sb="21" eb="23">
      <t>カクニン</t>
    </rPh>
    <phoneticPr fontId="11"/>
  </si>
  <si>
    <t>3. WA1020302(プロジェクト削除完了画面)</t>
    <rPh sb="23" eb="25">
      <t>ガメン</t>
    </rPh>
    <phoneticPr fontId="11"/>
  </si>
  <si>
    <t>WA10203</t>
    <phoneticPr fontId="11"/>
  </si>
  <si>
    <t>削除</t>
    <rPh sb="0" eb="2">
      <t>サクジョ</t>
    </rPh>
    <phoneticPr fontId="11"/>
  </si>
  <si>
    <t>「削除」ボタン押下</t>
    <phoneticPr fontId="11"/>
  </si>
  <si>
    <t>当画面に表示していた内容をプロジェクト更新画面に表示する。</t>
    <rPh sb="19" eb="21">
      <t>コウシン</t>
    </rPh>
    <rPh sb="21" eb="23">
      <t>ガメン</t>
    </rPh>
    <phoneticPr fontId="11"/>
  </si>
  <si>
    <t>プロジェクト担当者テーブル</t>
    <rPh sb="6" eb="9">
      <t>タントウシャ</t>
    </rPh>
    <phoneticPr fontId="11"/>
  </si>
  <si>
    <t>2.2. 画面項目定義</t>
    <rPh sb="5" eb="7">
      <t>ガメン</t>
    </rPh>
    <rPh sb="7" eb="9">
      <t>コウモク</t>
    </rPh>
    <rPh sb="9" eb="11">
      <t>テイギ</t>
    </rPh>
    <phoneticPr fontId="11"/>
  </si>
  <si>
    <t>3. WA1020203(プロジェクト削除完了画面)</t>
  </si>
  <si>
    <t>3.3. 入出力一覧</t>
    <rPh sb="5" eb="8">
      <t>ニュウシュツリョク</t>
    </rPh>
    <phoneticPr fontId="11"/>
  </si>
  <si>
    <t>3.6.1 TOPメニュー表示イベント</t>
  </si>
  <si>
    <t>プロジェクトのデータ1件を削除する。</t>
    <rPh sb="13" eb="15">
      <t>サクジョ</t>
    </rPh>
    <phoneticPr fontId="11"/>
  </si>
  <si>
    <t>戻る</t>
    <phoneticPr fontId="11"/>
  </si>
  <si>
    <t>プロジェクト詳細</t>
    <rPh sb="6" eb="8">
      <t>ショウサイ</t>
    </rPh>
    <phoneticPr fontId="11"/>
  </si>
  <si>
    <t>当画面に表示していた内容をプロジェクト詳細画面に表示する。画面レイアウト、表示項目については</t>
    <rPh sb="0" eb="1">
      <t>トウ</t>
    </rPh>
    <rPh sb="1" eb="3">
      <t>ガメン</t>
    </rPh>
    <rPh sb="4" eb="6">
      <t>ヒョウジ</t>
    </rPh>
    <rPh sb="10" eb="12">
      <t>ナイヨウ</t>
    </rPh>
    <rPh sb="19" eb="21">
      <t>ショウサイ</t>
    </rPh>
    <rPh sb="21" eb="23">
      <t>ガメン</t>
    </rPh>
    <rPh sb="24" eb="26">
      <t>ヒョウジ</t>
    </rPh>
    <phoneticPr fontId="11"/>
  </si>
  <si>
    <t>2.6.1.初期表示イベント</t>
    <rPh sb="6" eb="8">
      <t>ショキ</t>
    </rPh>
    <rPh sb="8" eb="10">
      <t>ヒョウジ</t>
    </rPh>
    <phoneticPr fontId="11"/>
  </si>
  <si>
    <t>なし。</t>
    <phoneticPr fontId="11"/>
  </si>
  <si>
    <t>(2) DBアクセス（詳細検索処理）</t>
    <rPh sb="11" eb="13">
      <t>ショウサイ</t>
    </rPh>
    <rPh sb="13" eb="15">
      <t>ケンサク</t>
    </rPh>
    <rPh sb="15" eb="17">
      <t>ショリ</t>
    </rPh>
    <phoneticPr fontId="11"/>
  </si>
  <si>
    <t>(a) プロジェクト検索条件</t>
    <rPh sb="10" eb="12">
      <t>ケンサク</t>
    </rPh>
    <rPh sb="12" eb="14">
      <t>ジョウケン</t>
    </rPh>
    <phoneticPr fontId="11"/>
  </si>
  <si>
    <t>取得テーブル名</t>
    <rPh sb="0" eb="2">
      <t>シュトク</t>
    </rPh>
    <rPh sb="6" eb="7">
      <t>メイ</t>
    </rPh>
    <phoneticPr fontId="11"/>
  </si>
  <si>
    <t>取得カラム名</t>
    <rPh sb="0" eb="2">
      <t>シュトク</t>
    </rPh>
    <rPh sb="5" eb="6">
      <t>メイ</t>
    </rPh>
    <phoneticPr fontId="11"/>
  </si>
  <si>
    <t>プロジェクト</t>
    <phoneticPr fontId="11"/>
  </si>
  <si>
    <t>プロジェクト名</t>
    <phoneticPr fontId="11"/>
  </si>
  <si>
    <t>組織ID</t>
    <phoneticPr fontId="11"/>
  </si>
  <si>
    <t>プロジェクト分類</t>
    <phoneticPr fontId="11"/>
  </si>
  <si>
    <t>プロジェクト種別</t>
    <phoneticPr fontId="11"/>
  </si>
  <si>
    <t>プロジェクトマネージャー</t>
    <phoneticPr fontId="11"/>
  </si>
  <si>
    <t>プロジェクトリーダー</t>
    <phoneticPr fontId="11"/>
  </si>
  <si>
    <t>売上高</t>
    <phoneticPr fontId="11"/>
  </si>
  <si>
    <t>顧客名</t>
    <rPh sb="0" eb="2">
      <t>コキャク</t>
    </rPh>
    <rPh sb="2" eb="3">
      <t>メイ</t>
    </rPh>
    <phoneticPr fontId="11"/>
  </si>
  <si>
    <t>プロジェクト開始日付</t>
    <phoneticPr fontId="11"/>
  </si>
  <si>
    <t>プロジェクト終了日付</t>
    <phoneticPr fontId="11"/>
  </si>
  <si>
    <t>組織（A）</t>
    <phoneticPr fontId="11"/>
  </si>
  <si>
    <t>組織ID</t>
    <phoneticPr fontId="11"/>
  </si>
  <si>
    <t>組織名</t>
    <phoneticPr fontId="11"/>
  </si>
  <si>
    <t>上位組織ID</t>
    <phoneticPr fontId="11"/>
  </si>
  <si>
    <t>組織（B）</t>
    <phoneticPr fontId="11"/>
  </si>
  <si>
    <t>結合条件</t>
    <rPh sb="0" eb="2">
      <t>ケツゴウ</t>
    </rPh>
    <rPh sb="2" eb="4">
      <t>ジョウケン</t>
    </rPh>
    <phoneticPr fontId="11"/>
  </si>
  <si>
    <t>プロジェクト.組織ID</t>
    <rPh sb="7" eb="9">
      <t>ソシキ</t>
    </rPh>
    <phoneticPr fontId="11"/>
  </si>
  <si>
    <t>＝</t>
    <phoneticPr fontId="11"/>
  </si>
  <si>
    <t>組織（A）.組織ID</t>
    <rPh sb="0" eb="2">
      <t>ソシキ</t>
    </rPh>
    <rPh sb="6" eb="8">
      <t>ソシキ</t>
    </rPh>
    <phoneticPr fontId="11"/>
  </si>
  <si>
    <t>組織（A）.上位組織ID</t>
    <rPh sb="0" eb="2">
      <t>ソシキ</t>
    </rPh>
    <rPh sb="6" eb="8">
      <t>ジョウイ</t>
    </rPh>
    <rPh sb="8" eb="10">
      <t>ソシキ</t>
    </rPh>
    <phoneticPr fontId="11"/>
  </si>
  <si>
    <t>組織（B）.組織ID</t>
    <rPh sb="0" eb="2">
      <t>ソシキ</t>
    </rPh>
    <rPh sb="6" eb="8">
      <t>ソシキ</t>
    </rPh>
    <phoneticPr fontId="11"/>
  </si>
  <si>
    <t>検索条件</t>
    <rPh sb="0" eb="2">
      <t>ケンサク</t>
    </rPh>
    <rPh sb="2" eb="4">
      <t>ジョウケン</t>
    </rPh>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</si>
  <si>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</si>
  <si>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</si>
  <si>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(b)「(2) 検索処理」の検索結果がある場合</t>
    <rPh sb="14" eb="16">
      <t>ケンサク</t>
    </rPh>
    <rPh sb="16" eb="18">
      <t>ケッカ</t>
    </rPh>
    <rPh sb="21" eb="23">
      <t>バアイ</t>
    </rPh>
    <phoneticPr fontId="11"/>
  </si>
  <si>
    <t>検索結果を本画面に表示する。</t>
    <rPh sb="0" eb="2">
      <t>ケンサク</t>
    </rPh>
    <rPh sb="2" eb="4">
      <t>ケッカ</t>
    </rPh>
    <rPh sb="5" eb="6">
      <t>ホン</t>
    </rPh>
    <rPh sb="9" eb="11">
      <t>ヒョウジ</t>
    </rPh>
    <phoneticPr fontId="11"/>
  </si>
  <si>
    <t>2.6.2. 削除イベント</t>
    <rPh sb="7" eb="9">
      <t>サクジョ</t>
    </rPh>
    <phoneticPr fontId="11"/>
  </si>
  <si>
    <t>2.6.3. 戻るイベント</t>
    <rPh sb="7" eb="8">
      <t>モド</t>
    </rPh>
    <phoneticPr fontId="11"/>
  </si>
  <si>
    <t>初期表示</t>
    <rPh sb="0" eb="2">
      <t>ショキ</t>
    </rPh>
    <rPh sb="2" eb="4">
      <t>ヒョウジ</t>
    </rPh>
    <phoneticPr fontId="11"/>
  </si>
  <si>
    <t>‐</t>
    <phoneticPr fontId="11"/>
  </si>
  <si>
    <t>プロジェクト登録画面を表示する。</t>
    <rPh sb="6" eb="8">
      <t>トウロク</t>
    </rPh>
    <rPh sb="8" eb="10">
      <t>ガメン</t>
    </rPh>
    <phoneticPr fontId="11"/>
  </si>
  <si>
    <t>-</t>
    <phoneticPr fontId="11"/>
  </si>
  <si>
    <t>汎用エラー画面へ遷移し、検索結果なしエラーメッセージ(errors.nothing)を表示する。</t>
    <rPh sb="0" eb="2">
      <t>ハンヨウ</t>
    </rPh>
    <rPh sb="5" eb="7">
      <t>ガメン</t>
    </rPh>
    <rPh sb="8" eb="10">
      <t>センイ</t>
    </rPh>
    <rPh sb="12" eb="14">
      <t>ケンサク</t>
    </rPh>
    <rPh sb="14" eb="16">
      <t>ケッカ</t>
    </rPh>
    <rPh sb="43" eb="45">
      <t>ヒョウジ</t>
    </rPh>
    <phoneticPr fontId="11"/>
  </si>
  <si>
    <t>プロジェクト.ID</t>
    <phoneticPr fontId="11"/>
  </si>
  <si>
    <t>%プロジェクトID（前画面から）%</t>
    <rPh sb="10" eb="11">
      <t>マエ</t>
    </rPh>
    <rPh sb="11" eb="13">
      <t>ガメン</t>
    </rPh>
    <phoneticPr fontId="11"/>
  </si>
  <si>
    <t>AND</t>
    <phoneticPr fontId="11"/>
  </si>
  <si>
    <t>プロジェクト削除完了画面を表示する。画面レイアウト、表示項目については「3. プロジェクト削除完了画面」を参照して。</t>
    <rPh sb="8" eb="10">
      <t>カンリョウ</t>
    </rPh>
    <rPh sb="10" eb="12">
      <t>ガメン</t>
    </rPh>
    <rPh sb="13" eb="15">
      <t>ヒョウジ</t>
    </rPh>
    <rPh sb="47" eb="49">
      <t>カンリョウ</t>
    </rPh>
    <rPh sb="49" eb="51">
      <t>ガメン</t>
    </rPh>
    <phoneticPr fontId="11"/>
  </si>
  <si>
    <t>「システム機能設計書(画面)_WA10204／プロジェクト検索.xlsx」のシート「3. WA1020402(プロジェクト詳細画面)」を参照。</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</si>
</sst>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3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0" borderId="1" xfId="0" applyFont="1" applyBorder="1" applyAlignment="1">
      <alignment horizontal="center" vertical="center"/>
    </xf>
    <xf numFmtId="0" fontId="1" fillId="0" borderId="0" xfId="0" applyFont="1" applyBorder="1" applyAlignment="1">
      <alignment wrapText="1"/>
    </xf>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Fill="1" applyBorder="1"/>
    <xf numFmtId="49" fontId="0" fillId="0" borderId="0" xfId="0" applyNumberFormat="1" applyFont="1" applyFill="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0" fontId="21" fillId="0" borderId="0" xfId="0" applyFont="1" applyBorder="1" applyAlignment="1">
      <alignment horizontal="left" vertical="center"/>
    </xf>
    <xf numFmtId="49" fontId="1" fillId="3" borderId="0" xfId="0" applyNumberFormat="1"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0" borderId="1" xfId="0" applyFont="1" applyBorder="1" applyAlignment="1">
      <alignment horizontal="left"/>
    </xf>
    <xf numFmtId="0" fontId="0" fillId="0" borderId="2" xfId="0" applyFont="1" applyBorder="1" applyAlignment="1">
      <alignment horizontal="left"/>
    </xf>
    <xf numFmtId="0" fontId="0" fillId="0" borderId="3" xfId="0" applyFont="1" applyBorder="1" applyAlignment="1">
      <alignment horizontal="left"/>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49" fontId="0" fillId="2" borderId="1" xfId="0" applyNumberFormat="1"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2" borderId="14" xfId="0" applyFont="1" applyFill="1" applyBorder="1" applyAlignment="1">
      <alignment vertical="center"/>
    </xf>
    <xf numFmtId="0" fontId="1"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13" xfId="0" applyFont="1" applyBorder="1" applyAlignment="1">
      <alignment vertical="top" wrapText="1"/>
    </xf>
    <xf numFmtId="0" fontId="1" fillId="0" borderId="34" xfId="0" applyFont="1" applyBorder="1" applyAlignment="1">
      <alignment vertical="top" wrapText="1"/>
    </xf>
    <xf numFmtId="0" fontId="0"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1" fillId="0" borderId="1" xfId="0" applyFont="1" applyBorder="1" applyAlignment="1">
      <alignment vertical="top" wrapText="1"/>
    </xf>
    <xf numFmtId="49" fontId="1" fillId="0" borderId="10" xfId="0" applyNumberFormat="1" applyFont="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プロジェクト管理システム/プロジェクト削除</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152399</xdr:rowOff>
    </xdr:from>
    <xdr:to>
      <xdr:col>31</xdr:col>
      <xdr:colOff>232488</xdr:colOff>
      <xdr:row>36</xdr:row>
      <xdr:rowOff>118685</xdr:rowOff>
    </xdr:to>
    <xdr:pic>
      <xdr:nvPicPr>
        <xdr:cNvPr id="4" name="図 3"/>
        <xdr:cNvPicPr>
          <a:picLocks noChangeAspect="1"/>
        </xdr:cNvPicPr>
      </xdr:nvPicPr>
      <xdr:blipFill>
        <a:blip xmlns:r="http://schemas.openxmlformats.org/officeDocument/2006/relationships" r:embed="rId1"/>
        <a:stretch>
          <a:fillRect/>
        </a:stretch>
      </xdr:blipFill>
      <xdr:spPr>
        <a:xfrm>
          <a:off x="276225" y="1038224"/>
          <a:ext cx="8519238" cy="4538286"/>
        </a:xfrm>
        <a:prstGeom prst="rect">
          <a:avLst/>
        </a:prstGeom>
      </xdr:spPr>
    </xdr:pic>
    <xdr:clientData/>
  </xdr:twoCellAnchor>
  <xdr:twoCellAnchor>
    <xdr:from>
      <xdr:col>8</xdr:col>
      <xdr:colOff>66674</xdr:colOff>
      <xdr:row>11</xdr:row>
      <xdr:rowOff>76200</xdr:rowOff>
    </xdr:from>
    <xdr:to>
      <xdr:col>28</xdr:col>
      <xdr:colOff>152400</xdr:colOff>
      <xdr:row>35</xdr:row>
      <xdr:rowOff>76200</xdr:rowOff>
    </xdr:to>
    <xdr:sp macro="" textlink="">
      <xdr:nvSpPr>
        <xdr:cNvPr id="3" name="AutoShape 2"/>
        <xdr:cNvSpPr>
          <a:spLocks noChangeArrowheads="1"/>
        </xdr:cNvSpPr>
      </xdr:nvSpPr>
      <xdr:spPr bwMode="auto">
        <a:xfrm>
          <a:off x="2276474" y="1724025"/>
          <a:ext cx="5610226" cy="365760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xdr:colOff>
      <xdr:row>7</xdr:row>
      <xdr:rowOff>0</xdr:rowOff>
    </xdr:from>
    <xdr:to>
      <xdr:col>33</xdr:col>
      <xdr:colOff>43918</xdr:colOff>
      <xdr:row>23</xdr:row>
      <xdr:rowOff>120933</xdr:rowOff>
    </xdr:to>
    <xdr:pic>
      <xdr:nvPicPr>
        <xdr:cNvPr id="3" name="図 2"/>
        <xdr:cNvPicPr>
          <a:picLocks noChangeAspect="1"/>
        </xdr:cNvPicPr>
      </xdr:nvPicPr>
      <xdr:blipFill>
        <a:blip xmlns:r="http://schemas.openxmlformats.org/officeDocument/2006/relationships" r:embed="rId1"/>
        <a:stretch>
          <a:fillRect/>
        </a:stretch>
      </xdr:blipFill>
      <xdr:spPr>
        <a:xfrm>
          <a:off x="828676" y="1038225"/>
          <a:ext cx="8330667" cy="2559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98">
        <f ca="1">IF(INDIRECT("変更履歴!D8")="","",MAX(INDIRECT("変更履歴!D8"):INDIRECT("変更履歴!F33")))</f>
        <v>43621</v>
      </c>
      <c r="J25" s="198"/>
      <c r="K25" s="198"/>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7"/>
      <c r="R34" s="88"/>
      <c r="S34" s="88"/>
    </row>
    <row r="35" spans="6:19" ht="13.5" customHeight="1">
      <c r="O35" s="7"/>
      <c r="P35" s="7"/>
      <c r="Q35" s="88"/>
      <c r="R35" s="88"/>
      <c r="S35" s="88"/>
    </row>
    <row r="36" spans="6:19" ht="13.5" customHeight="1">
      <c r="O36" s="89"/>
      <c r="P36" s="88"/>
      <c r="Q36" s="89"/>
      <c r="R36" s="88"/>
      <c r="S36" s="86"/>
    </row>
    <row r="37" spans="6:19" ht="13.5" customHeight="1">
      <c r="O37" s="90"/>
      <c r="P37" s="91"/>
      <c r="Q37" s="90"/>
      <c r="R37" s="91"/>
      <c r="S37" s="90"/>
    </row>
    <row r="38" spans="6:19" ht="13.5" customHeight="1">
      <c r="O38" s="91"/>
      <c r="P38" s="91"/>
      <c r="Q38" s="91"/>
      <c r="R38" s="91"/>
      <c r="S38" s="91"/>
    </row>
    <row r="39" spans="6:19" ht="13.5" customHeight="1">
      <c r="O39" s="91"/>
      <c r="P39" s="91"/>
      <c r="Q39" s="91"/>
      <c r="R39" s="91"/>
      <c r="S39" s="9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247" t="s">
        <v>0</v>
      </c>
      <c r="B1" s="248"/>
      <c r="C1" s="248"/>
      <c r="D1" s="249"/>
      <c r="E1" s="217" t="s">
        <v>121</v>
      </c>
      <c r="F1" s="218"/>
      <c r="G1" s="218"/>
      <c r="H1" s="218"/>
      <c r="I1" s="218"/>
      <c r="J1" s="218"/>
      <c r="K1" s="218"/>
      <c r="L1" s="218"/>
      <c r="M1" s="218"/>
      <c r="N1" s="219"/>
      <c r="O1" s="250" t="s">
        <v>35</v>
      </c>
      <c r="P1" s="251"/>
      <c r="Q1" s="251"/>
      <c r="R1" s="252"/>
      <c r="S1" s="229" t="s">
        <v>189</v>
      </c>
      <c r="T1" s="230"/>
      <c r="U1" s="230"/>
      <c r="V1" s="230"/>
      <c r="W1" s="230"/>
      <c r="X1" s="230"/>
      <c r="Y1" s="230"/>
      <c r="Z1" s="231"/>
      <c r="AA1" s="247" t="s">
        <v>36</v>
      </c>
      <c r="AB1" s="249"/>
      <c r="AC1" s="199" t="str">
        <f>IF(AF8="","",AF8)</f>
        <v>TIS</v>
      </c>
      <c r="AD1" s="200"/>
      <c r="AE1" s="200"/>
      <c r="AF1" s="201"/>
      <c r="AG1" s="205">
        <f>IF(D8="","",D8)</f>
        <v>43621</v>
      </c>
      <c r="AH1" s="206"/>
      <c r="AI1" s="207"/>
      <c r="AJ1" s="9"/>
      <c r="AK1" s="9"/>
      <c r="AL1" s="9"/>
      <c r="AM1" s="9"/>
      <c r="AN1" s="10"/>
    </row>
    <row r="2" spans="1:40" s="11" customFormat="1">
      <c r="A2" s="247" t="s">
        <v>1</v>
      </c>
      <c r="B2" s="248"/>
      <c r="C2" s="248"/>
      <c r="D2" s="249"/>
      <c r="E2" s="217" t="s">
        <v>122</v>
      </c>
      <c r="F2" s="218"/>
      <c r="G2" s="218"/>
      <c r="H2" s="218"/>
      <c r="I2" s="218"/>
      <c r="J2" s="218"/>
      <c r="K2" s="218"/>
      <c r="L2" s="218"/>
      <c r="M2" s="218"/>
      <c r="N2" s="219"/>
      <c r="O2" s="253"/>
      <c r="P2" s="254"/>
      <c r="Q2" s="254"/>
      <c r="R2" s="255"/>
      <c r="S2" s="232"/>
      <c r="T2" s="233"/>
      <c r="U2" s="233"/>
      <c r="V2" s="233"/>
      <c r="W2" s="233"/>
      <c r="X2" s="233"/>
      <c r="Y2" s="233"/>
      <c r="Z2" s="234"/>
      <c r="AA2" s="247" t="s">
        <v>37</v>
      </c>
      <c r="AB2" s="249"/>
      <c r="AC2" s="208" t="str">
        <f ca="1">IF(COUNTA(AF9:AF33)&lt;&gt;0,INDIRECT("AF"&amp;(COUNTA(AF9:AF33)+8)),"")</f>
        <v/>
      </c>
      <c r="AD2" s="209"/>
      <c r="AE2" s="209"/>
      <c r="AF2" s="210"/>
      <c r="AG2" s="205" t="str">
        <f>IF(D9="","",MAX(D9:F33))</f>
        <v/>
      </c>
      <c r="AH2" s="206"/>
      <c r="AI2" s="207"/>
      <c r="AJ2" s="9"/>
      <c r="AK2" s="9"/>
      <c r="AL2" s="9"/>
      <c r="AM2" s="9"/>
      <c r="AN2" s="9"/>
    </row>
    <row r="3" spans="1:40" s="11" customFormat="1">
      <c r="A3" s="247" t="s">
        <v>2</v>
      </c>
      <c r="B3" s="248"/>
      <c r="C3" s="248"/>
      <c r="D3" s="249"/>
      <c r="E3" s="217" t="s">
        <v>137</v>
      </c>
      <c r="F3" s="218"/>
      <c r="G3" s="218"/>
      <c r="H3" s="218"/>
      <c r="I3" s="218"/>
      <c r="J3" s="218"/>
      <c r="K3" s="218"/>
      <c r="L3" s="218"/>
      <c r="M3" s="218"/>
      <c r="N3" s="219"/>
      <c r="O3" s="256"/>
      <c r="P3" s="257"/>
      <c r="Q3" s="257"/>
      <c r="R3" s="258"/>
      <c r="S3" s="235"/>
      <c r="T3" s="236"/>
      <c r="U3" s="236"/>
      <c r="V3" s="236"/>
      <c r="W3" s="236"/>
      <c r="X3" s="236"/>
      <c r="Y3" s="236"/>
      <c r="Z3" s="237"/>
      <c r="AA3" s="259"/>
      <c r="AB3" s="260"/>
      <c r="AC3" s="199"/>
      <c r="AD3" s="200"/>
      <c r="AE3" s="200"/>
      <c r="AF3" s="201"/>
      <c r="AG3" s="205"/>
      <c r="AH3" s="206"/>
      <c r="AI3" s="207"/>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c r="A7" s="55" t="s">
        <v>29</v>
      </c>
      <c r="B7" s="214" t="s">
        <v>6</v>
      </c>
      <c r="C7" s="216"/>
      <c r="D7" s="214" t="s">
        <v>7</v>
      </c>
      <c r="E7" s="215"/>
      <c r="F7" s="216"/>
      <c r="G7" s="214" t="s">
        <v>8</v>
      </c>
      <c r="H7" s="215"/>
      <c r="I7" s="216"/>
      <c r="J7" s="214" t="s">
        <v>82</v>
      </c>
      <c r="K7" s="215"/>
      <c r="L7" s="215"/>
      <c r="M7" s="215"/>
      <c r="N7" s="215"/>
      <c r="O7" s="215"/>
      <c r="P7" s="216"/>
      <c r="Q7" s="214" t="s">
        <v>9</v>
      </c>
      <c r="R7" s="215"/>
      <c r="S7" s="215"/>
      <c r="T7" s="215"/>
      <c r="U7" s="215"/>
      <c r="V7" s="215"/>
      <c r="W7" s="215"/>
      <c r="X7" s="215"/>
      <c r="Y7" s="215"/>
      <c r="Z7" s="215"/>
      <c r="AA7" s="215"/>
      <c r="AB7" s="215"/>
      <c r="AC7" s="215"/>
      <c r="AD7" s="215"/>
      <c r="AE7" s="216"/>
      <c r="AF7" s="214" t="s">
        <v>10</v>
      </c>
      <c r="AG7" s="215"/>
      <c r="AH7" s="215"/>
      <c r="AI7" s="216"/>
    </row>
    <row r="8" spans="1:40" s="56" customFormat="1" ht="15" customHeight="1" thickTop="1">
      <c r="A8" s="57">
        <v>1</v>
      </c>
      <c r="B8" s="241" t="s">
        <v>116</v>
      </c>
      <c r="C8" s="242"/>
      <c r="D8" s="243">
        <v>43621</v>
      </c>
      <c r="E8" s="244"/>
      <c r="F8" s="245"/>
      <c r="G8" s="241" t="s">
        <v>117</v>
      </c>
      <c r="H8" s="246"/>
      <c r="I8" s="242"/>
      <c r="J8" s="226" t="s">
        <v>118</v>
      </c>
      <c r="K8" s="227"/>
      <c r="L8" s="227"/>
      <c r="M8" s="227"/>
      <c r="N8" s="227"/>
      <c r="O8" s="227"/>
      <c r="P8" s="228"/>
      <c r="Q8" s="202" t="s">
        <v>119</v>
      </c>
      <c r="R8" s="203"/>
      <c r="S8" s="203"/>
      <c r="T8" s="203"/>
      <c r="U8" s="203"/>
      <c r="V8" s="203"/>
      <c r="W8" s="203"/>
      <c r="X8" s="203"/>
      <c r="Y8" s="203"/>
      <c r="Z8" s="203"/>
      <c r="AA8" s="203"/>
      <c r="AB8" s="203"/>
      <c r="AC8" s="203"/>
      <c r="AD8" s="203"/>
      <c r="AE8" s="204"/>
      <c r="AF8" s="226" t="s">
        <v>120</v>
      </c>
      <c r="AG8" s="227"/>
      <c r="AH8" s="227"/>
      <c r="AI8" s="228"/>
    </row>
    <row r="9" spans="1:40" s="56" customFormat="1" ht="15" customHeight="1">
      <c r="A9" s="58"/>
      <c r="B9" s="211"/>
      <c r="C9" s="213"/>
      <c r="D9" s="238"/>
      <c r="E9" s="239"/>
      <c r="F9" s="240"/>
      <c r="G9" s="211"/>
      <c r="H9" s="212"/>
      <c r="I9" s="213"/>
      <c r="J9" s="223"/>
      <c r="K9" s="224"/>
      <c r="L9" s="224"/>
      <c r="M9" s="224"/>
      <c r="N9" s="224"/>
      <c r="O9" s="224"/>
      <c r="P9" s="225"/>
      <c r="Q9" s="220"/>
      <c r="R9" s="221"/>
      <c r="S9" s="221"/>
      <c r="T9" s="221"/>
      <c r="U9" s="221"/>
      <c r="V9" s="221"/>
      <c r="W9" s="221"/>
      <c r="X9" s="221"/>
      <c r="Y9" s="221"/>
      <c r="Z9" s="221"/>
      <c r="AA9" s="221"/>
      <c r="AB9" s="221"/>
      <c r="AC9" s="221"/>
      <c r="AD9" s="221"/>
      <c r="AE9" s="222"/>
      <c r="AF9" s="223"/>
      <c r="AG9" s="224"/>
      <c r="AH9" s="224"/>
      <c r="AI9" s="225"/>
    </row>
    <row r="10" spans="1:40" s="56" customFormat="1" ht="15" customHeight="1">
      <c r="A10" s="58"/>
      <c r="B10" s="211"/>
      <c r="C10" s="213"/>
      <c r="D10" s="238"/>
      <c r="E10" s="239"/>
      <c r="F10" s="240"/>
      <c r="G10" s="211"/>
      <c r="H10" s="212"/>
      <c r="I10" s="213"/>
      <c r="J10" s="223"/>
      <c r="K10" s="224"/>
      <c r="L10" s="224"/>
      <c r="M10" s="224"/>
      <c r="N10" s="224"/>
      <c r="O10" s="224"/>
      <c r="P10" s="225"/>
      <c r="Q10" s="220"/>
      <c r="R10" s="221"/>
      <c r="S10" s="221"/>
      <c r="T10" s="221"/>
      <c r="U10" s="221"/>
      <c r="V10" s="221"/>
      <c r="W10" s="221"/>
      <c r="X10" s="221"/>
      <c r="Y10" s="221"/>
      <c r="Z10" s="221"/>
      <c r="AA10" s="221"/>
      <c r="AB10" s="221"/>
      <c r="AC10" s="221"/>
      <c r="AD10" s="221"/>
      <c r="AE10" s="222"/>
      <c r="AF10" s="223"/>
      <c r="AG10" s="224"/>
      <c r="AH10" s="224"/>
      <c r="AI10" s="225"/>
    </row>
    <row r="11" spans="1:40" s="56" customFormat="1" ht="15" customHeight="1">
      <c r="A11" s="58"/>
      <c r="B11" s="211"/>
      <c r="C11" s="213"/>
      <c r="D11" s="238"/>
      <c r="E11" s="239"/>
      <c r="F11" s="240"/>
      <c r="G11" s="211"/>
      <c r="H11" s="212"/>
      <c r="I11" s="213"/>
      <c r="J11" s="223"/>
      <c r="K11" s="224"/>
      <c r="L11" s="224"/>
      <c r="M11" s="224"/>
      <c r="N11" s="224"/>
      <c r="O11" s="224"/>
      <c r="P11" s="225"/>
      <c r="Q11" s="220"/>
      <c r="R11" s="221"/>
      <c r="S11" s="221"/>
      <c r="T11" s="221"/>
      <c r="U11" s="221"/>
      <c r="V11" s="221"/>
      <c r="W11" s="221"/>
      <c r="X11" s="221"/>
      <c r="Y11" s="221"/>
      <c r="Z11" s="221"/>
      <c r="AA11" s="221"/>
      <c r="AB11" s="221"/>
      <c r="AC11" s="221"/>
      <c r="AD11" s="221"/>
      <c r="AE11" s="222"/>
      <c r="AF11" s="223"/>
      <c r="AG11" s="224"/>
      <c r="AH11" s="224"/>
      <c r="AI11" s="225"/>
    </row>
    <row r="12" spans="1:40" s="56" customFormat="1" ht="15" customHeight="1">
      <c r="A12" s="58"/>
      <c r="B12" s="211"/>
      <c r="C12" s="213"/>
      <c r="D12" s="238"/>
      <c r="E12" s="239"/>
      <c r="F12" s="240"/>
      <c r="G12" s="211"/>
      <c r="H12" s="212"/>
      <c r="I12" s="213"/>
      <c r="J12" s="223"/>
      <c r="K12" s="224"/>
      <c r="L12" s="224"/>
      <c r="M12" s="224"/>
      <c r="N12" s="224"/>
      <c r="O12" s="224"/>
      <c r="P12" s="225"/>
      <c r="Q12" s="220"/>
      <c r="R12" s="221"/>
      <c r="S12" s="221"/>
      <c r="T12" s="221"/>
      <c r="U12" s="221"/>
      <c r="V12" s="221"/>
      <c r="W12" s="221"/>
      <c r="X12" s="221"/>
      <c r="Y12" s="221"/>
      <c r="Z12" s="221"/>
      <c r="AA12" s="221"/>
      <c r="AB12" s="221"/>
      <c r="AC12" s="221"/>
      <c r="AD12" s="221"/>
      <c r="AE12" s="222"/>
      <c r="AF12" s="223"/>
      <c r="AG12" s="224"/>
      <c r="AH12" s="224"/>
      <c r="AI12" s="225"/>
    </row>
    <row r="13" spans="1:40" s="56" customFormat="1" ht="15" customHeight="1">
      <c r="A13" s="58"/>
      <c r="B13" s="211"/>
      <c r="C13" s="213"/>
      <c r="D13" s="238"/>
      <c r="E13" s="239"/>
      <c r="F13" s="240"/>
      <c r="G13" s="211"/>
      <c r="H13" s="212"/>
      <c r="I13" s="213"/>
      <c r="J13" s="223"/>
      <c r="K13" s="224"/>
      <c r="L13" s="224"/>
      <c r="M13" s="224"/>
      <c r="N13" s="224"/>
      <c r="O13" s="224"/>
      <c r="P13" s="225"/>
      <c r="Q13" s="220"/>
      <c r="R13" s="221"/>
      <c r="S13" s="221"/>
      <c r="T13" s="221"/>
      <c r="U13" s="221"/>
      <c r="V13" s="221"/>
      <c r="W13" s="221"/>
      <c r="X13" s="221"/>
      <c r="Y13" s="221"/>
      <c r="Z13" s="221"/>
      <c r="AA13" s="221"/>
      <c r="AB13" s="221"/>
      <c r="AC13" s="221"/>
      <c r="AD13" s="221"/>
      <c r="AE13" s="222"/>
      <c r="AF13" s="223"/>
      <c r="AG13" s="224"/>
      <c r="AH13" s="224"/>
      <c r="AI13" s="225"/>
    </row>
    <row r="14" spans="1:40" s="56" customFormat="1" ht="15" customHeight="1">
      <c r="A14" s="58"/>
      <c r="B14" s="211"/>
      <c r="C14" s="213"/>
      <c r="D14" s="238"/>
      <c r="E14" s="239"/>
      <c r="F14" s="240"/>
      <c r="G14" s="211"/>
      <c r="H14" s="212"/>
      <c r="I14" s="213"/>
      <c r="J14" s="223"/>
      <c r="K14" s="224"/>
      <c r="L14" s="224"/>
      <c r="M14" s="224"/>
      <c r="N14" s="224"/>
      <c r="O14" s="224"/>
      <c r="P14" s="225"/>
      <c r="Q14" s="220"/>
      <c r="R14" s="221"/>
      <c r="S14" s="221"/>
      <c r="T14" s="221"/>
      <c r="U14" s="221"/>
      <c r="V14" s="221"/>
      <c r="W14" s="221"/>
      <c r="X14" s="221"/>
      <c r="Y14" s="221"/>
      <c r="Z14" s="221"/>
      <c r="AA14" s="221"/>
      <c r="AB14" s="221"/>
      <c r="AC14" s="221"/>
      <c r="AD14" s="221"/>
      <c r="AE14" s="222"/>
      <c r="AF14" s="223"/>
      <c r="AG14" s="224"/>
      <c r="AH14" s="224"/>
      <c r="AI14" s="225"/>
    </row>
    <row r="15" spans="1:40" s="56" customFormat="1" ht="15" customHeight="1">
      <c r="A15" s="58"/>
      <c r="B15" s="211"/>
      <c r="C15" s="213"/>
      <c r="D15" s="238"/>
      <c r="E15" s="239"/>
      <c r="F15" s="240"/>
      <c r="G15" s="211"/>
      <c r="H15" s="212"/>
      <c r="I15" s="213"/>
      <c r="J15" s="223"/>
      <c r="K15" s="224"/>
      <c r="L15" s="224"/>
      <c r="M15" s="224"/>
      <c r="N15" s="224"/>
      <c r="O15" s="224"/>
      <c r="P15" s="225"/>
      <c r="Q15" s="220"/>
      <c r="R15" s="221"/>
      <c r="S15" s="221"/>
      <c r="T15" s="221"/>
      <c r="U15" s="221"/>
      <c r="V15" s="221"/>
      <c r="W15" s="221"/>
      <c r="X15" s="221"/>
      <c r="Y15" s="221"/>
      <c r="Z15" s="221"/>
      <c r="AA15" s="221"/>
      <c r="AB15" s="221"/>
      <c r="AC15" s="221"/>
      <c r="AD15" s="221"/>
      <c r="AE15" s="222"/>
      <c r="AF15" s="223"/>
      <c r="AG15" s="224"/>
      <c r="AH15" s="224"/>
      <c r="AI15" s="225"/>
    </row>
    <row r="16" spans="1:40" s="56" customFormat="1" ht="15" customHeight="1">
      <c r="A16" s="58"/>
      <c r="B16" s="211"/>
      <c r="C16" s="213"/>
      <c r="D16" s="238"/>
      <c r="E16" s="239"/>
      <c r="F16" s="240"/>
      <c r="G16" s="211"/>
      <c r="H16" s="212"/>
      <c r="I16" s="213"/>
      <c r="J16" s="223"/>
      <c r="K16" s="224"/>
      <c r="L16" s="224"/>
      <c r="M16" s="224"/>
      <c r="N16" s="224"/>
      <c r="O16" s="224"/>
      <c r="P16" s="225"/>
      <c r="Q16" s="220"/>
      <c r="R16" s="221"/>
      <c r="S16" s="221"/>
      <c r="T16" s="221"/>
      <c r="U16" s="221"/>
      <c r="V16" s="221"/>
      <c r="W16" s="221"/>
      <c r="X16" s="221"/>
      <c r="Y16" s="221"/>
      <c r="Z16" s="221"/>
      <c r="AA16" s="221"/>
      <c r="AB16" s="221"/>
      <c r="AC16" s="221"/>
      <c r="AD16" s="221"/>
      <c r="AE16" s="222"/>
      <c r="AF16" s="223"/>
      <c r="AG16" s="224"/>
      <c r="AH16" s="224"/>
      <c r="AI16" s="225"/>
    </row>
    <row r="17" spans="1:35" s="56" customFormat="1" ht="15" customHeight="1">
      <c r="A17" s="58"/>
      <c r="B17" s="211"/>
      <c r="C17" s="213"/>
      <c r="D17" s="238"/>
      <c r="E17" s="239"/>
      <c r="F17" s="240"/>
      <c r="G17" s="211"/>
      <c r="H17" s="212"/>
      <c r="I17" s="213"/>
      <c r="J17" s="223"/>
      <c r="K17" s="224"/>
      <c r="L17" s="224"/>
      <c r="M17" s="224"/>
      <c r="N17" s="224"/>
      <c r="O17" s="224"/>
      <c r="P17" s="225"/>
      <c r="Q17" s="220"/>
      <c r="R17" s="221"/>
      <c r="S17" s="221"/>
      <c r="T17" s="221"/>
      <c r="U17" s="221"/>
      <c r="V17" s="221"/>
      <c r="W17" s="221"/>
      <c r="X17" s="221"/>
      <c r="Y17" s="221"/>
      <c r="Z17" s="221"/>
      <c r="AA17" s="221"/>
      <c r="AB17" s="221"/>
      <c r="AC17" s="221"/>
      <c r="AD17" s="221"/>
      <c r="AE17" s="222"/>
      <c r="AF17" s="223"/>
      <c r="AG17" s="224"/>
      <c r="AH17" s="224"/>
      <c r="AI17" s="225"/>
    </row>
    <row r="18" spans="1:35" s="56" customFormat="1" ht="15" customHeight="1">
      <c r="A18" s="58"/>
      <c r="B18" s="211"/>
      <c r="C18" s="213"/>
      <c r="D18" s="238"/>
      <c r="E18" s="239"/>
      <c r="F18" s="240"/>
      <c r="G18" s="211"/>
      <c r="H18" s="212"/>
      <c r="I18" s="213"/>
      <c r="J18" s="223"/>
      <c r="K18" s="224"/>
      <c r="L18" s="224"/>
      <c r="M18" s="224"/>
      <c r="N18" s="224"/>
      <c r="O18" s="224"/>
      <c r="P18" s="225"/>
      <c r="Q18" s="220"/>
      <c r="R18" s="221"/>
      <c r="S18" s="221"/>
      <c r="T18" s="221"/>
      <c r="U18" s="221"/>
      <c r="V18" s="221"/>
      <c r="W18" s="221"/>
      <c r="X18" s="221"/>
      <c r="Y18" s="221"/>
      <c r="Z18" s="221"/>
      <c r="AA18" s="221"/>
      <c r="AB18" s="221"/>
      <c r="AC18" s="221"/>
      <c r="AD18" s="221"/>
      <c r="AE18" s="222"/>
      <c r="AF18" s="223"/>
      <c r="AG18" s="224"/>
      <c r="AH18" s="224"/>
      <c r="AI18" s="225"/>
    </row>
    <row r="19" spans="1:35" s="56" customFormat="1" ht="15" customHeight="1">
      <c r="A19" s="58"/>
      <c r="B19" s="211"/>
      <c r="C19" s="213"/>
      <c r="D19" s="238"/>
      <c r="E19" s="239"/>
      <c r="F19" s="240"/>
      <c r="G19" s="211"/>
      <c r="H19" s="212"/>
      <c r="I19" s="213"/>
      <c r="J19" s="223"/>
      <c r="K19" s="224"/>
      <c r="L19" s="224"/>
      <c r="M19" s="224"/>
      <c r="N19" s="224"/>
      <c r="O19" s="224"/>
      <c r="P19" s="225"/>
      <c r="Q19" s="220"/>
      <c r="R19" s="221"/>
      <c r="S19" s="221"/>
      <c r="T19" s="221"/>
      <c r="U19" s="221"/>
      <c r="V19" s="221"/>
      <c r="W19" s="221"/>
      <c r="X19" s="221"/>
      <c r="Y19" s="221"/>
      <c r="Z19" s="221"/>
      <c r="AA19" s="221"/>
      <c r="AB19" s="221"/>
      <c r="AC19" s="221"/>
      <c r="AD19" s="221"/>
      <c r="AE19" s="222"/>
      <c r="AF19" s="223"/>
      <c r="AG19" s="224"/>
      <c r="AH19" s="224"/>
      <c r="AI19" s="225"/>
    </row>
    <row r="20" spans="1:35" s="56" customFormat="1" ht="15" customHeight="1">
      <c r="A20" s="58"/>
      <c r="B20" s="211"/>
      <c r="C20" s="213"/>
      <c r="D20" s="238"/>
      <c r="E20" s="239"/>
      <c r="F20" s="240"/>
      <c r="G20" s="211"/>
      <c r="H20" s="212"/>
      <c r="I20" s="213"/>
      <c r="J20" s="223"/>
      <c r="K20" s="224"/>
      <c r="L20" s="224"/>
      <c r="M20" s="224"/>
      <c r="N20" s="224"/>
      <c r="O20" s="224"/>
      <c r="P20" s="225"/>
      <c r="Q20" s="220"/>
      <c r="R20" s="221"/>
      <c r="S20" s="221"/>
      <c r="T20" s="221"/>
      <c r="U20" s="221"/>
      <c r="V20" s="221"/>
      <c r="W20" s="221"/>
      <c r="X20" s="221"/>
      <c r="Y20" s="221"/>
      <c r="Z20" s="221"/>
      <c r="AA20" s="221"/>
      <c r="AB20" s="221"/>
      <c r="AC20" s="221"/>
      <c r="AD20" s="221"/>
      <c r="AE20" s="222"/>
      <c r="AF20" s="223"/>
      <c r="AG20" s="224"/>
      <c r="AH20" s="224"/>
      <c r="AI20" s="225"/>
    </row>
    <row r="21" spans="1:35" s="56" customFormat="1" ht="15" customHeight="1">
      <c r="A21" s="58"/>
      <c r="B21" s="211"/>
      <c r="C21" s="213"/>
      <c r="D21" s="238"/>
      <c r="E21" s="239"/>
      <c r="F21" s="240"/>
      <c r="G21" s="211"/>
      <c r="H21" s="212"/>
      <c r="I21" s="213"/>
      <c r="J21" s="223"/>
      <c r="K21" s="224"/>
      <c r="L21" s="224"/>
      <c r="M21" s="224"/>
      <c r="N21" s="224"/>
      <c r="O21" s="224"/>
      <c r="P21" s="225"/>
      <c r="Q21" s="220"/>
      <c r="R21" s="221"/>
      <c r="S21" s="221"/>
      <c r="T21" s="221"/>
      <c r="U21" s="221"/>
      <c r="V21" s="221"/>
      <c r="W21" s="221"/>
      <c r="X21" s="221"/>
      <c r="Y21" s="221"/>
      <c r="Z21" s="221"/>
      <c r="AA21" s="221"/>
      <c r="AB21" s="221"/>
      <c r="AC21" s="221"/>
      <c r="AD21" s="221"/>
      <c r="AE21" s="222"/>
      <c r="AF21" s="223"/>
      <c r="AG21" s="224"/>
      <c r="AH21" s="224"/>
      <c r="AI21" s="225"/>
    </row>
    <row r="22" spans="1:35" s="56" customFormat="1" ht="15" customHeight="1">
      <c r="A22" s="58"/>
      <c r="B22" s="211"/>
      <c r="C22" s="213"/>
      <c r="D22" s="238"/>
      <c r="E22" s="239"/>
      <c r="F22" s="240"/>
      <c r="G22" s="211"/>
      <c r="H22" s="212"/>
      <c r="I22" s="213"/>
      <c r="J22" s="223"/>
      <c r="K22" s="224"/>
      <c r="L22" s="224"/>
      <c r="M22" s="224"/>
      <c r="N22" s="224"/>
      <c r="O22" s="224"/>
      <c r="P22" s="225"/>
      <c r="Q22" s="220"/>
      <c r="R22" s="221"/>
      <c r="S22" s="221"/>
      <c r="T22" s="221"/>
      <c r="U22" s="221"/>
      <c r="V22" s="221"/>
      <c r="W22" s="221"/>
      <c r="X22" s="221"/>
      <c r="Y22" s="221"/>
      <c r="Z22" s="221"/>
      <c r="AA22" s="221"/>
      <c r="AB22" s="221"/>
      <c r="AC22" s="221"/>
      <c r="AD22" s="221"/>
      <c r="AE22" s="222"/>
      <c r="AF22" s="223"/>
      <c r="AG22" s="224"/>
      <c r="AH22" s="224"/>
      <c r="AI22" s="225"/>
    </row>
    <row r="23" spans="1:35" s="56" customFormat="1" ht="15" customHeight="1">
      <c r="A23" s="58"/>
      <c r="B23" s="211"/>
      <c r="C23" s="213"/>
      <c r="D23" s="238"/>
      <c r="E23" s="239"/>
      <c r="F23" s="240"/>
      <c r="G23" s="211"/>
      <c r="H23" s="212"/>
      <c r="I23" s="213"/>
      <c r="J23" s="223"/>
      <c r="K23" s="224"/>
      <c r="L23" s="224"/>
      <c r="M23" s="224"/>
      <c r="N23" s="224"/>
      <c r="O23" s="224"/>
      <c r="P23" s="225"/>
      <c r="Q23" s="220"/>
      <c r="R23" s="221"/>
      <c r="S23" s="221"/>
      <c r="T23" s="221"/>
      <c r="U23" s="221"/>
      <c r="V23" s="221"/>
      <c r="W23" s="221"/>
      <c r="X23" s="221"/>
      <c r="Y23" s="221"/>
      <c r="Z23" s="221"/>
      <c r="AA23" s="221"/>
      <c r="AB23" s="221"/>
      <c r="AC23" s="221"/>
      <c r="AD23" s="221"/>
      <c r="AE23" s="222"/>
      <c r="AF23" s="223"/>
      <c r="AG23" s="224"/>
      <c r="AH23" s="224"/>
      <c r="AI23" s="225"/>
    </row>
    <row r="24" spans="1:35" s="56" customFormat="1" ht="15" customHeight="1">
      <c r="A24" s="58"/>
      <c r="B24" s="211"/>
      <c r="C24" s="213"/>
      <c r="D24" s="238"/>
      <c r="E24" s="239"/>
      <c r="F24" s="240"/>
      <c r="G24" s="211"/>
      <c r="H24" s="212"/>
      <c r="I24" s="213"/>
      <c r="J24" s="223"/>
      <c r="K24" s="224"/>
      <c r="L24" s="224"/>
      <c r="M24" s="224"/>
      <c r="N24" s="224"/>
      <c r="O24" s="224"/>
      <c r="P24" s="225"/>
      <c r="Q24" s="220"/>
      <c r="R24" s="221"/>
      <c r="S24" s="221"/>
      <c r="T24" s="221"/>
      <c r="U24" s="221"/>
      <c r="V24" s="221"/>
      <c r="W24" s="221"/>
      <c r="X24" s="221"/>
      <c r="Y24" s="221"/>
      <c r="Z24" s="221"/>
      <c r="AA24" s="221"/>
      <c r="AB24" s="221"/>
      <c r="AC24" s="221"/>
      <c r="AD24" s="221"/>
      <c r="AE24" s="222"/>
      <c r="AF24" s="223"/>
      <c r="AG24" s="224"/>
      <c r="AH24" s="224"/>
      <c r="AI24" s="225"/>
    </row>
    <row r="25" spans="1:35" s="56" customFormat="1" ht="15" customHeight="1">
      <c r="A25" s="58"/>
      <c r="B25" s="211"/>
      <c r="C25" s="213"/>
      <c r="D25" s="238"/>
      <c r="E25" s="239"/>
      <c r="F25" s="240"/>
      <c r="G25" s="211"/>
      <c r="H25" s="212"/>
      <c r="I25" s="213"/>
      <c r="J25" s="223"/>
      <c r="K25" s="224"/>
      <c r="L25" s="224"/>
      <c r="M25" s="224"/>
      <c r="N25" s="224"/>
      <c r="O25" s="224"/>
      <c r="P25" s="225"/>
      <c r="Q25" s="220"/>
      <c r="R25" s="221"/>
      <c r="S25" s="221"/>
      <c r="T25" s="221"/>
      <c r="U25" s="221"/>
      <c r="V25" s="221"/>
      <c r="W25" s="221"/>
      <c r="X25" s="221"/>
      <c r="Y25" s="221"/>
      <c r="Z25" s="221"/>
      <c r="AA25" s="221"/>
      <c r="AB25" s="221"/>
      <c r="AC25" s="221"/>
      <c r="AD25" s="221"/>
      <c r="AE25" s="222"/>
      <c r="AF25" s="223"/>
      <c r="AG25" s="224"/>
      <c r="AH25" s="224"/>
      <c r="AI25" s="225"/>
    </row>
    <row r="26" spans="1:35" s="56" customFormat="1" ht="15" customHeight="1">
      <c r="A26" s="58"/>
      <c r="B26" s="211"/>
      <c r="C26" s="213"/>
      <c r="D26" s="238"/>
      <c r="E26" s="239"/>
      <c r="F26" s="240"/>
      <c r="G26" s="211"/>
      <c r="H26" s="212"/>
      <c r="I26" s="213"/>
      <c r="J26" s="223"/>
      <c r="K26" s="224"/>
      <c r="L26" s="224"/>
      <c r="M26" s="224"/>
      <c r="N26" s="224"/>
      <c r="O26" s="224"/>
      <c r="P26" s="225"/>
      <c r="Q26" s="220"/>
      <c r="R26" s="221"/>
      <c r="S26" s="221"/>
      <c r="T26" s="221"/>
      <c r="U26" s="221"/>
      <c r="V26" s="221"/>
      <c r="W26" s="221"/>
      <c r="X26" s="221"/>
      <c r="Y26" s="221"/>
      <c r="Z26" s="221"/>
      <c r="AA26" s="221"/>
      <c r="AB26" s="221"/>
      <c r="AC26" s="221"/>
      <c r="AD26" s="221"/>
      <c r="AE26" s="222"/>
      <c r="AF26" s="223"/>
      <c r="AG26" s="224"/>
      <c r="AH26" s="224"/>
      <c r="AI26" s="225"/>
    </row>
    <row r="27" spans="1:35" s="56" customFormat="1" ht="15" customHeight="1">
      <c r="A27" s="58"/>
      <c r="B27" s="211"/>
      <c r="C27" s="213"/>
      <c r="D27" s="238"/>
      <c r="E27" s="239"/>
      <c r="F27" s="240"/>
      <c r="G27" s="211"/>
      <c r="H27" s="212"/>
      <c r="I27" s="213"/>
      <c r="J27" s="223"/>
      <c r="K27" s="224"/>
      <c r="L27" s="224"/>
      <c r="M27" s="224"/>
      <c r="N27" s="224"/>
      <c r="O27" s="224"/>
      <c r="P27" s="225"/>
      <c r="Q27" s="220"/>
      <c r="R27" s="221"/>
      <c r="S27" s="221"/>
      <c r="T27" s="221"/>
      <c r="U27" s="221"/>
      <c r="V27" s="221"/>
      <c r="W27" s="221"/>
      <c r="X27" s="221"/>
      <c r="Y27" s="221"/>
      <c r="Z27" s="221"/>
      <c r="AA27" s="221"/>
      <c r="AB27" s="221"/>
      <c r="AC27" s="221"/>
      <c r="AD27" s="221"/>
      <c r="AE27" s="222"/>
      <c r="AF27" s="223"/>
      <c r="AG27" s="224"/>
      <c r="AH27" s="224"/>
      <c r="AI27" s="225"/>
    </row>
    <row r="28" spans="1:35" s="56" customFormat="1" ht="15" customHeight="1">
      <c r="A28" s="58"/>
      <c r="B28" s="211"/>
      <c r="C28" s="213"/>
      <c r="D28" s="238"/>
      <c r="E28" s="239"/>
      <c r="F28" s="240"/>
      <c r="G28" s="211"/>
      <c r="H28" s="212"/>
      <c r="I28" s="213"/>
      <c r="J28" s="223"/>
      <c r="K28" s="224"/>
      <c r="L28" s="224"/>
      <c r="M28" s="224"/>
      <c r="N28" s="224"/>
      <c r="O28" s="224"/>
      <c r="P28" s="225"/>
      <c r="Q28" s="220"/>
      <c r="R28" s="221"/>
      <c r="S28" s="221"/>
      <c r="T28" s="221"/>
      <c r="U28" s="221"/>
      <c r="V28" s="221"/>
      <c r="W28" s="221"/>
      <c r="X28" s="221"/>
      <c r="Y28" s="221"/>
      <c r="Z28" s="221"/>
      <c r="AA28" s="221"/>
      <c r="AB28" s="221"/>
      <c r="AC28" s="221"/>
      <c r="AD28" s="221"/>
      <c r="AE28" s="222"/>
      <c r="AF28" s="223"/>
      <c r="AG28" s="224"/>
      <c r="AH28" s="224"/>
      <c r="AI28" s="225"/>
    </row>
    <row r="29" spans="1:35" s="56" customFormat="1" ht="15" customHeight="1">
      <c r="A29" s="58"/>
      <c r="B29" s="211"/>
      <c r="C29" s="213"/>
      <c r="D29" s="238"/>
      <c r="E29" s="239"/>
      <c r="F29" s="240"/>
      <c r="G29" s="211"/>
      <c r="H29" s="212"/>
      <c r="I29" s="213"/>
      <c r="J29" s="223"/>
      <c r="K29" s="224"/>
      <c r="L29" s="224"/>
      <c r="M29" s="224"/>
      <c r="N29" s="224"/>
      <c r="O29" s="224"/>
      <c r="P29" s="225"/>
      <c r="Q29" s="220"/>
      <c r="R29" s="221"/>
      <c r="S29" s="221"/>
      <c r="T29" s="221"/>
      <c r="U29" s="221"/>
      <c r="V29" s="221"/>
      <c r="W29" s="221"/>
      <c r="X29" s="221"/>
      <c r="Y29" s="221"/>
      <c r="Z29" s="221"/>
      <c r="AA29" s="221"/>
      <c r="AB29" s="221"/>
      <c r="AC29" s="221"/>
      <c r="AD29" s="221"/>
      <c r="AE29" s="222"/>
      <c r="AF29" s="223"/>
      <c r="AG29" s="224"/>
      <c r="AH29" s="224"/>
      <c r="AI29" s="225"/>
    </row>
    <row r="30" spans="1:35" s="56" customFormat="1" ht="15" customHeight="1">
      <c r="A30" s="58"/>
      <c r="B30" s="211"/>
      <c r="C30" s="213"/>
      <c r="D30" s="238"/>
      <c r="E30" s="239"/>
      <c r="F30" s="240"/>
      <c r="G30" s="211"/>
      <c r="H30" s="212"/>
      <c r="I30" s="213"/>
      <c r="J30" s="223"/>
      <c r="K30" s="224"/>
      <c r="L30" s="224"/>
      <c r="M30" s="224"/>
      <c r="N30" s="224"/>
      <c r="O30" s="224"/>
      <c r="P30" s="225"/>
      <c r="Q30" s="220"/>
      <c r="R30" s="221"/>
      <c r="S30" s="221"/>
      <c r="T30" s="221"/>
      <c r="U30" s="221"/>
      <c r="V30" s="221"/>
      <c r="W30" s="221"/>
      <c r="X30" s="221"/>
      <c r="Y30" s="221"/>
      <c r="Z30" s="221"/>
      <c r="AA30" s="221"/>
      <c r="AB30" s="221"/>
      <c r="AC30" s="221"/>
      <c r="AD30" s="221"/>
      <c r="AE30" s="222"/>
      <c r="AF30" s="223"/>
      <c r="AG30" s="224"/>
      <c r="AH30" s="224"/>
      <c r="AI30" s="225"/>
    </row>
    <row r="31" spans="1:35" s="56" customFormat="1" ht="15" customHeight="1">
      <c r="A31" s="58"/>
      <c r="B31" s="211"/>
      <c r="C31" s="213"/>
      <c r="D31" s="238"/>
      <c r="E31" s="239"/>
      <c r="F31" s="240"/>
      <c r="G31" s="211"/>
      <c r="H31" s="212"/>
      <c r="I31" s="213"/>
      <c r="J31" s="223"/>
      <c r="K31" s="224"/>
      <c r="L31" s="224"/>
      <c r="M31" s="224"/>
      <c r="N31" s="224"/>
      <c r="O31" s="224"/>
      <c r="P31" s="225"/>
      <c r="Q31" s="220"/>
      <c r="R31" s="221"/>
      <c r="S31" s="221"/>
      <c r="T31" s="221"/>
      <c r="U31" s="221"/>
      <c r="V31" s="221"/>
      <c r="W31" s="221"/>
      <c r="X31" s="221"/>
      <c r="Y31" s="221"/>
      <c r="Z31" s="221"/>
      <c r="AA31" s="221"/>
      <c r="AB31" s="221"/>
      <c r="AC31" s="221"/>
      <c r="AD31" s="221"/>
      <c r="AE31" s="222"/>
      <c r="AF31" s="223"/>
      <c r="AG31" s="224"/>
      <c r="AH31" s="224"/>
      <c r="AI31" s="225"/>
    </row>
    <row r="32" spans="1:35" s="56" customFormat="1" ht="15" customHeight="1">
      <c r="A32" s="58"/>
      <c r="B32" s="211"/>
      <c r="C32" s="213"/>
      <c r="D32" s="238"/>
      <c r="E32" s="239"/>
      <c r="F32" s="240"/>
      <c r="G32" s="211"/>
      <c r="H32" s="212"/>
      <c r="I32" s="213"/>
      <c r="J32" s="223"/>
      <c r="K32" s="224"/>
      <c r="L32" s="224"/>
      <c r="M32" s="224"/>
      <c r="N32" s="224"/>
      <c r="O32" s="224"/>
      <c r="P32" s="225"/>
      <c r="Q32" s="220"/>
      <c r="R32" s="221"/>
      <c r="S32" s="221"/>
      <c r="T32" s="221"/>
      <c r="U32" s="221"/>
      <c r="V32" s="221"/>
      <c r="W32" s="221"/>
      <c r="X32" s="221"/>
      <c r="Y32" s="221"/>
      <c r="Z32" s="221"/>
      <c r="AA32" s="221"/>
      <c r="AB32" s="221"/>
      <c r="AC32" s="221"/>
      <c r="AD32" s="221"/>
      <c r="AE32" s="222"/>
      <c r="AF32" s="223"/>
      <c r="AG32" s="224"/>
      <c r="AH32" s="224"/>
      <c r="AI32" s="225"/>
    </row>
    <row r="33" spans="1:35" s="56" customFormat="1" ht="15" customHeight="1">
      <c r="A33" s="58"/>
      <c r="B33" s="211"/>
      <c r="C33" s="213"/>
      <c r="D33" s="238"/>
      <c r="E33" s="239"/>
      <c r="F33" s="240"/>
      <c r="G33" s="211"/>
      <c r="H33" s="212"/>
      <c r="I33" s="213"/>
      <c r="J33" s="223"/>
      <c r="K33" s="224"/>
      <c r="L33" s="224"/>
      <c r="M33" s="224"/>
      <c r="N33" s="224"/>
      <c r="O33" s="224"/>
      <c r="P33" s="225"/>
      <c r="Q33" s="220"/>
      <c r="R33" s="221"/>
      <c r="S33" s="221"/>
      <c r="T33" s="221"/>
      <c r="U33" s="221"/>
      <c r="V33" s="221"/>
      <c r="W33" s="221"/>
      <c r="X33" s="221"/>
      <c r="Y33" s="221"/>
      <c r="Z33" s="221"/>
      <c r="AA33" s="221"/>
      <c r="AB33" s="221"/>
      <c r="AC33" s="221"/>
      <c r="AD33" s="221"/>
      <c r="AE33" s="222"/>
      <c r="AF33" s="223"/>
      <c r="AG33" s="224"/>
      <c r="AH33" s="224"/>
      <c r="AI33" s="225"/>
    </row>
    <row r="34" spans="1:35" s="56"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c r="A1" s="247" t="s">
        <v>0</v>
      </c>
      <c r="B1" s="248"/>
      <c r="C1" s="248"/>
      <c r="D1" s="249"/>
      <c r="E1" s="264" t="str">
        <f ca="1">IF(INDIRECT("変更履歴!E1")&lt;&gt;"",INDIRECT("変更履歴!E1"),"")</f>
        <v>サンプルプロジェクト</v>
      </c>
      <c r="F1" s="218"/>
      <c r="G1" s="218"/>
      <c r="H1" s="218"/>
      <c r="I1" s="218"/>
      <c r="J1" s="218"/>
      <c r="K1" s="218"/>
      <c r="L1" s="218"/>
      <c r="M1" s="218"/>
      <c r="N1" s="219"/>
      <c r="O1" s="250" t="s">
        <v>61</v>
      </c>
      <c r="P1" s="251"/>
      <c r="Q1" s="251"/>
      <c r="R1" s="252"/>
      <c r="S1" s="265" t="str">
        <f ca="1">IF(INDIRECT("変更履歴!S1")&lt;&gt;"",INDIRECT("変更履歴!S1"),"")</f>
        <v>システム機能設計書（画面）
WA10203/プロジェクト削除</v>
      </c>
      <c r="T1" s="266"/>
      <c r="U1" s="266"/>
      <c r="V1" s="266"/>
      <c r="W1" s="266"/>
      <c r="X1" s="266"/>
      <c r="Y1" s="266"/>
      <c r="Z1" s="267"/>
      <c r="AA1" s="247" t="s">
        <v>3</v>
      </c>
      <c r="AB1" s="249"/>
      <c r="AC1" s="199" t="str">
        <f ca="1">IF(INDIRECT("変更履歴!AC1")&lt;&gt;"",INDIRECT("変更履歴!AC1"),"")</f>
        <v>TIS</v>
      </c>
      <c r="AD1" s="200"/>
      <c r="AE1" s="200"/>
      <c r="AF1" s="201"/>
      <c r="AG1" s="261">
        <f ca="1">IF(INDIRECT("変更履歴!AG1")&lt;&gt;"",INDIRECT("変更履歴!AG1"),"")</f>
        <v>43621</v>
      </c>
      <c r="AH1" s="262"/>
      <c r="AI1" s="263"/>
    </row>
    <row r="2" spans="1:35" s="32" customFormat="1" ht="11.25">
      <c r="A2" s="247" t="s">
        <v>1</v>
      </c>
      <c r="B2" s="248"/>
      <c r="C2" s="248"/>
      <c r="D2" s="249"/>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261" t="str">
        <f ca="1">IF(INDIRECT("変更履歴!AG2")&lt;&gt;"",INDIRECT("変更履歴!AG2"),"")</f>
        <v/>
      </c>
      <c r="AH2" s="262"/>
      <c r="AI2" s="263"/>
    </row>
    <row r="3" spans="1:35" s="32" customFormat="1" ht="11.25">
      <c r="A3" s="247" t="s">
        <v>2</v>
      </c>
      <c r="B3" s="248"/>
      <c r="C3" s="248"/>
      <c r="D3" s="249"/>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261" t="str">
        <f ca="1">IF(INDIRECT("変更履歴!AG3")&lt;&gt;"",INDIRECT("変更履歴!AG3"),"")</f>
        <v/>
      </c>
      <c r="AH3" s="262"/>
      <c r="AI3" s="263"/>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c r="A10" s="31"/>
      <c r="B10" s="41" t="s">
        <v>191</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c r="A13" s="31"/>
      <c r="B13" s="63"/>
      <c r="C13" s="28" t="s">
        <v>128</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c r="A18" s="31"/>
      <c r="B18" s="41" t="s">
        <v>192</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c r="A19" s="31"/>
      <c r="B19" s="54"/>
      <c r="C19" s="41" t="s">
        <v>92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c r="A20" s="31"/>
      <c r="B20" s="54"/>
      <c r="C20" s="31" t="s">
        <v>93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c r="A21" s="31"/>
      <c r="B21" s="63"/>
      <c r="C21" s="105" t="s">
        <v>129</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c r="A22" s="31"/>
      <c r="B22" s="41"/>
      <c r="C22" s="105" t="s">
        <v>94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c r="A23" s="31"/>
      <c r="B23" s="41"/>
      <c r="C23" s="105" t="s">
        <v>95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c r="A24" s="31"/>
      <c r="B24" s="59"/>
      <c r="C24" s="31" t="s">
        <v>96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c r="A26" s="31"/>
      <c r="B26" s="41"/>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c r="A27" s="26"/>
      <c r="B27" s="54"/>
      <c r="C27" s="41"/>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c r="A28" s="26"/>
      <c r="B28" s="54"/>
      <c r="C28" s="31"/>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c r="A29" s="26"/>
      <c r="B29" s="63"/>
      <c r="C29" s="105"/>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c r="A30" s="26"/>
      <c r="B30" s="41"/>
      <c r="C30" s="105"/>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c r="A31" s="26"/>
      <c r="B31" s="41"/>
      <c r="C31" s="105"/>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c r="A32" s="26"/>
      <c r="B32" s="59"/>
      <c r="C32" s="31"/>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c r="S38" s="73"/>
      <c r="T38" s="73"/>
      <c r="U38" s="74"/>
      <c r="V38" s="73"/>
      <c r="W38" s="73"/>
      <c r="X38" s="73"/>
      <c r="Y38" s="73"/>
      <c r="Z38" s="73"/>
      <c r="AA38" s="73"/>
      <c r="AB38" s="73"/>
      <c r="AC38" s="73"/>
      <c r="AD38" s="73"/>
      <c r="AE38" s="73"/>
      <c r="AF38" s="77"/>
      <c r="AG38" s="51"/>
      <c r="AH38" s="52"/>
      <c r="AI38" s="73"/>
    </row>
    <row r="39" spans="1:35" ht="15" customHeight="1">
      <c r="J39" s="72"/>
      <c r="Q39" s="53"/>
      <c r="S39" s="73"/>
      <c r="T39" s="74"/>
      <c r="U39" s="73"/>
      <c r="V39" s="73"/>
      <c r="W39" s="73"/>
      <c r="X39" s="73"/>
      <c r="Y39" s="73"/>
      <c r="Z39" s="73"/>
      <c r="AA39" s="73"/>
      <c r="AB39" s="73"/>
      <c r="AC39" s="73"/>
      <c r="AD39" s="73"/>
      <c r="AE39" s="73"/>
      <c r="AF39" s="77"/>
      <c r="AG39" s="77"/>
      <c r="AH39" s="52"/>
      <c r="AI39" s="73"/>
    </row>
    <row r="40" spans="1:35" ht="15" customHeight="1">
      <c r="S40" s="73"/>
      <c r="T40" s="73"/>
      <c r="U40" s="73"/>
      <c r="V40" s="73"/>
      <c r="W40" s="73"/>
      <c r="X40" s="73"/>
      <c r="Y40" s="73"/>
      <c r="Z40" s="73"/>
      <c r="AA40" s="73"/>
      <c r="AB40" s="73"/>
      <c r="AC40" s="73"/>
      <c r="AD40" s="73"/>
      <c r="AE40" s="73"/>
      <c r="AF40" s="73"/>
      <c r="AG40" s="51"/>
      <c r="AH40" s="52"/>
      <c r="AI40" s="73"/>
    </row>
    <row r="41" spans="1:35" ht="15" customHeight="1">
      <c r="A41" s="72"/>
      <c r="K41" s="72"/>
      <c r="L41" s="72"/>
      <c r="M41" s="72"/>
      <c r="N41" s="72"/>
      <c r="O41" s="72"/>
      <c r="P41" s="72"/>
      <c r="AE41" s="73"/>
      <c r="AF41" s="73"/>
      <c r="AG41" s="51"/>
      <c r="AH41" s="52"/>
      <c r="AI41" s="73"/>
    </row>
    <row r="42" spans="1:35" ht="15" customHeight="1">
      <c r="A42" s="72"/>
      <c r="AE42" s="73"/>
      <c r="AF42" s="77"/>
      <c r="AG42" s="51"/>
      <c r="AH42" s="52"/>
      <c r="AI42" s="73"/>
    </row>
    <row r="43" spans="1:35" ht="15" customHeight="1">
      <c r="AE43" s="73"/>
      <c r="AF43" s="77"/>
      <c r="AG43" s="77"/>
      <c r="AH43" s="52"/>
      <c r="AI43" s="73"/>
    </row>
    <row r="44" spans="1:35" ht="15" customHeight="1">
      <c r="AF44" s="78"/>
      <c r="AG44" s="78"/>
    </row>
    <row r="45" spans="1:35" ht="15" customHeight="1">
      <c r="AG45" s="78"/>
    </row>
    <row r="46" spans="1:35" ht="15" customHeight="1">
      <c r="AF46" s="78"/>
      <c r="AG46" s="78"/>
    </row>
    <row r="47" spans="1:35" ht="15" customHeight="1">
      <c r="AG47" s="78"/>
    </row>
    <row r="48" spans="1:35" ht="15" customHeight="1">
      <c r="S48" s="72"/>
      <c r="T48" s="72"/>
      <c r="V48" s="72"/>
      <c r="W48" s="72"/>
      <c r="X48" s="72"/>
      <c r="Y48" s="72"/>
      <c r="Z48" s="72"/>
      <c r="AA48" s="72"/>
      <c r="AB48" s="72"/>
      <c r="AC48" s="72"/>
      <c r="AD48" s="72"/>
    </row>
    <row r="49" spans="1:34" ht="15" customHeight="1">
      <c r="R49" s="72"/>
      <c r="S49" s="72"/>
      <c r="T49" s="72"/>
      <c r="V49" s="72"/>
      <c r="W49" s="72"/>
      <c r="X49" s="72"/>
      <c r="Y49" s="72"/>
      <c r="Z49" s="72"/>
      <c r="AA49" s="72"/>
      <c r="AB49" s="72"/>
      <c r="AC49" s="72"/>
      <c r="AD49" s="72"/>
      <c r="AG49" s="78"/>
    </row>
    <row r="50" spans="1:34" ht="15" customHeight="1">
      <c r="R50" s="72"/>
    </row>
    <row r="51" spans="1:34" s="72" customFormat="1" ht="15" customHeight="1">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247" t="s">
        <v>83</v>
      </c>
      <c r="B1" s="248"/>
      <c r="C1" s="248"/>
      <c r="D1" s="249"/>
      <c r="E1" s="264" t="str">
        <f ca="1">IF(INDIRECT("変更履歴!E1")&lt;&gt;"",INDIRECT("変更履歴!E1"),"")</f>
        <v>サンプルプロジェクト</v>
      </c>
      <c r="F1" s="218"/>
      <c r="G1" s="218"/>
      <c r="H1" s="218"/>
      <c r="I1" s="218"/>
      <c r="J1" s="218"/>
      <c r="K1" s="218"/>
      <c r="L1" s="218"/>
      <c r="M1" s="218"/>
      <c r="N1" s="219"/>
      <c r="O1" s="250" t="s">
        <v>61</v>
      </c>
      <c r="P1" s="251"/>
      <c r="Q1" s="251"/>
      <c r="R1" s="252"/>
      <c r="S1" s="265" t="str">
        <f ca="1">IF(INDIRECT("変更履歴!S1")&lt;&gt;"",INDIRECT("変更履歴!S1"),"")</f>
        <v>システム機能設計書（画面）
WA10203/プロジェクト削除</v>
      </c>
      <c r="T1" s="266"/>
      <c r="U1" s="266"/>
      <c r="V1" s="266"/>
      <c r="W1" s="266"/>
      <c r="X1" s="266"/>
      <c r="Y1" s="266"/>
      <c r="Z1" s="267"/>
      <c r="AA1" s="247" t="s">
        <v>3</v>
      </c>
      <c r="AB1" s="249"/>
      <c r="AC1" s="199" t="str">
        <f ca="1">IF(INDIRECT("変更履歴!AC1")&lt;&gt;"",INDIRECT("変更履歴!AC1"),"")</f>
        <v>TIS</v>
      </c>
      <c r="AD1" s="200"/>
      <c r="AE1" s="200"/>
      <c r="AF1" s="201"/>
      <c r="AG1" s="261">
        <f ca="1">IF(INDIRECT("変更履歴!AG1")&lt;&gt;"",INDIRECT("変更履歴!AG1"),"")</f>
        <v>43621</v>
      </c>
      <c r="AH1" s="262"/>
      <c r="AI1" s="263"/>
    </row>
    <row r="2" spans="1:35" s="32" customFormat="1">
      <c r="A2" s="247" t="s">
        <v>1</v>
      </c>
      <c r="B2" s="248"/>
      <c r="C2" s="248"/>
      <c r="D2" s="249"/>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261" t="str">
        <f ca="1">IF(INDIRECT("変更履歴!AG2")&lt;&gt;"",INDIRECT("変更履歴!AG2"),"")</f>
        <v/>
      </c>
      <c r="AH2" s="262"/>
      <c r="AI2" s="263"/>
    </row>
    <row r="3" spans="1:35" s="32" customFormat="1">
      <c r="A3" s="247" t="s">
        <v>2</v>
      </c>
      <c r="B3" s="248"/>
      <c r="C3" s="248"/>
      <c r="D3" s="249"/>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261" t="str">
        <f ca="1">IF(INDIRECT("変更履歴!AG3")&lt;&gt;"",INDIRECT("変更履歴!AG3"),"")</f>
        <v/>
      </c>
      <c r="AH3" s="262"/>
      <c r="AI3" s="263"/>
    </row>
    <row r="4" spans="1:35" ht="12" customHeight="1"/>
    <row r="5" spans="1:35" s="92" customFormat="1" ht="12" customHeight="1">
      <c r="B5" s="92" t="s">
        <v>43</v>
      </c>
    </row>
    <row r="6" spans="1:35" s="92" customFormat="1" ht="12" customHeight="1">
      <c r="C6" s="92" t="s">
        <v>49</v>
      </c>
    </row>
    <row r="7" spans="1:35" s="92" customFormat="1" ht="12" customHeight="1"/>
    <row r="8" spans="1:35" s="92" customFormat="1" ht="12" customHeight="1">
      <c r="B8" s="93"/>
      <c r="C8" s="284" t="s">
        <v>46</v>
      </c>
      <c r="D8" s="285"/>
      <c r="E8" s="285"/>
      <c r="F8" s="286"/>
      <c r="G8" s="223" t="s">
        <v>193</v>
      </c>
      <c r="H8" s="287"/>
      <c r="I8" s="287"/>
      <c r="J8" s="287"/>
      <c r="K8" s="287"/>
      <c r="L8" s="285"/>
      <c r="M8" s="285"/>
      <c r="N8" s="285"/>
      <c r="O8" s="285"/>
      <c r="P8" s="285"/>
      <c r="Q8" s="285"/>
      <c r="R8" s="285"/>
      <c r="S8" s="285"/>
      <c r="T8" s="285"/>
      <c r="U8" s="285"/>
      <c r="V8" s="285"/>
      <c r="W8" s="285"/>
      <c r="X8" s="285"/>
      <c r="Y8" s="285"/>
      <c r="Z8" s="285"/>
      <c r="AA8" s="285"/>
      <c r="AB8" s="285"/>
      <c r="AC8" s="285"/>
      <c r="AD8" s="285"/>
      <c r="AE8" s="285"/>
      <c r="AF8" s="285"/>
      <c r="AG8" s="286"/>
    </row>
    <row r="9" spans="1:35" s="92" customFormat="1" ht="12" customHeight="1">
      <c r="B9" s="93"/>
      <c r="C9" s="288" t="s">
        <v>47</v>
      </c>
      <c r="D9" s="289"/>
      <c r="E9" s="289"/>
      <c r="F9" s="290"/>
      <c r="G9" s="223" t="s">
        <v>183</v>
      </c>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6"/>
    </row>
    <row r="10" spans="1:35" s="92" customFormat="1" ht="12" customHeight="1">
      <c r="B10" s="93"/>
      <c r="C10" s="275" t="s">
        <v>48</v>
      </c>
      <c r="D10" s="276"/>
      <c r="E10" s="276"/>
      <c r="F10" s="277"/>
      <c r="G10" s="169" t="s">
        <v>202</v>
      </c>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5"/>
    </row>
    <row r="11" spans="1:35" s="92" customFormat="1" ht="12" customHeight="1">
      <c r="B11" s="93"/>
      <c r="C11" s="278"/>
      <c r="D11" s="279"/>
      <c r="E11" s="279"/>
      <c r="F11" s="280"/>
      <c r="G11" s="96"/>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2" customFormat="1" ht="12" customHeight="1">
      <c r="B12" s="93"/>
      <c r="C12" s="278"/>
      <c r="D12" s="279"/>
      <c r="E12" s="279"/>
      <c r="F12" s="280"/>
      <c r="G12" s="17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2" customFormat="1" ht="12" customHeight="1">
      <c r="B13" s="93"/>
      <c r="C13" s="281"/>
      <c r="D13" s="282"/>
      <c r="E13" s="282"/>
      <c r="F13" s="283"/>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2" customFormat="1" ht="12" customHeight="1">
      <c r="B14" s="93"/>
      <c r="C14" s="274" t="s">
        <v>57</v>
      </c>
      <c r="D14" s="274"/>
      <c r="E14" s="274"/>
      <c r="F14" s="274"/>
      <c r="G14" s="101" t="s">
        <v>138</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H177"/>
  <sheetViews>
    <sheetView showGridLines="0" tabSelected="1" view="pageBreakPreview" topLeftCell="A118" zoomScaleNormal="100" zoomScaleSheetLayoutView="100" workbookViewId="0">
      <selection activeCell="F166" sqref="F166"/>
    </sheetView>
  </sheetViews>
  <sheetFormatPr defaultColWidth="4.83203125" defaultRowHeight="11.25"/>
  <cols>
    <col min="1" max="7" width="4.83203125" style="17"/>
    <col min="8" max="8" width="4.83203125" style="17" customWidth="1"/>
    <col min="9" max="16384" width="4.83203125" style="17"/>
  </cols>
  <sheetData>
    <row r="1" spans="1:36" s="32" customFormat="1">
      <c r="A1" s="378" t="s">
        <v>0</v>
      </c>
      <c r="B1" s="379"/>
      <c r="C1" s="379"/>
      <c r="D1" s="380"/>
      <c r="E1" s="264" t="str">
        <f ca="1">IF(INDIRECT("変更履歴!E1")&lt;&gt;"",INDIRECT("変更履歴!E1"),"")</f>
        <v>サンプルプロジェクト</v>
      </c>
      <c r="F1" s="218"/>
      <c r="G1" s="218"/>
      <c r="H1" s="218"/>
      <c r="I1" s="218"/>
      <c r="J1" s="218"/>
      <c r="K1" s="218"/>
      <c r="L1" s="218"/>
      <c r="M1" s="218"/>
      <c r="N1" s="219"/>
      <c r="O1" s="250" t="s">
        <v>38</v>
      </c>
      <c r="P1" s="251"/>
      <c r="Q1" s="251"/>
      <c r="R1" s="252"/>
      <c r="S1" s="265" t="str">
        <f ca="1">IF(INDIRECT("変更履歴!S1")&lt;&gt;"",INDIRECT("変更履歴!S1"),"")</f>
        <v>システム機能設計書（画面）
WA10203/プロジェクト削除</v>
      </c>
      <c r="T1" s="266"/>
      <c r="U1" s="266"/>
      <c r="V1" s="266"/>
      <c r="W1" s="266"/>
      <c r="X1" s="266"/>
      <c r="Y1" s="266"/>
      <c r="Z1" s="267"/>
      <c r="AA1" s="247" t="s">
        <v>3</v>
      </c>
      <c r="AB1" s="249"/>
      <c r="AC1" s="199" t="str">
        <f ca="1">IF(INDIRECT("変更履歴!AC1")&lt;&gt;"",INDIRECT("変更履歴!AC1"),"")</f>
        <v>TIS</v>
      </c>
      <c r="AD1" s="200"/>
      <c r="AE1" s="200"/>
      <c r="AF1" s="201"/>
      <c r="AG1" s="381">
        <f ca="1">IF(INDIRECT("変更履歴!AG1")&lt;&gt;"",INDIRECT("変更履歴!AG1"),"")</f>
        <v>43621</v>
      </c>
      <c r="AH1" s="382"/>
      <c r="AI1" s="383"/>
      <c r="AJ1" s="30"/>
    </row>
    <row r="2" spans="1:36" s="32" customFormat="1">
      <c r="A2" s="378" t="s">
        <v>1</v>
      </c>
      <c r="B2" s="379"/>
      <c r="C2" s="379"/>
      <c r="D2" s="380"/>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381" t="str">
        <f ca="1">IF(INDIRECT("変更履歴!AG2")&lt;&gt;"",INDIRECT("変更履歴!AG2"),"")</f>
        <v/>
      </c>
      <c r="AH2" s="382"/>
      <c r="AI2" s="383"/>
      <c r="AJ2" s="30"/>
    </row>
    <row r="3" spans="1:36" s="32" customFormat="1">
      <c r="A3" s="378" t="s">
        <v>2</v>
      </c>
      <c r="B3" s="379"/>
      <c r="C3" s="379"/>
      <c r="D3" s="380"/>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381" t="str">
        <f ca="1">IF(INDIRECT("変更履歴!AG3")&lt;&gt;"",INDIRECT("変更履歴!AG3"),"")</f>
        <v/>
      </c>
      <c r="AH3" s="382"/>
      <c r="AI3" s="383"/>
      <c r="AJ3" s="30"/>
    </row>
    <row r="4" spans="1:36" ht="12" customHeight="1"/>
    <row r="5" spans="1:36" ht="12" customHeight="1">
      <c r="B5" s="79" t="s">
        <v>190</v>
      </c>
    </row>
    <row r="6" spans="1:36" ht="12" customHeight="1">
      <c r="C6" s="105" t="s">
        <v>64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05" t="s">
        <v>58</v>
      </c>
    </row>
    <row r="41" spans="3:53" ht="12" customHeight="1"/>
    <row r="42" spans="3:53" ht="12" customHeight="1">
      <c r="D42" s="116" t="s">
        <v>98</v>
      </c>
      <c r="E42" s="384" t="s">
        <v>69</v>
      </c>
      <c r="F42" s="384"/>
      <c r="G42" s="384"/>
      <c r="H42" s="384"/>
      <c r="I42" s="384"/>
      <c r="J42" s="384"/>
      <c r="K42" s="384"/>
      <c r="L42" s="384"/>
      <c r="M42" s="384"/>
      <c r="N42" s="385" t="s">
        <v>44</v>
      </c>
      <c r="O42" s="385"/>
      <c r="P42" s="385"/>
      <c r="Q42" s="386" t="s">
        <v>99</v>
      </c>
      <c r="R42" s="387"/>
      <c r="S42" s="387"/>
      <c r="T42" s="387"/>
      <c r="U42" s="388"/>
      <c r="V42" s="384" t="s">
        <v>15</v>
      </c>
      <c r="W42" s="384"/>
      <c r="X42" s="384"/>
      <c r="Y42" s="384"/>
      <c r="Z42" s="384"/>
      <c r="AA42" s="384"/>
      <c r="AB42" s="384"/>
      <c r="AC42" s="384"/>
    </row>
    <row r="43" spans="3:53" ht="12" customHeight="1">
      <c r="D43" s="161">
        <v>1</v>
      </c>
      <c r="E43" s="389" t="s">
        <v>100</v>
      </c>
      <c r="F43" s="389"/>
      <c r="G43" s="389"/>
      <c r="H43" s="389"/>
      <c r="I43" s="389"/>
      <c r="J43" s="389"/>
      <c r="K43" s="389"/>
      <c r="L43" s="389"/>
      <c r="M43" s="389"/>
      <c r="N43" s="389" t="s">
        <v>100</v>
      </c>
      <c r="O43" s="389"/>
      <c r="P43" s="389"/>
      <c r="Q43" s="390" t="s">
        <v>87</v>
      </c>
      <c r="R43" s="301"/>
      <c r="S43" s="301"/>
      <c r="T43" s="301"/>
      <c r="U43" s="302"/>
      <c r="V43" s="389" t="s">
        <v>86</v>
      </c>
      <c r="W43" s="389" t="s">
        <v>100</v>
      </c>
      <c r="X43" s="389"/>
      <c r="Y43" s="389"/>
      <c r="Z43" s="389"/>
      <c r="AA43" s="389"/>
      <c r="AB43" s="389"/>
      <c r="AC43" s="389"/>
    </row>
    <row r="44" spans="3:53" ht="11.25" customHeight="1"/>
    <row r="45" spans="3:53">
      <c r="C45" s="105" t="s">
        <v>198</v>
      </c>
      <c r="AK45" s="93"/>
      <c r="AL45" s="93"/>
      <c r="AM45" s="93"/>
      <c r="AN45" s="93"/>
      <c r="AO45" s="93"/>
      <c r="AP45" s="93"/>
      <c r="AQ45" s="93"/>
      <c r="AR45" s="93"/>
      <c r="AS45" s="93"/>
      <c r="AT45" s="93"/>
      <c r="AU45" s="93"/>
      <c r="AV45" s="93"/>
      <c r="AW45" s="93"/>
      <c r="AX45" s="93"/>
      <c r="AY45" s="93"/>
      <c r="AZ45" s="93"/>
      <c r="BA45" s="93"/>
    </row>
    <row r="46" spans="3:53" s="92" customFormat="1">
      <c r="AJ46" s="123"/>
      <c r="AK46" s="123"/>
      <c r="AL46" s="123"/>
      <c r="AM46" s="123"/>
      <c r="AN46" s="123"/>
      <c r="AO46" s="123"/>
      <c r="AP46" s="123"/>
      <c r="AQ46" s="123"/>
      <c r="AR46" s="123"/>
      <c r="AS46" s="123"/>
      <c r="AT46" s="123"/>
      <c r="AU46" s="123"/>
      <c r="AV46" s="123"/>
      <c r="AW46" s="123"/>
      <c r="AX46" s="123"/>
      <c r="AY46" s="123"/>
      <c r="AZ46" s="123"/>
    </row>
    <row r="47" spans="3:53" s="92" customFormat="1">
      <c r="D47" s="340" t="s">
        <v>42</v>
      </c>
      <c r="E47" s="343" t="s">
        <v>30</v>
      </c>
      <c r="F47" s="344"/>
      <c r="G47" s="344"/>
      <c r="H47" s="344"/>
      <c r="I47" s="344"/>
      <c r="J47" s="344"/>
      <c r="K47" s="344"/>
      <c r="L47" s="344"/>
      <c r="M47" s="344"/>
      <c r="N47" s="344"/>
      <c r="O47" s="344"/>
      <c r="P47" s="344"/>
      <c r="Q47" s="344"/>
      <c r="R47" s="344"/>
      <c r="S47" s="344"/>
      <c r="T47" s="344"/>
      <c r="U47" s="344"/>
      <c r="V47" s="344"/>
      <c r="W47" s="344"/>
      <c r="X47" s="344"/>
      <c r="Y47" s="344"/>
      <c r="Z47" s="344"/>
      <c r="AA47" s="344"/>
      <c r="AB47" s="344"/>
      <c r="AC47" s="345"/>
      <c r="AD47" s="275" t="s">
        <v>34</v>
      </c>
      <c r="AE47" s="276"/>
      <c r="AF47" s="276"/>
      <c r="AG47" s="277"/>
      <c r="AH47" s="123"/>
      <c r="AI47" s="123"/>
      <c r="AJ47" s="123"/>
      <c r="AK47" s="64" t="s">
        <v>130</v>
      </c>
      <c r="AL47" s="123"/>
      <c r="AM47" s="123"/>
      <c r="AN47" s="123"/>
    </row>
    <row r="48" spans="3:53" s="92" customFormat="1" ht="11.25" customHeight="1">
      <c r="D48" s="341"/>
      <c r="E48" s="275" t="s">
        <v>32</v>
      </c>
      <c r="F48" s="276"/>
      <c r="G48" s="276"/>
      <c r="H48" s="277"/>
      <c r="I48" s="346" t="s">
        <v>40</v>
      </c>
      <c r="J48" s="347"/>
      <c r="K48" s="347"/>
      <c r="L48" s="348"/>
      <c r="M48" s="352" t="s">
        <v>124</v>
      </c>
      <c r="N48" s="347"/>
      <c r="O48" s="347"/>
      <c r="P48" s="347"/>
      <c r="Q48" s="347"/>
      <c r="R48" s="347"/>
      <c r="S48" s="347"/>
      <c r="T48" s="348"/>
      <c r="U48" s="275" t="s">
        <v>33</v>
      </c>
      <c r="V48" s="276"/>
      <c r="W48" s="276"/>
      <c r="X48" s="276"/>
      <c r="Y48" s="277"/>
      <c r="Z48" s="275" t="s">
        <v>28</v>
      </c>
      <c r="AA48" s="276"/>
      <c r="AB48" s="277"/>
      <c r="AC48" s="340" t="s">
        <v>45</v>
      </c>
      <c r="AD48" s="278"/>
      <c r="AE48" s="279"/>
      <c r="AF48" s="279"/>
      <c r="AG48" s="280"/>
      <c r="AH48" s="123"/>
      <c r="AI48" s="123"/>
      <c r="AJ48" s="123"/>
      <c r="AK48" s="123"/>
      <c r="AL48" s="123"/>
      <c r="AM48" s="123"/>
      <c r="AN48" s="123"/>
      <c r="AO48" s="123"/>
      <c r="AP48" s="123"/>
      <c r="AQ48" s="123"/>
      <c r="AR48" s="123"/>
      <c r="AS48" s="123"/>
      <c r="AT48" s="123"/>
    </row>
    <row r="49" spans="4:52" s="92" customFormat="1">
      <c r="D49" s="342"/>
      <c r="E49" s="281"/>
      <c r="F49" s="282"/>
      <c r="G49" s="282"/>
      <c r="H49" s="283"/>
      <c r="I49" s="349"/>
      <c r="J49" s="350"/>
      <c r="K49" s="350"/>
      <c r="L49" s="351"/>
      <c r="M49" s="349"/>
      <c r="N49" s="350"/>
      <c r="O49" s="350"/>
      <c r="P49" s="350"/>
      <c r="Q49" s="350"/>
      <c r="R49" s="350"/>
      <c r="S49" s="350"/>
      <c r="T49" s="351"/>
      <c r="U49" s="281"/>
      <c r="V49" s="282"/>
      <c r="W49" s="282"/>
      <c r="X49" s="282"/>
      <c r="Y49" s="283"/>
      <c r="Z49" s="281"/>
      <c r="AA49" s="282"/>
      <c r="AB49" s="283"/>
      <c r="AC49" s="342"/>
      <c r="AD49" s="281"/>
      <c r="AE49" s="282"/>
      <c r="AF49" s="282"/>
      <c r="AG49" s="283"/>
      <c r="AH49" s="123"/>
      <c r="AI49" s="123"/>
      <c r="AJ49" s="123"/>
      <c r="AK49" s="123"/>
      <c r="AL49" s="334" t="s">
        <v>41</v>
      </c>
      <c r="AM49" s="335"/>
      <c r="AN49" s="335"/>
      <c r="AO49" s="335"/>
      <c r="AP49" s="336"/>
      <c r="AQ49" s="123"/>
      <c r="AR49" s="123"/>
      <c r="AS49" s="123"/>
      <c r="AT49" s="123"/>
    </row>
    <row r="50" spans="4:52" s="92" customFormat="1">
      <c r="D50" s="337" t="s">
        <v>179</v>
      </c>
      <c r="E50" s="338"/>
      <c r="F50" s="338"/>
      <c r="G50" s="338"/>
      <c r="H50" s="338"/>
      <c r="I50" s="338"/>
      <c r="J50" s="338"/>
      <c r="K50" s="338"/>
      <c r="L50" s="338"/>
      <c r="M50" s="338"/>
      <c r="N50" s="338"/>
      <c r="O50" s="338"/>
      <c r="P50" s="338"/>
      <c r="Q50" s="338"/>
      <c r="R50" s="338"/>
      <c r="S50" s="338"/>
      <c r="T50" s="338"/>
      <c r="U50" s="338"/>
      <c r="V50" s="338"/>
      <c r="W50" s="338"/>
      <c r="X50" s="338"/>
      <c r="Y50" s="338"/>
      <c r="Z50" s="338"/>
      <c r="AA50" s="338"/>
      <c r="AB50" s="338"/>
      <c r="AC50" s="338"/>
      <c r="AD50" s="338"/>
      <c r="AE50" s="338"/>
      <c r="AF50" s="338"/>
      <c r="AG50" s="339"/>
      <c r="AH50" s="123"/>
      <c r="AI50" s="123"/>
      <c r="AJ50" s="123"/>
      <c r="AK50" s="123"/>
      <c r="AL50" s="176" t="s">
        <v>163</v>
      </c>
      <c r="AM50" s="174"/>
      <c r="AN50" s="174"/>
      <c r="AO50" s="174"/>
      <c r="AP50" s="175"/>
      <c r="AQ50" s="123"/>
      <c r="AR50" s="123"/>
      <c r="AS50" s="123"/>
      <c r="AT50" s="123"/>
    </row>
    <row r="51" spans="4:52" s="93" customFormat="1" ht="11.25" customHeight="1">
      <c r="D51" s="130">
        <v>1</v>
      </c>
      <c r="E51" s="223" t="s">
        <v>159</v>
      </c>
      <c r="F51" s="287"/>
      <c r="G51" s="287"/>
      <c r="H51" s="322"/>
      <c r="I51" s="323" t="s">
        <v>84</v>
      </c>
      <c r="J51" s="323"/>
      <c r="K51" s="323"/>
      <c r="L51" s="323"/>
      <c r="M51" s="324" t="s">
        <v>164</v>
      </c>
      <c r="N51" s="325"/>
      <c r="O51" s="325"/>
      <c r="P51" s="325"/>
      <c r="Q51" s="325"/>
      <c r="R51" s="325"/>
      <c r="S51" s="325"/>
      <c r="T51" s="326"/>
      <c r="U51" s="220" t="s">
        <v>164</v>
      </c>
      <c r="V51" s="297"/>
      <c r="W51" s="297"/>
      <c r="X51" s="297"/>
      <c r="Y51" s="298"/>
      <c r="Z51" s="299" t="s">
        <v>76</v>
      </c>
      <c r="AA51" s="297"/>
      <c r="AB51" s="298"/>
      <c r="AC51" s="172" t="s">
        <v>88</v>
      </c>
      <c r="AD51" s="220" t="s">
        <v>167</v>
      </c>
      <c r="AE51" s="297"/>
      <c r="AF51" s="297"/>
      <c r="AG51" s="298"/>
      <c r="AL51" s="223" t="s">
        <v>161</v>
      </c>
      <c r="AM51" s="287" t="s">
        <v>153</v>
      </c>
      <c r="AN51" s="287" t="s">
        <v>153</v>
      </c>
      <c r="AO51" s="287" t="s">
        <v>153</v>
      </c>
      <c r="AP51" s="322" t="s">
        <v>153</v>
      </c>
      <c r="AU51" s="119"/>
      <c r="AV51" s="119"/>
      <c r="AW51" s="119"/>
      <c r="AX51" s="119"/>
      <c r="AY51" s="119"/>
    </row>
    <row r="52" spans="4:52" s="93" customFormat="1" ht="11.25" customHeight="1">
      <c r="D52" s="130">
        <v>2</v>
      </c>
      <c r="E52" s="223" t="s">
        <v>160</v>
      </c>
      <c r="F52" s="287"/>
      <c r="G52" s="287"/>
      <c r="H52" s="322"/>
      <c r="I52" s="323" t="s">
        <v>84</v>
      </c>
      <c r="J52" s="323"/>
      <c r="K52" s="323"/>
      <c r="L52" s="323"/>
      <c r="M52" s="324" t="s">
        <v>164</v>
      </c>
      <c r="N52" s="325"/>
      <c r="O52" s="325"/>
      <c r="P52" s="325"/>
      <c r="Q52" s="325"/>
      <c r="R52" s="325"/>
      <c r="S52" s="325"/>
      <c r="T52" s="326"/>
      <c r="U52" s="220" t="s">
        <v>164</v>
      </c>
      <c r="V52" s="297"/>
      <c r="W52" s="297"/>
      <c r="X52" s="297"/>
      <c r="Y52" s="298"/>
      <c r="Z52" s="299" t="s">
        <v>76</v>
      </c>
      <c r="AA52" s="297"/>
      <c r="AB52" s="298"/>
      <c r="AC52" s="172" t="s">
        <v>88</v>
      </c>
      <c r="AD52" s="220" t="s">
        <v>168</v>
      </c>
      <c r="AE52" s="297"/>
      <c r="AF52" s="297"/>
      <c r="AG52" s="298"/>
      <c r="AL52" s="223" t="s">
        <v>161</v>
      </c>
      <c r="AM52" s="287" t="s">
        <v>153</v>
      </c>
      <c r="AN52" s="287" t="s">
        <v>153</v>
      </c>
      <c r="AO52" s="287" t="s">
        <v>153</v>
      </c>
      <c r="AP52" s="322" t="s">
        <v>153</v>
      </c>
      <c r="AU52" s="119"/>
      <c r="AV52" s="119"/>
      <c r="AW52" s="119"/>
      <c r="AX52" s="119"/>
      <c r="AY52" s="119"/>
    </row>
    <row r="53" spans="4:52" s="92" customFormat="1" ht="11.25" customHeight="1">
      <c r="D53" s="130">
        <v>3</v>
      </c>
      <c r="E53" s="223" t="s">
        <v>172</v>
      </c>
      <c r="F53" s="287"/>
      <c r="G53" s="287"/>
      <c r="H53" s="322"/>
      <c r="I53" s="323" t="s">
        <v>84</v>
      </c>
      <c r="J53" s="323"/>
      <c r="K53" s="323"/>
      <c r="L53" s="323"/>
      <c r="M53" s="329" t="s">
        <v>76</v>
      </c>
      <c r="N53" s="330"/>
      <c r="O53" s="330"/>
      <c r="P53" s="330"/>
      <c r="Q53" s="330"/>
      <c r="R53" s="330"/>
      <c r="S53" s="330"/>
      <c r="T53" s="330"/>
      <c r="U53" s="327" t="s">
        <v>76</v>
      </c>
      <c r="V53" s="328"/>
      <c r="W53" s="328"/>
      <c r="X53" s="328"/>
      <c r="Y53" s="328"/>
      <c r="Z53" s="327" t="s">
        <v>76</v>
      </c>
      <c r="AA53" s="328"/>
      <c r="AB53" s="328"/>
      <c r="AC53" s="172" t="s">
        <v>88</v>
      </c>
      <c r="AD53" s="299" t="s">
        <v>139</v>
      </c>
      <c r="AE53" s="297"/>
      <c r="AF53" s="297"/>
      <c r="AG53" s="298"/>
      <c r="AH53" s="123"/>
      <c r="AI53" s="123"/>
      <c r="AJ53" s="123"/>
      <c r="AK53" s="123"/>
      <c r="AL53" s="321" t="s">
        <v>148</v>
      </c>
      <c r="AM53" s="287" t="s">
        <v>148</v>
      </c>
      <c r="AN53" s="287" t="s">
        <v>148</v>
      </c>
      <c r="AO53" s="287" t="s">
        <v>148</v>
      </c>
      <c r="AP53" s="322" t="s">
        <v>148</v>
      </c>
      <c r="AQ53" s="123"/>
      <c r="AR53" s="123"/>
      <c r="AS53" s="123"/>
      <c r="AT53" s="123"/>
    </row>
    <row r="54" spans="4:52" s="92" customFormat="1" ht="11.25" customHeight="1">
      <c r="D54" s="130">
        <v>4</v>
      </c>
      <c r="E54" s="223" t="s">
        <v>165</v>
      </c>
      <c r="F54" s="287"/>
      <c r="G54" s="287"/>
      <c r="H54" s="322"/>
      <c r="I54" s="323" t="s">
        <v>84</v>
      </c>
      <c r="J54" s="323"/>
      <c r="K54" s="323"/>
      <c r="L54" s="323"/>
      <c r="M54" s="324" t="s">
        <v>76</v>
      </c>
      <c r="N54" s="325"/>
      <c r="O54" s="325"/>
      <c r="P54" s="325"/>
      <c r="Q54" s="325"/>
      <c r="R54" s="325"/>
      <c r="S54" s="325"/>
      <c r="T54" s="326"/>
      <c r="U54" s="220"/>
      <c r="V54" s="297"/>
      <c r="W54" s="297"/>
      <c r="X54" s="297"/>
      <c r="Y54" s="298"/>
      <c r="Z54" s="327" t="s">
        <v>76</v>
      </c>
      <c r="AA54" s="328"/>
      <c r="AB54" s="328"/>
      <c r="AC54" s="172" t="s">
        <v>88</v>
      </c>
      <c r="AD54" s="299" t="s">
        <v>140</v>
      </c>
      <c r="AE54" s="297"/>
      <c r="AF54" s="297"/>
      <c r="AG54" s="298"/>
      <c r="AH54" s="123"/>
      <c r="AI54" s="123"/>
      <c r="AJ54" s="123"/>
      <c r="AK54" s="123"/>
      <c r="AL54" s="321" t="s">
        <v>149</v>
      </c>
      <c r="AM54" s="287" t="s">
        <v>149</v>
      </c>
      <c r="AN54" s="287" t="s">
        <v>149</v>
      </c>
      <c r="AO54" s="287" t="s">
        <v>149</v>
      </c>
      <c r="AP54" s="322" t="s">
        <v>149</v>
      </c>
      <c r="AQ54" s="123"/>
      <c r="AR54" s="123"/>
      <c r="AS54" s="123"/>
      <c r="AT54" s="123"/>
    </row>
    <row r="55" spans="4:52" s="92" customFormat="1" ht="11.25" customHeight="1">
      <c r="D55" s="130">
        <v>5</v>
      </c>
      <c r="E55" s="223" t="s">
        <v>166</v>
      </c>
      <c r="F55" s="287"/>
      <c r="G55" s="287"/>
      <c r="H55" s="322"/>
      <c r="I55" s="323" t="s">
        <v>84</v>
      </c>
      <c r="J55" s="323"/>
      <c r="K55" s="323"/>
      <c r="L55" s="323"/>
      <c r="M55" s="324" t="s">
        <v>76</v>
      </c>
      <c r="N55" s="325"/>
      <c r="O55" s="325"/>
      <c r="P55" s="325"/>
      <c r="Q55" s="325"/>
      <c r="R55" s="325"/>
      <c r="S55" s="325"/>
      <c r="T55" s="326"/>
      <c r="U55" s="220"/>
      <c r="V55" s="297"/>
      <c r="W55" s="297"/>
      <c r="X55" s="297"/>
      <c r="Y55" s="298"/>
      <c r="Z55" s="327" t="s">
        <v>76</v>
      </c>
      <c r="AA55" s="328"/>
      <c r="AB55" s="328"/>
      <c r="AC55" s="172" t="s">
        <v>88</v>
      </c>
      <c r="AD55" s="299" t="s">
        <v>141</v>
      </c>
      <c r="AE55" s="297"/>
      <c r="AF55" s="297"/>
      <c r="AG55" s="298"/>
      <c r="AH55" s="123"/>
      <c r="AI55" s="123"/>
      <c r="AJ55" s="123"/>
      <c r="AK55" s="123"/>
      <c r="AL55" s="321" t="s">
        <v>150</v>
      </c>
      <c r="AM55" s="287" t="s">
        <v>150</v>
      </c>
      <c r="AN55" s="287" t="s">
        <v>150</v>
      </c>
      <c r="AO55" s="287" t="s">
        <v>150</v>
      </c>
      <c r="AP55" s="322" t="s">
        <v>150</v>
      </c>
      <c r="AQ55" s="123"/>
      <c r="AR55" s="123"/>
      <c r="AS55" s="123"/>
      <c r="AT55" s="123"/>
    </row>
    <row r="56" spans="4:52" ht="11.25" customHeight="1">
      <c r="D56" s="130">
        <v>6</v>
      </c>
      <c r="E56" s="321" t="s">
        <v>143</v>
      </c>
      <c r="F56" s="287"/>
      <c r="G56" s="287"/>
      <c r="H56" s="322"/>
      <c r="I56" s="323" t="s">
        <v>84</v>
      </c>
      <c r="J56" s="323"/>
      <c r="K56" s="323"/>
      <c r="L56" s="323"/>
      <c r="M56" s="324" t="s">
        <v>76</v>
      </c>
      <c r="N56" s="325"/>
      <c r="O56" s="325"/>
      <c r="P56" s="325"/>
      <c r="Q56" s="325"/>
      <c r="R56" s="325"/>
      <c r="S56" s="325"/>
      <c r="T56" s="326"/>
      <c r="U56" s="299" t="s">
        <v>76</v>
      </c>
      <c r="V56" s="297"/>
      <c r="W56" s="297"/>
      <c r="X56" s="297"/>
      <c r="Y56" s="298"/>
      <c r="Z56" s="299" t="s">
        <v>76</v>
      </c>
      <c r="AA56" s="297"/>
      <c r="AB56" s="298"/>
      <c r="AC56" s="172" t="s">
        <v>86</v>
      </c>
      <c r="AD56" s="299" t="s">
        <v>143</v>
      </c>
      <c r="AE56" s="297"/>
      <c r="AF56" s="297"/>
      <c r="AG56" s="298"/>
      <c r="AL56" s="321" t="s">
        <v>157</v>
      </c>
      <c r="AM56" s="287" t="s">
        <v>157</v>
      </c>
      <c r="AN56" s="287" t="s">
        <v>157</v>
      </c>
      <c r="AO56" s="287" t="s">
        <v>157</v>
      </c>
      <c r="AP56" s="322" t="s">
        <v>157</v>
      </c>
      <c r="AY56" s="110"/>
    </row>
    <row r="57" spans="4:52" s="93" customFormat="1" ht="11.25" customHeight="1">
      <c r="D57" s="130">
        <v>7</v>
      </c>
      <c r="E57" s="223" t="s">
        <v>147</v>
      </c>
      <c r="F57" s="287"/>
      <c r="G57" s="287"/>
      <c r="H57" s="322"/>
      <c r="I57" s="323" t="s">
        <v>84</v>
      </c>
      <c r="J57" s="323"/>
      <c r="K57" s="323"/>
      <c r="L57" s="323"/>
      <c r="M57" s="324" t="s">
        <v>76</v>
      </c>
      <c r="N57" s="325"/>
      <c r="O57" s="325"/>
      <c r="P57" s="325"/>
      <c r="Q57" s="325"/>
      <c r="R57" s="325"/>
      <c r="S57" s="325"/>
      <c r="T57" s="326"/>
      <c r="U57" s="299" t="s">
        <v>76</v>
      </c>
      <c r="V57" s="297"/>
      <c r="W57" s="297"/>
      <c r="X57" s="297"/>
      <c r="Y57" s="298"/>
      <c r="Z57" s="299" t="s">
        <v>76</v>
      </c>
      <c r="AA57" s="297"/>
      <c r="AB57" s="298"/>
      <c r="AC57" s="172" t="s">
        <v>88</v>
      </c>
      <c r="AD57" s="220" t="s">
        <v>169</v>
      </c>
      <c r="AE57" s="297"/>
      <c r="AF57" s="297"/>
      <c r="AG57" s="298"/>
      <c r="AL57" s="321" t="s">
        <v>153</v>
      </c>
      <c r="AM57" s="287" t="s">
        <v>153</v>
      </c>
      <c r="AN57" s="287" t="s">
        <v>153</v>
      </c>
      <c r="AO57" s="287" t="s">
        <v>153</v>
      </c>
      <c r="AP57" s="322" t="s">
        <v>153</v>
      </c>
      <c r="AU57" s="119"/>
      <c r="AV57" s="119"/>
      <c r="AW57" s="119"/>
      <c r="AX57" s="119"/>
      <c r="AY57" s="119"/>
    </row>
    <row r="58" spans="4:52" s="93" customFormat="1" ht="11.25" customHeight="1">
      <c r="D58" s="130">
        <v>8</v>
      </c>
      <c r="E58" s="223" t="s">
        <v>173</v>
      </c>
      <c r="F58" s="287"/>
      <c r="G58" s="287"/>
      <c r="H58" s="322"/>
      <c r="I58" s="323" t="s">
        <v>84</v>
      </c>
      <c r="J58" s="323"/>
      <c r="K58" s="323"/>
      <c r="L58" s="323"/>
      <c r="M58" s="324" t="s">
        <v>76</v>
      </c>
      <c r="N58" s="325"/>
      <c r="O58" s="325"/>
      <c r="P58" s="325"/>
      <c r="Q58" s="325"/>
      <c r="R58" s="325"/>
      <c r="S58" s="325"/>
      <c r="T58" s="326"/>
      <c r="U58" s="299" t="s">
        <v>76</v>
      </c>
      <c r="V58" s="297"/>
      <c r="W58" s="297"/>
      <c r="X58" s="297"/>
      <c r="Y58" s="298"/>
      <c r="Z58" s="299" t="s">
        <v>76</v>
      </c>
      <c r="AA58" s="297"/>
      <c r="AB58" s="298"/>
      <c r="AC58" s="172" t="s">
        <v>88</v>
      </c>
      <c r="AD58" s="299" t="s">
        <v>146</v>
      </c>
      <c r="AE58" s="297"/>
      <c r="AF58" s="297"/>
      <c r="AG58" s="298"/>
      <c r="AL58" s="321" t="s">
        <v>154</v>
      </c>
      <c r="AM58" s="287" t="s">
        <v>154</v>
      </c>
      <c r="AN58" s="287" t="s">
        <v>154</v>
      </c>
      <c r="AO58" s="287" t="s">
        <v>154</v>
      </c>
      <c r="AP58" s="322" t="s">
        <v>154</v>
      </c>
      <c r="AU58" s="119"/>
      <c r="AV58" s="104"/>
      <c r="AW58" s="119"/>
      <c r="AX58" s="119"/>
      <c r="AY58" s="119"/>
    </row>
    <row r="59" spans="4:52" s="93" customFormat="1" ht="11.25" customHeight="1">
      <c r="D59" s="130">
        <v>9</v>
      </c>
      <c r="E59" s="223" t="s">
        <v>170</v>
      </c>
      <c r="F59" s="287"/>
      <c r="G59" s="287"/>
      <c r="H59" s="322"/>
      <c r="I59" s="323" t="s">
        <v>84</v>
      </c>
      <c r="J59" s="323"/>
      <c r="K59" s="323"/>
      <c r="L59" s="323"/>
      <c r="M59" s="324" t="s">
        <v>76</v>
      </c>
      <c r="N59" s="325"/>
      <c r="O59" s="325"/>
      <c r="P59" s="325"/>
      <c r="Q59" s="325"/>
      <c r="R59" s="325"/>
      <c r="S59" s="325"/>
      <c r="T59" s="326"/>
      <c r="U59" s="299" t="s">
        <v>76</v>
      </c>
      <c r="V59" s="297"/>
      <c r="W59" s="297"/>
      <c r="X59" s="297"/>
      <c r="Y59" s="298"/>
      <c r="Z59" s="299" t="s">
        <v>76</v>
      </c>
      <c r="AA59" s="297"/>
      <c r="AB59" s="298"/>
      <c r="AC59" s="172" t="s">
        <v>88</v>
      </c>
      <c r="AD59" s="299" t="s">
        <v>146</v>
      </c>
      <c r="AE59" s="297"/>
      <c r="AF59" s="297"/>
      <c r="AG59" s="298"/>
      <c r="AL59" s="299" t="s">
        <v>155</v>
      </c>
      <c r="AM59" s="297" t="s">
        <v>155</v>
      </c>
      <c r="AN59" s="297" t="s">
        <v>155</v>
      </c>
      <c r="AO59" s="297" t="s">
        <v>155</v>
      </c>
      <c r="AP59" s="298" t="s">
        <v>155</v>
      </c>
      <c r="AR59" s="123"/>
      <c r="AS59" s="123"/>
      <c r="AY59" s="119"/>
    </row>
    <row r="60" spans="4:52" s="92" customFormat="1" ht="22.5" customHeight="1">
      <c r="D60" s="130">
        <v>10</v>
      </c>
      <c r="E60" s="220" t="s">
        <v>144</v>
      </c>
      <c r="F60" s="297"/>
      <c r="G60" s="297"/>
      <c r="H60" s="298"/>
      <c r="I60" s="323" t="s">
        <v>84</v>
      </c>
      <c r="J60" s="323"/>
      <c r="K60" s="323"/>
      <c r="L60" s="323"/>
      <c r="M60" s="324" t="s">
        <v>76</v>
      </c>
      <c r="N60" s="325"/>
      <c r="O60" s="325"/>
      <c r="P60" s="325"/>
      <c r="Q60" s="325"/>
      <c r="R60" s="325"/>
      <c r="S60" s="325"/>
      <c r="T60" s="326"/>
      <c r="U60" s="299" t="s">
        <v>76</v>
      </c>
      <c r="V60" s="297"/>
      <c r="W60" s="297"/>
      <c r="X60" s="297"/>
      <c r="Y60" s="298"/>
      <c r="Z60" s="299" t="s">
        <v>76</v>
      </c>
      <c r="AA60" s="297"/>
      <c r="AB60" s="298"/>
      <c r="AC60" s="172" t="s">
        <v>88</v>
      </c>
      <c r="AD60" s="220" t="s">
        <v>145</v>
      </c>
      <c r="AE60" s="221"/>
      <c r="AF60" s="221"/>
      <c r="AG60" s="222"/>
      <c r="AH60" s="146"/>
      <c r="AI60" s="146"/>
      <c r="AJ60" s="146"/>
      <c r="AK60" s="123"/>
      <c r="AL60" s="321" t="s">
        <v>151</v>
      </c>
      <c r="AM60" s="287" t="s">
        <v>151</v>
      </c>
      <c r="AN60" s="287" t="s">
        <v>151</v>
      </c>
      <c r="AO60" s="287" t="s">
        <v>151</v>
      </c>
      <c r="AP60" s="322" t="s">
        <v>151</v>
      </c>
      <c r="AQ60" s="123"/>
      <c r="AR60" s="123"/>
    </row>
    <row r="61" spans="4:52" s="93" customFormat="1" ht="22.5" customHeight="1">
      <c r="D61" s="130">
        <v>11</v>
      </c>
      <c r="E61" s="299" t="s">
        <v>142</v>
      </c>
      <c r="F61" s="297"/>
      <c r="G61" s="297"/>
      <c r="H61" s="298"/>
      <c r="I61" s="323" t="s">
        <v>84</v>
      </c>
      <c r="J61" s="323"/>
      <c r="K61" s="323"/>
      <c r="L61" s="323"/>
      <c r="M61" s="324" t="s">
        <v>76</v>
      </c>
      <c r="N61" s="325"/>
      <c r="O61" s="325"/>
      <c r="P61" s="325"/>
      <c r="Q61" s="325"/>
      <c r="R61" s="325"/>
      <c r="S61" s="325"/>
      <c r="T61" s="326"/>
      <c r="U61" s="299" t="s">
        <v>76</v>
      </c>
      <c r="V61" s="297"/>
      <c r="W61" s="297"/>
      <c r="X61" s="297"/>
      <c r="Y61" s="298"/>
      <c r="Z61" s="299" t="s">
        <v>76</v>
      </c>
      <c r="AA61" s="297"/>
      <c r="AB61" s="298"/>
      <c r="AC61" s="172" t="s">
        <v>88</v>
      </c>
      <c r="AD61" s="220" t="s">
        <v>145</v>
      </c>
      <c r="AE61" s="221"/>
      <c r="AF61" s="221"/>
      <c r="AG61" s="222"/>
      <c r="AL61" s="321" t="s">
        <v>152</v>
      </c>
      <c r="AM61" s="287" t="s">
        <v>152</v>
      </c>
      <c r="AN61" s="287" t="s">
        <v>152</v>
      </c>
      <c r="AO61" s="287" t="s">
        <v>152</v>
      </c>
      <c r="AP61" s="322" t="s">
        <v>152</v>
      </c>
      <c r="AU61" s="119"/>
      <c r="AV61" s="119"/>
      <c r="AW61" s="119"/>
      <c r="AX61" s="119"/>
      <c r="AY61" s="119"/>
    </row>
    <row r="62" spans="4:52" ht="11.25" customHeight="1">
      <c r="D62" s="130">
        <v>12</v>
      </c>
      <c r="E62" s="321" t="s">
        <v>85</v>
      </c>
      <c r="F62" s="287"/>
      <c r="G62" s="287"/>
      <c r="H62" s="322"/>
      <c r="I62" s="323" t="s">
        <v>84</v>
      </c>
      <c r="J62" s="323"/>
      <c r="K62" s="323"/>
      <c r="L62" s="323"/>
      <c r="M62" s="324" t="s">
        <v>76</v>
      </c>
      <c r="N62" s="325"/>
      <c r="O62" s="325"/>
      <c r="P62" s="325"/>
      <c r="Q62" s="325"/>
      <c r="R62" s="325"/>
      <c r="S62" s="325"/>
      <c r="T62" s="326"/>
      <c r="U62" s="299" t="s">
        <v>76</v>
      </c>
      <c r="V62" s="297"/>
      <c r="W62" s="297"/>
      <c r="X62" s="297"/>
      <c r="Y62" s="298"/>
      <c r="Z62" s="299" t="s">
        <v>76</v>
      </c>
      <c r="AA62" s="297"/>
      <c r="AB62" s="298"/>
      <c r="AC62" s="172" t="s">
        <v>86</v>
      </c>
      <c r="AD62" s="299" t="s">
        <v>85</v>
      </c>
      <c r="AE62" s="297"/>
      <c r="AF62" s="297"/>
      <c r="AG62" s="298"/>
      <c r="AL62" s="321" t="s">
        <v>156</v>
      </c>
      <c r="AM62" s="287" t="s">
        <v>156</v>
      </c>
      <c r="AN62" s="287" t="s">
        <v>156</v>
      </c>
      <c r="AO62" s="287" t="s">
        <v>156</v>
      </c>
      <c r="AP62" s="322" t="s">
        <v>156</v>
      </c>
      <c r="AY62" s="110"/>
    </row>
    <row r="63" spans="4:52" s="92" customFormat="1">
      <c r="AJ63" s="123"/>
      <c r="AK63" s="123"/>
      <c r="AL63" s="123"/>
      <c r="AM63" s="123"/>
      <c r="AN63" s="123"/>
      <c r="AO63" s="123"/>
      <c r="AP63" s="123"/>
      <c r="AQ63" s="123"/>
      <c r="AR63" s="123"/>
      <c r="AS63" s="123"/>
      <c r="AT63" s="123"/>
      <c r="AU63" s="123"/>
      <c r="AV63" s="123"/>
      <c r="AW63" s="123"/>
      <c r="AX63" s="123"/>
      <c r="AY63" s="123"/>
      <c r="AZ63" s="123"/>
    </row>
    <row r="64" spans="4:52">
      <c r="D64" s="114"/>
      <c r="E64" s="115"/>
      <c r="F64" s="167"/>
      <c r="G64" s="167"/>
      <c r="H64" s="167"/>
      <c r="I64" s="167"/>
      <c r="J64" s="167"/>
      <c r="K64" s="167"/>
      <c r="L64" s="167"/>
      <c r="M64" s="167"/>
      <c r="N64" s="167"/>
      <c r="O64" s="167"/>
      <c r="P64" s="167"/>
      <c r="Q64" s="167"/>
      <c r="R64" s="167"/>
      <c r="S64" s="167"/>
      <c r="T64" s="167"/>
      <c r="U64" s="167"/>
      <c r="V64" s="167"/>
      <c r="W64" s="167"/>
      <c r="X64" s="168"/>
      <c r="Y64" s="168"/>
      <c r="Z64" s="168"/>
      <c r="AA64" s="168"/>
      <c r="AB64" s="167"/>
      <c r="AC64" s="167"/>
      <c r="AD64" s="167"/>
      <c r="AE64" s="167"/>
      <c r="AF64" s="167"/>
      <c r="AG64" s="167"/>
      <c r="AH64" s="167"/>
      <c r="AI64" s="167"/>
      <c r="AJ64" s="167"/>
      <c r="AM64" s="107"/>
      <c r="AN64" s="107"/>
      <c r="AO64" s="107"/>
      <c r="AP64" s="107"/>
      <c r="AQ64" s="107"/>
      <c r="AR64" s="107"/>
    </row>
    <row r="65" spans="3:53">
      <c r="C65" s="17" t="s">
        <v>67</v>
      </c>
      <c r="D65" s="114"/>
      <c r="E65" s="115"/>
      <c r="F65" s="165"/>
      <c r="G65" s="118"/>
      <c r="H65" s="118"/>
      <c r="I65" s="118"/>
      <c r="J65" s="118"/>
      <c r="K65" s="118"/>
      <c r="L65" s="118"/>
      <c r="M65" s="118"/>
      <c r="N65" s="118"/>
      <c r="O65" s="118"/>
      <c r="P65" s="118"/>
      <c r="Q65" s="118"/>
      <c r="R65" s="118"/>
      <c r="S65" s="118"/>
      <c r="T65" s="118"/>
      <c r="U65" s="118"/>
      <c r="V65" s="118"/>
      <c r="W65" s="118"/>
      <c r="X65" s="121"/>
      <c r="Y65" s="121"/>
      <c r="Z65" s="121"/>
      <c r="AA65" s="121"/>
      <c r="AB65" s="118"/>
      <c r="AC65" s="118"/>
      <c r="AD65" s="118"/>
      <c r="AE65" s="118"/>
      <c r="AF65" s="118"/>
      <c r="AG65" s="118"/>
      <c r="AH65" s="118"/>
      <c r="AI65" s="118"/>
      <c r="AJ65" s="118"/>
      <c r="AM65" s="107"/>
      <c r="AN65" s="107"/>
      <c r="AO65" s="107"/>
      <c r="AP65" s="107"/>
      <c r="AQ65" s="107"/>
      <c r="AR65" s="107"/>
    </row>
    <row r="66" spans="3:53" ht="11.25" customHeight="1">
      <c r="AI66" s="118"/>
      <c r="AJ66" s="118"/>
      <c r="AM66" s="107"/>
      <c r="AN66" s="107"/>
      <c r="AO66" s="107"/>
      <c r="AP66" s="107"/>
      <c r="AQ66" s="107"/>
      <c r="AR66" s="107"/>
      <c r="AS66" s="107"/>
      <c r="AT66" s="107"/>
      <c r="AU66" s="107"/>
      <c r="AV66" s="107"/>
      <c r="AW66" s="107"/>
    </row>
    <row r="67" spans="3:53">
      <c r="D67" s="366" t="s">
        <v>126</v>
      </c>
      <c r="E67" s="368" t="s">
        <v>50</v>
      </c>
      <c r="F67" s="369"/>
      <c r="G67" s="369"/>
      <c r="H67" s="369"/>
      <c r="I67" s="369"/>
      <c r="J67" s="370"/>
      <c r="K67" s="368" t="s">
        <v>51</v>
      </c>
      <c r="L67" s="369"/>
      <c r="M67" s="369"/>
      <c r="N67" s="370"/>
      <c r="O67" s="374" t="s">
        <v>52</v>
      </c>
      <c r="P67" s="170" t="s">
        <v>59</v>
      </c>
      <c r="Q67" s="134"/>
      <c r="R67" s="134"/>
      <c r="S67" s="134"/>
      <c r="T67" s="134"/>
      <c r="U67" s="134"/>
      <c r="V67" s="368" t="s">
        <v>31</v>
      </c>
      <c r="W67" s="369"/>
      <c r="X67" s="369"/>
      <c r="Y67" s="369"/>
      <c r="Z67" s="369"/>
      <c r="AA67" s="369"/>
      <c r="AB67" s="369"/>
      <c r="AC67" s="369"/>
      <c r="AD67" s="369"/>
      <c r="AE67" s="369"/>
      <c r="AF67" s="369"/>
      <c r="AG67" s="369"/>
      <c r="AH67" s="370"/>
      <c r="AK67" s="107"/>
      <c r="AL67" s="107"/>
      <c r="AM67" s="107"/>
      <c r="AN67" s="107"/>
      <c r="AO67" s="107"/>
      <c r="AP67" s="107"/>
      <c r="AQ67" s="107"/>
      <c r="AR67" s="107"/>
      <c r="AS67" s="107"/>
      <c r="AT67" s="107"/>
      <c r="AU67" s="107"/>
      <c r="AV67" s="107"/>
      <c r="AW67" s="107"/>
    </row>
    <row r="68" spans="3:53">
      <c r="D68" s="367"/>
      <c r="E68" s="371"/>
      <c r="F68" s="372"/>
      <c r="G68" s="372"/>
      <c r="H68" s="372"/>
      <c r="I68" s="372"/>
      <c r="J68" s="373"/>
      <c r="K68" s="371"/>
      <c r="L68" s="372"/>
      <c r="M68" s="372"/>
      <c r="N68" s="373"/>
      <c r="O68" s="375"/>
      <c r="P68" s="135" t="s">
        <v>53</v>
      </c>
      <c r="Q68" s="135" t="s">
        <v>54</v>
      </c>
      <c r="R68" s="135" t="s">
        <v>55</v>
      </c>
      <c r="S68" s="135" t="s">
        <v>56</v>
      </c>
      <c r="T68" s="376" t="s">
        <v>60</v>
      </c>
      <c r="U68" s="377"/>
      <c r="V68" s="371"/>
      <c r="W68" s="372"/>
      <c r="X68" s="372"/>
      <c r="Y68" s="372"/>
      <c r="Z68" s="372"/>
      <c r="AA68" s="372"/>
      <c r="AB68" s="372"/>
      <c r="AC68" s="372"/>
      <c r="AD68" s="372"/>
      <c r="AE68" s="372"/>
      <c r="AF68" s="372"/>
      <c r="AG68" s="372"/>
      <c r="AH68" s="373"/>
      <c r="AK68" s="107"/>
      <c r="AL68" s="107"/>
      <c r="AM68" s="107"/>
      <c r="AN68" s="107"/>
      <c r="AO68" s="107"/>
      <c r="AP68" s="107"/>
      <c r="AQ68" s="107"/>
      <c r="AR68" s="107"/>
      <c r="AS68" s="107"/>
      <c r="AT68" s="107"/>
      <c r="AU68" s="107"/>
      <c r="AV68" s="107"/>
      <c r="AW68" s="107"/>
    </row>
    <row r="69" spans="3:53" ht="11.25" customHeight="1">
      <c r="D69" s="136">
        <v>1</v>
      </c>
      <c r="E69" s="316" t="s">
        <v>158</v>
      </c>
      <c r="F69" s="317"/>
      <c r="G69" s="317"/>
      <c r="H69" s="317"/>
      <c r="I69" s="317"/>
      <c r="J69" s="318"/>
      <c r="K69" s="299" t="s">
        <v>89</v>
      </c>
      <c r="L69" s="297"/>
      <c r="M69" s="297"/>
      <c r="N69" s="298"/>
      <c r="O69" s="173" t="s">
        <v>101</v>
      </c>
      <c r="P69" s="177" t="s">
        <v>86</v>
      </c>
      <c r="Q69" s="177" t="s">
        <v>88</v>
      </c>
      <c r="R69" s="177" t="s">
        <v>86</v>
      </c>
      <c r="S69" s="177" t="s">
        <v>86</v>
      </c>
      <c r="T69" s="319" t="s">
        <v>86</v>
      </c>
      <c r="U69" s="320"/>
      <c r="V69" s="220" t="s">
        <v>182</v>
      </c>
      <c r="W69" s="297"/>
      <c r="X69" s="297"/>
      <c r="Y69" s="297"/>
      <c r="Z69" s="297"/>
      <c r="AA69" s="297"/>
      <c r="AB69" s="297"/>
      <c r="AC69" s="297"/>
      <c r="AD69" s="297"/>
      <c r="AE69" s="297"/>
      <c r="AF69" s="297"/>
      <c r="AG69" s="297"/>
      <c r="AH69" s="298"/>
      <c r="AK69" s="107"/>
      <c r="AL69" s="107"/>
      <c r="AM69" s="107"/>
      <c r="AN69" s="107"/>
      <c r="AO69" s="107"/>
      <c r="AP69" s="107"/>
      <c r="AQ69" s="107"/>
      <c r="AR69" s="107"/>
      <c r="AS69" s="107"/>
      <c r="AT69" s="107"/>
      <c r="AU69" s="107"/>
      <c r="AV69" s="107"/>
      <c r="AW69" s="107"/>
    </row>
    <row r="70" spans="3:53" ht="11.25" customHeight="1">
      <c r="D70" s="136">
        <v>2</v>
      </c>
      <c r="E70" s="316" t="s">
        <v>158</v>
      </c>
      <c r="F70" s="317"/>
      <c r="G70" s="317"/>
      <c r="H70" s="317"/>
      <c r="I70" s="317"/>
      <c r="J70" s="318"/>
      <c r="K70" s="299" t="s">
        <v>89</v>
      </c>
      <c r="L70" s="297"/>
      <c r="M70" s="297"/>
      <c r="N70" s="298"/>
      <c r="O70" s="173" t="s">
        <v>101</v>
      </c>
      <c r="P70" s="166" t="s">
        <v>86</v>
      </c>
      <c r="Q70" s="166" t="s">
        <v>86</v>
      </c>
      <c r="R70" s="166" t="s">
        <v>86</v>
      </c>
      <c r="S70" s="166" t="s">
        <v>88</v>
      </c>
      <c r="T70" s="319" t="s">
        <v>86</v>
      </c>
      <c r="U70" s="320"/>
      <c r="V70" s="299" t="s">
        <v>76</v>
      </c>
      <c r="W70" s="297"/>
      <c r="X70" s="297"/>
      <c r="Y70" s="297"/>
      <c r="Z70" s="297"/>
      <c r="AA70" s="297"/>
      <c r="AB70" s="297"/>
      <c r="AC70" s="297"/>
      <c r="AD70" s="297"/>
      <c r="AE70" s="297"/>
      <c r="AF70" s="297"/>
      <c r="AG70" s="297"/>
      <c r="AH70" s="298"/>
      <c r="AK70" s="107"/>
      <c r="AL70" s="107"/>
      <c r="AM70" s="107"/>
      <c r="AN70" s="107"/>
      <c r="AO70" s="107"/>
      <c r="AP70" s="107"/>
      <c r="AQ70" s="107"/>
      <c r="AR70" s="107"/>
      <c r="AS70" s="107"/>
      <c r="AT70" s="107"/>
      <c r="AU70" s="107"/>
      <c r="AV70" s="107"/>
      <c r="AW70" s="107"/>
    </row>
    <row r="71" spans="3:53">
      <c r="D71" s="136">
        <v>3</v>
      </c>
      <c r="E71" s="316" t="s">
        <v>180</v>
      </c>
      <c r="F71" s="317"/>
      <c r="G71" s="317"/>
      <c r="H71" s="317"/>
      <c r="I71" s="317"/>
      <c r="J71" s="318"/>
      <c r="K71" s="299" t="s">
        <v>89</v>
      </c>
      <c r="L71" s="297"/>
      <c r="M71" s="297"/>
      <c r="N71" s="298"/>
      <c r="O71" s="129" t="s">
        <v>101</v>
      </c>
      <c r="P71" s="166" t="s">
        <v>86</v>
      </c>
      <c r="Q71" s="166" t="s">
        <v>86</v>
      </c>
      <c r="R71" s="166" t="s">
        <v>86</v>
      </c>
      <c r="S71" s="166" t="s">
        <v>88</v>
      </c>
      <c r="T71" s="319" t="s">
        <v>86</v>
      </c>
      <c r="U71" s="320"/>
      <c r="V71" s="299" t="s">
        <v>76</v>
      </c>
      <c r="W71" s="297"/>
      <c r="X71" s="297"/>
      <c r="Y71" s="297"/>
      <c r="Z71" s="297"/>
      <c r="AA71" s="297"/>
      <c r="AB71" s="297"/>
      <c r="AC71" s="297"/>
      <c r="AD71" s="297"/>
      <c r="AE71" s="297"/>
      <c r="AF71" s="297"/>
      <c r="AG71" s="297"/>
      <c r="AH71" s="298"/>
      <c r="AK71" s="107"/>
      <c r="AL71" s="107"/>
      <c r="AM71" s="107"/>
      <c r="AN71" s="107"/>
      <c r="AO71" s="107"/>
      <c r="AP71" s="107"/>
      <c r="AQ71" s="107"/>
      <c r="AR71" s="107"/>
      <c r="AS71" s="107"/>
      <c r="AT71" s="107"/>
      <c r="AU71" s="107"/>
      <c r="AV71" s="107"/>
      <c r="AW71" s="107"/>
    </row>
    <row r="72" spans="3:53">
      <c r="D72" s="122"/>
      <c r="E72" s="156"/>
      <c r="F72" s="156"/>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56"/>
      <c r="AG72" s="156"/>
      <c r="AH72" s="156"/>
      <c r="AK72" s="107"/>
      <c r="AL72" s="107"/>
      <c r="AM72" s="107"/>
      <c r="AN72" s="107"/>
      <c r="AO72" s="107"/>
      <c r="AP72" s="107"/>
      <c r="AQ72" s="107"/>
      <c r="AR72" s="107"/>
      <c r="AS72" s="107"/>
      <c r="AT72" s="107"/>
      <c r="AU72" s="107"/>
      <c r="AV72" s="107"/>
      <c r="AW72" s="107"/>
    </row>
    <row r="73" spans="3:53">
      <c r="D73" s="114"/>
      <c r="E73" s="115"/>
      <c r="F73" s="118"/>
      <c r="G73" s="118"/>
      <c r="H73" s="118"/>
      <c r="I73" s="118"/>
      <c r="J73" s="118"/>
      <c r="K73" s="118"/>
      <c r="L73" s="118"/>
      <c r="M73" s="158"/>
      <c r="N73" s="118"/>
      <c r="O73" s="118"/>
      <c r="P73" s="118"/>
      <c r="Q73" s="118"/>
      <c r="R73" s="118"/>
      <c r="S73" s="118"/>
      <c r="T73" s="118"/>
      <c r="U73" s="118"/>
      <c r="V73" s="118"/>
      <c r="W73" s="118"/>
      <c r="X73" s="121"/>
      <c r="Y73" s="121"/>
      <c r="Z73" s="121"/>
      <c r="AA73" s="121"/>
      <c r="AB73" s="118"/>
      <c r="AC73" s="118"/>
      <c r="AD73" s="118"/>
      <c r="AE73" s="118"/>
      <c r="AF73" s="118"/>
      <c r="AG73" s="118"/>
      <c r="AH73" s="118"/>
      <c r="AI73" s="118"/>
      <c r="AJ73" s="118"/>
      <c r="AM73" s="107"/>
      <c r="AN73" s="107"/>
      <c r="AO73" s="107"/>
      <c r="AP73" s="107"/>
      <c r="AQ73" s="107"/>
      <c r="AR73" s="107"/>
      <c r="AS73" s="107"/>
      <c r="AT73" s="107"/>
      <c r="AU73" s="107"/>
      <c r="AV73" s="107"/>
      <c r="AW73" s="107"/>
      <c r="AX73" s="107"/>
      <c r="AY73" s="107"/>
      <c r="AZ73" s="107"/>
      <c r="BA73" s="107"/>
    </row>
    <row r="74" spans="3:53">
      <c r="C74" s="105" t="s">
        <v>68</v>
      </c>
      <c r="G74" s="105"/>
      <c r="AS74" s="107"/>
      <c r="AT74" s="107"/>
      <c r="AU74" s="107"/>
      <c r="AV74" s="107"/>
      <c r="AW74" s="107"/>
      <c r="AX74" s="107"/>
      <c r="AY74" s="107"/>
      <c r="AZ74" s="107"/>
      <c r="BA74" s="107"/>
    </row>
    <row r="76" spans="3:53" ht="11.25" customHeight="1">
      <c r="C76" s="138"/>
      <c r="D76" s="139" t="s">
        <v>11</v>
      </c>
      <c r="E76" s="359" t="s">
        <v>71</v>
      </c>
      <c r="F76" s="360"/>
      <c r="G76" s="360"/>
      <c r="H76" s="360"/>
      <c r="I76" s="360"/>
      <c r="J76" s="361"/>
      <c r="K76" s="359" t="s">
        <v>39</v>
      </c>
      <c r="L76" s="360"/>
      <c r="M76" s="360"/>
      <c r="N76" s="360"/>
      <c r="O76" s="360"/>
      <c r="P76" s="360"/>
      <c r="Q76" s="362"/>
      <c r="R76" s="284" t="s">
        <v>72</v>
      </c>
      <c r="S76" s="360"/>
      <c r="T76" s="360"/>
      <c r="U76" s="360"/>
      <c r="V76" s="360"/>
      <c r="W76" s="360"/>
      <c r="X76" s="360"/>
      <c r="Y76" s="362"/>
      <c r="Z76" s="343" t="s">
        <v>27</v>
      </c>
      <c r="AA76" s="344"/>
      <c r="AB76" s="344"/>
      <c r="AC76" s="344"/>
      <c r="AD76" s="345"/>
      <c r="AE76" s="394" t="s">
        <v>135</v>
      </c>
      <c r="AF76" s="395"/>
      <c r="AG76" s="395"/>
      <c r="AH76" s="396"/>
    </row>
    <row r="77" spans="3:53" ht="23.25" customHeight="1">
      <c r="D77" s="140">
        <v>1</v>
      </c>
      <c r="E77" s="294" t="s">
        <v>241</v>
      </c>
      <c r="F77" s="295"/>
      <c r="G77" s="295"/>
      <c r="H77" s="295"/>
      <c r="I77" s="295"/>
      <c r="J77" s="296"/>
      <c r="K77" s="220" t="s">
        <v>242</v>
      </c>
      <c r="L77" s="297"/>
      <c r="M77" s="297"/>
      <c r="N77" s="297"/>
      <c r="O77" s="297"/>
      <c r="P77" s="297"/>
      <c r="Q77" s="298"/>
      <c r="R77" s="220" t="s">
        <v>243</v>
      </c>
      <c r="S77" s="297"/>
      <c r="T77" s="297"/>
      <c r="U77" s="297"/>
      <c r="V77" s="297"/>
      <c r="W77" s="297"/>
      <c r="X77" s="297"/>
      <c r="Y77" s="298"/>
      <c r="Z77" s="299" t="s">
        <v>244</v>
      </c>
      <c r="AA77" s="297"/>
      <c r="AB77" s="297"/>
      <c r="AC77" s="297"/>
      <c r="AD77" s="298"/>
      <c r="AE77" s="300" t="s">
        <v>70</v>
      </c>
      <c r="AF77" s="301"/>
      <c r="AG77" s="301"/>
      <c r="AH77" s="302"/>
    </row>
    <row r="78" spans="3:53" ht="23.25" customHeight="1">
      <c r="D78" s="140">
        <v>2</v>
      </c>
      <c r="E78" s="294" t="s">
        <v>194</v>
      </c>
      <c r="F78" s="295"/>
      <c r="G78" s="295"/>
      <c r="H78" s="295"/>
      <c r="I78" s="295"/>
      <c r="J78" s="296"/>
      <c r="K78" s="220" t="s">
        <v>195</v>
      </c>
      <c r="L78" s="297"/>
      <c r="M78" s="297"/>
      <c r="N78" s="297"/>
      <c r="O78" s="297"/>
      <c r="P78" s="297"/>
      <c r="Q78" s="298"/>
      <c r="R78" s="220" t="s">
        <v>184</v>
      </c>
      <c r="S78" s="297"/>
      <c r="T78" s="297"/>
      <c r="U78" s="297"/>
      <c r="V78" s="297"/>
      <c r="W78" s="297"/>
      <c r="X78" s="297"/>
      <c r="Y78" s="298"/>
      <c r="Z78" s="220" t="s">
        <v>185</v>
      </c>
      <c r="AA78" s="297"/>
      <c r="AB78" s="297"/>
      <c r="AC78" s="297"/>
      <c r="AD78" s="298"/>
      <c r="AE78" s="353" t="s">
        <v>70</v>
      </c>
      <c r="AF78" s="354"/>
      <c r="AG78" s="354"/>
      <c r="AH78" s="355"/>
    </row>
    <row r="79" spans="3:53" ht="24" customHeight="1">
      <c r="D79" s="140">
        <v>3</v>
      </c>
      <c r="E79" s="294" t="s">
        <v>203</v>
      </c>
      <c r="F79" s="295"/>
      <c r="G79" s="295"/>
      <c r="H79" s="295"/>
      <c r="I79" s="295"/>
      <c r="J79" s="296"/>
      <c r="K79" s="299" t="s">
        <v>102</v>
      </c>
      <c r="L79" s="297"/>
      <c r="M79" s="297"/>
      <c r="N79" s="297"/>
      <c r="O79" s="297"/>
      <c r="P79" s="297"/>
      <c r="Q79" s="298"/>
      <c r="R79" s="220" t="s">
        <v>196</v>
      </c>
      <c r="S79" s="297"/>
      <c r="T79" s="297"/>
      <c r="U79" s="297"/>
      <c r="V79" s="297"/>
      <c r="W79" s="297"/>
      <c r="X79" s="297"/>
      <c r="Y79" s="298"/>
      <c r="Z79" s="220" t="s">
        <v>204</v>
      </c>
      <c r="AA79" s="297"/>
      <c r="AB79" s="297"/>
      <c r="AC79" s="297"/>
      <c r="AD79" s="298"/>
      <c r="AE79" s="353" t="s">
        <v>70</v>
      </c>
      <c r="AF79" s="354"/>
      <c r="AG79" s="354"/>
      <c r="AH79" s="355"/>
    </row>
    <row r="80" spans="3:53">
      <c r="D80" s="113"/>
      <c r="E80" s="150"/>
      <c r="F80" s="150"/>
      <c r="G80" s="150"/>
      <c r="H80" s="150"/>
      <c r="I80" s="150"/>
      <c r="J80" s="150"/>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row>
    <row r="81" spans="1:56">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N81" s="107"/>
      <c r="AO81" s="107"/>
      <c r="AP81" s="107"/>
      <c r="AQ81" s="107"/>
      <c r="AR81" s="107"/>
      <c r="AS81" s="107"/>
      <c r="AT81" s="107"/>
      <c r="AU81" s="107"/>
      <c r="AV81" s="107"/>
      <c r="AW81" s="107"/>
      <c r="AX81" s="107"/>
      <c r="AY81" s="107"/>
      <c r="AZ81" s="107"/>
      <c r="BA81" s="107"/>
      <c r="BB81" s="107"/>
    </row>
    <row r="82" spans="1:56">
      <c r="C82" s="105" t="s">
        <v>66</v>
      </c>
      <c r="G82" s="54"/>
    </row>
    <row r="83" spans="1:56" ht="11.25" customHeight="1">
      <c r="C83" s="107"/>
      <c r="D83" s="151" t="s">
        <v>206</v>
      </c>
      <c r="E83" s="108"/>
      <c r="AP83" s="107"/>
      <c r="AQ83" s="107"/>
      <c r="AR83" s="107"/>
      <c r="AS83" s="107"/>
      <c r="AT83" s="107"/>
      <c r="AU83" s="107"/>
      <c r="AV83" s="107"/>
      <c r="AW83" s="107"/>
      <c r="AX83" s="107"/>
      <c r="AY83" s="107"/>
      <c r="AZ83" s="107"/>
      <c r="BA83" s="107"/>
      <c r="BB83" s="107"/>
      <c r="BC83" s="107"/>
      <c r="BD83" s="107"/>
    </row>
    <row r="84" spans="1:56" s="110" customFormat="1" ht="11.25" customHeight="1">
      <c r="C84" s="29"/>
      <c r="D84" s="108"/>
      <c r="E84" s="108" t="s">
        <v>91</v>
      </c>
      <c r="AP84" s="29"/>
    </row>
    <row r="85" spans="1:56">
      <c r="C85" s="107"/>
      <c r="D85" s="108"/>
      <c r="E85" s="108"/>
      <c r="F85" s="108"/>
    </row>
    <row r="86" spans="1:56" ht="11.25" customHeight="1">
      <c r="C86" s="107"/>
      <c r="D86" s="108"/>
      <c r="E86" s="108"/>
      <c r="F86" s="17" t="s">
        <v>207</v>
      </c>
      <c r="AP86" s="107"/>
    </row>
    <row r="87" spans="1:56" s="110" customFormat="1">
      <c r="A87" s="29"/>
      <c r="B87" s="109"/>
      <c r="C87" s="29"/>
      <c r="D87" s="29"/>
      <c r="E87" s="29"/>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48"/>
      <c r="AE87" s="148"/>
      <c r="AF87" s="148"/>
      <c r="AG87" s="148"/>
      <c r="AH87" s="148"/>
      <c r="AI87" s="148"/>
      <c r="AJ87" s="115"/>
    </row>
    <row r="88" spans="1:56" ht="11.25" customHeight="1">
      <c r="C88" s="107"/>
      <c r="D88" s="108"/>
      <c r="E88" s="108"/>
      <c r="AP88" s="107"/>
    </row>
    <row r="89" spans="1:56">
      <c r="E89" s="105" t="s">
        <v>208</v>
      </c>
    </row>
    <row r="90" spans="1:56">
      <c r="F90" s="105" t="s">
        <v>209</v>
      </c>
    </row>
    <row r="92" spans="1:56" s="110" customFormat="1">
      <c r="G92" s="334" t="s">
        <v>210</v>
      </c>
      <c r="H92" s="335"/>
      <c r="I92" s="335"/>
      <c r="J92" s="335"/>
      <c r="K92" s="335"/>
      <c r="L92" s="335"/>
      <c r="M92" s="335"/>
      <c r="N92" s="335"/>
      <c r="O92" s="335"/>
      <c r="P92" s="336"/>
      <c r="Q92" s="363" t="s">
        <v>211</v>
      </c>
      <c r="R92" s="364"/>
      <c r="S92" s="364"/>
      <c r="T92" s="364"/>
      <c r="U92" s="364"/>
      <c r="V92" s="364"/>
      <c r="W92" s="364"/>
      <c r="X92" s="364"/>
      <c r="Y92" s="364"/>
      <c r="Z92" s="365"/>
    </row>
    <row r="93" spans="1:56" ht="11.25" customHeight="1">
      <c r="G93" s="306" t="s">
        <v>212</v>
      </c>
      <c r="H93" s="307"/>
      <c r="I93" s="307"/>
      <c r="J93" s="307"/>
      <c r="K93" s="307"/>
      <c r="L93" s="307"/>
      <c r="M93" s="307"/>
      <c r="N93" s="307"/>
      <c r="O93" s="307"/>
      <c r="P93" s="308"/>
      <c r="Q93" s="303" t="s">
        <v>213</v>
      </c>
      <c r="R93" s="304"/>
      <c r="S93" s="304"/>
      <c r="T93" s="304"/>
      <c r="U93" s="304"/>
      <c r="V93" s="304"/>
      <c r="W93" s="304"/>
      <c r="X93" s="304"/>
      <c r="Y93" s="304"/>
      <c r="Z93" s="305"/>
      <c r="AG93" s="179"/>
      <c r="AH93" s="179"/>
    </row>
    <row r="94" spans="1:56" ht="11.25" customHeight="1">
      <c r="G94" s="309"/>
      <c r="H94" s="310"/>
      <c r="I94" s="310"/>
      <c r="J94" s="310"/>
      <c r="K94" s="310"/>
      <c r="L94" s="310"/>
      <c r="M94" s="310"/>
      <c r="N94" s="310"/>
      <c r="O94" s="310"/>
      <c r="P94" s="311"/>
      <c r="Q94" s="303" t="s">
        <v>214</v>
      </c>
      <c r="R94" s="304"/>
      <c r="S94" s="304"/>
      <c r="T94" s="304"/>
      <c r="U94" s="304"/>
      <c r="V94" s="304"/>
      <c r="W94" s="304"/>
      <c r="X94" s="304"/>
      <c r="Y94" s="304"/>
      <c r="Z94" s="305"/>
      <c r="AG94" s="179"/>
      <c r="AH94" s="179"/>
    </row>
    <row r="95" spans="1:56" ht="11.25" customHeight="1">
      <c r="G95" s="309"/>
      <c r="H95" s="310"/>
      <c r="I95" s="310"/>
      <c r="J95" s="310"/>
      <c r="K95" s="310"/>
      <c r="L95" s="310"/>
      <c r="M95" s="310"/>
      <c r="N95" s="310"/>
      <c r="O95" s="310"/>
      <c r="P95" s="311"/>
      <c r="Q95" s="303" t="s">
        <v>215</v>
      </c>
      <c r="R95" s="304"/>
      <c r="S95" s="304"/>
      <c r="T95" s="304"/>
      <c r="U95" s="304"/>
      <c r="V95" s="304"/>
      <c r="W95" s="304"/>
      <c r="X95" s="304"/>
      <c r="Y95" s="304"/>
      <c r="Z95" s="305"/>
      <c r="AG95" s="179"/>
      <c r="AH95" s="179"/>
    </row>
    <row r="96" spans="1:56" ht="11.25" customHeight="1">
      <c r="G96" s="309"/>
      <c r="H96" s="310"/>
      <c r="I96" s="310"/>
      <c r="J96" s="310"/>
      <c r="K96" s="310"/>
      <c r="L96" s="310"/>
      <c r="M96" s="310"/>
      <c r="N96" s="310"/>
      <c r="O96" s="310"/>
      <c r="P96" s="311"/>
      <c r="Q96" s="303" t="s">
        <v>216</v>
      </c>
      <c r="R96" s="304"/>
      <c r="S96" s="304"/>
      <c r="T96" s="304"/>
      <c r="U96" s="304"/>
      <c r="V96" s="304"/>
      <c r="W96" s="304"/>
      <c r="X96" s="304"/>
      <c r="Y96" s="304"/>
      <c r="Z96" s="305"/>
      <c r="AG96" s="179"/>
      <c r="AH96" s="179"/>
    </row>
    <row r="97" spans="7:58" ht="11.25" customHeight="1">
      <c r="G97" s="309"/>
      <c r="H97" s="310"/>
      <c r="I97" s="310"/>
      <c r="J97" s="310"/>
      <c r="K97" s="310"/>
      <c r="L97" s="310"/>
      <c r="M97" s="310"/>
      <c r="N97" s="310"/>
      <c r="O97" s="310"/>
      <c r="P97" s="311"/>
      <c r="Q97" s="303" t="s">
        <v>217</v>
      </c>
      <c r="R97" s="304"/>
      <c r="S97" s="304"/>
      <c r="T97" s="304"/>
      <c r="U97" s="304"/>
      <c r="V97" s="304"/>
      <c r="W97" s="304"/>
      <c r="X97" s="304"/>
      <c r="Y97" s="304"/>
      <c r="Z97" s="305"/>
      <c r="AG97" s="179"/>
      <c r="AH97" s="179"/>
    </row>
    <row r="98" spans="7:58" ht="11.25" customHeight="1">
      <c r="G98" s="309"/>
      <c r="H98" s="310"/>
      <c r="I98" s="310"/>
      <c r="J98" s="310"/>
      <c r="K98" s="310"/>
      <c r="L98" s="310"/>
      <c r="M98" s="310"/>
      <c r="N98" s="310"/>
      <c r="O98" s="310"/>
      <c r="P98" s="311"/>
      <c r="Q98" s="303" t="s">
        <v>218</v>
      </c>
      <c r="R98" s="304"/>
      <c r="S98" s="304"/>
      <c r="T98" s="304"/>
      <c r="U98" s="304"/>
      <c r="V98" s="304"/>
      <c r="W98" s="304"/>
      <c r="X98" s="304"/>
      <c r="Y98" s="304"/>
      <c r="Z98" s="305"/>
      <c r="AG98" s="179"/>
      <c r="AH98" s="179"/>
    </row>
    <row r="99" spans="7:58" ht="11.25" customHeight="1">
      <c r="G99" s="309"/>
      <c r="H99" s="310"/>
      <c r="I99" s="310"/>
      <c r="J99" s="310"/>
      <c r="K99" s="310"/>
      <c r="L99" s="310"/>
      <c r="M99" s="310"/>
      <c r="N99" s="310"/>
      <c r="O99" s="310"/>
      <c r="P99" s="311"/>
      <c r="Q99" s="303" t="s">
        <v>219</v>
      </c>
      <c r="R99" s="304"/>
      <c r="S99" s="304"/>
      <c r="T99" s="304"/>
      <c r="U99" s="304"/>
      <c r="V99" s="304"/>
      <c r="W99" s="304"/>
      <c r="X99" s="304"/>
      <c r="Y99" s="304"/>
      <c r="Z99" s="305"/>
      <c r="AG99" s="179"/>
      <c r="AH99" s="179"/>
    </row>
    <row r="100" spans="7:58" ht="11.25" customHeight="1">
      <c r="G100" s="309"/>
      <c r="H100" s="310"/>
      <c r="I100" s="310"/>
      <c r="J100" s="310"/>
      <c r="K100" s="310"/>
      <c r="L100" s="310"/>
      <c r="M100" s="310"/>
      <c r="N100" s="310"/>
      <c r="O100" s="310"/>
      <c r="P100" s="311"/>
      <c r="Q100" s="303" t="s">
        <v>220</v>
      </c>
      <c r="R100" s="304"/>
      <c r="S100" s="304"/>
      <c r="T100" s="304"/>
      <c r="U100" s="304"/>
      <c r="V100" s="304"/>
      <c r="W100" s="304"/>
      <c r="X100" s="304"/>
      <c r="Y100" s="304"/>
      <c r="Z100" s="305"/>
      <c r="AG100" s="179"/>
      <c r="AH100" s="179"/>
    </row>
    <row r="101" spans="7:58" ht="11.25" customHeight="1">
      <c r="G101" s="309"/>
      <c r="H101" s="310"/>
      <c r="I101" s="310"/>
      <c r="J101" s="310"/>
      <c r="K101" s="310"/>
      <c r="L101" s="310"/>
      <c r="M101" s="310"/>
      <c r="N101" s="310"/>
      <c r="O101" s="310"/>
      <c r="P101" s="311"/>
      <c r="Q101" s="303" t="s">
        <v>221</v>
      </c>
      <c r="R101" s="304"/>
      <c r="S101" s="304"/>
      <c r="T101" s="304"/>
      <c r="U101" s="304"/>
      <c r="V101" s="304"/>
      <c r="W101" s="304"/>
      <c r="X101" s="304"/>
      <c r="Y101" s="304"/>
      <c r="Z101" s="305"/>
      <c r="AG101" s="179"/>
      <c r="AH101" s="179"/>
    </row>
    <row r="102" spans="7:58" ht="11.25" customHeight="1">
      <c r="G102" s="309"/>
      <c r="H102" s="310"/>
      <c r="I102" s="310"/>
      <c r="J102" s="310"/>
      <c r="K102" s="310"/>
      <c r="L102" s="310"/>
      <c r="M102" s="310"/>
      <c r="N102" s="310"/>
      <c r="O102" s="310"/>
      <c r="P102" s="311"/>
      <c r="Q102" s="303" t="s">
        <v>222</v>
      </c>
      <c r="R102" s="304"/>
      <c r="S102" s="304"/>
      <c r="T102" s="304"/>
      <c r="U102" s="304"/>
      <c r="V102" s="304"/>
      <c r="W102" s="304"/>
      <c r="X102" s="304"/>
      <c r="Y102" s="304"/>
      <c r="Z102" s="305"/>
      <c r="AG102" s="179"/>
      <c r="AH102" s="179"/>
    </row>
    <row r="103" spans="7:58">
      <c r="G103" s="312"/>
      <c r="H103" s="313"/>
      <c r="I103" s="313"/>
      <c r="J103" s="313"/>
      <c r="K103" s="313"/>
      <c r="L103" s="313"/>
      <c r="M103" s="313"/>
      <c r="N103" s="313"/>
      <c r="O103" s="313"/>
      <c r="P103" s="314"/>
      <c r="Q103" s="303" t="s">
        <v>31</v>
      </c>
      <c r="R103" s="304"/>
      <c r="S103" s="304"/>
      <c r="T103" s="304"/>
      <c r="U103" s="304"/>
      <c r="V103" s="304"/>
      <c r="W103" s="304"/>
      <c r="X103" s="304"/>
      <c r="Y103" s="304"/>
      <c r="Z103" s="305"/>
      <c r="AC103" s="180"/>
      <c r="AD103" s="180"/>
      <c r="AE103" s="180"/>
      <c r="AF103" s="180"/>
      <c r="AG103" s="179"/>
      <c r="AH103" s="179"/>
      <c r="AP103" s="180"/>
      <c r="AQ103" s="180"/>
      <c r="AR103" s="180"/>
      <c r="AS103" s="180"/>
      <c r="AT103" s="180"/>
      <c r="AU103" s="180"/>
      <c r="AV103" s="180"/>
      <c r="AW103" s="180"/>
      <c r="AX103" s="180"/>
      <c r="AY103" s="180"/>
    </row>
    <row r="104" spans="7:58" ht="11.25" customHeight="1">
      <c r="G104" s="306" t="s">
        <v>223</v>
      </c>
      <c r="H104" s="307"/>
      <c r="I104" s="307"/>
      <c r="J104" s="307"/>
      <c r="K104" s="307"/>
      <c r="L104" s="307"/>
      <c r="M104" s="307"/>
      <c r="N104" s="307"/>
      <c r="O104" s="307"/>
      <c r="P104" s="308"/>
      <c r="Q104" s="303" t="s">
        <v>224</v>
      </c>
      <c r="R104" s="304"/>
      <c r="S104" s="304"/>
      <c r="T104" s="304"/>
      <c r="U104" s="304"/>
      <c r="V104" s="304"/>
      <c r="W104" s="304"/>
      <c r="X104" s="304"/>
      <c r="Y104" s="304"/>
      <c r="Z104" s="305"/>
      <c r="AG104" s="179"/>
      <c r="AH104" s="179"/>
    </row>
    <row r="105" spans="7:58" ht="11.25" customHeight="1">
      <c r="G105" s="309"/>
      <c r="H105" s="310"/>
      <c r="I105" s="310"/>
      <c r="J105" s="310"/>
      <c r="K105" s="310"/>
      <c r="L105" s="310"/>
      <c r="M105" s="310"/>
      <c r="N105" s="310"/>
      <c r="O105" s="310"/>
      <c r="P105" s="311"/>
      <c r="Q105" s="303" t="s">
        <v>225</v>
      </c>
      <c r="R105" s="304"/>
      <c r="S105" s="304"/>
      <c r="T105" s="304"/>
      <c r="U105" s="304"/>
      <c r="V105" s="304"/>
      <c r="W105" s="304"/>
      <c r="X105" s="304"/>
      <c r="Y105" s="304"/>
      <c r="Z105" s="305"/>
      <c r="AG105" s="179"/>
      <c r="AH105" s="179"/>
    </row>
    <row r="106" spans="7:58" ht="11.25" customHeight="1">
      <c r="G106" s="312"/>
      <c r="H106" s="313"/>
      <c r="I106" s="313"/>
      <c r="J106" s="313"/>
      <c r="K106" s="313"/>
      <c r="L106" s="313"/>
      <c r="M106" s="313"/>
      <c r="N106" s="313"/>
      <c r="O106" s="313"/>
      <c r="P106" s="314"/>
      <c r="Q106" s="303" t="s">
        <v>226</v>
      </c>
      <c r="R106" s="304"/>
      <c r="S106" s="304"/>
      <c r="T106" s="304"/>
      <c r="U106" s="304"/>
      <c r="V106" s="304"/>
      <c r="W106" s="304"/>
      <c r="X106" s="304"/>
      <c r="Y106" s="304"/>
      <c r="Z106" s="305"/>
      <c r="AG106" s="179"/>
      <c r="AH106" s="179"/>
    </row>
    <row r="107" spans="7:58" ht="11.25" customHeight="1">
      <c r="G107" s="306" t="s">
        <v>227</v>
      </c>
      <c r="H107" s="307"/>
      <c r="I107" s="307"/>
      <c r="J107" s="307"/>
      <c r="K107" s="307"/>
      <c r="L107" s="307"/>
      <c r="M107" s="307"/>
      <c r="N107" s="307"/>
      <c r="O107" s="307"/>
      <c r="P107" s="308"/>
      <c r="Q107" s="303" t="s">
        <v>224</v>
      </c>
      <c r="R107" s="304"/>
      <c r="S107" s="304"/>
      <c r="T107" s="304"/>
      <c r="U107" s="304"/>
      <c r="V107" s="304"/>
      <c r="W107" s="304"/>
      <c r="X107" s="304"/>
      <c r="Y107" s="304"/>
      <c r="Z107" s="305"/>
      <c r="AG107" s="179"/>
      <c r="AH107" s="179"/>
    </row>
    <row r="108" spans="7:58" ht="11.25" customHeight="1">
      <c r="G108" s="309"/>
      <c r="H108" s="310"/>
      <c r="I108" s="310"/>
      <c r="J108" s="310"/>
      <c r="K108" s="310"/>
      <c r="L108" s="310"/>
      <c r="M108" s="310"/>
      <c r="N108" s="310"/>
      <c r="O108" s="310"/>
      <c r="P108" s="311"/>
      <c r="Q108" s="303" t="s">
        <v>225</v>
      </c>
      <c r="R108" s="304"/>
      <c r="S108" s="304"/>
      <c r="T108" s="304"/>
      <c r="U108" s="304"/>
      <c r="V108" s="304"/>
      <c r="W108" s="304"/>
      <c r="X108" s="304"/>
      <c r="Y108" s="304"/>
      <c r="Z108" s="305"/>
      <c r="AG108" s="179"/>
      <c r="AH108" s="179"/>
    </row>
    <row r="109" spans="7:58">
      <c r="G109" s="315" t="s">
        <v>228</v>
      </c>
      <c r="H109" s="292"/>
      <c r="I109" s="292"/>
      <c r="J109" s="292"/>
      <c r="K109" s="292"/>
      <c r="L109" s="292"/>
      <c r="M109" s="292"/>
      <c r="N109" s="292"/>
      <c r="O109" s="292"/>
      <c r="P109" s="292"/>
      <c r="Q109" s="292"/>
      <c r="R109" s="292"/>
      <c r="S109" s="292"/>
      <c r="T109" s="292"/>
      <c r="U109" s="292"/>
      <c r="V109" s="292"/>
      <c r="W109" s="292"/>
      <c r="X109" s="292"/>
      <c r="Y109" s="292"/>
      <c r="Z109" s="293"/>
      <c r="AJ109" s="180"/>
      <c r="AK109" s="180"/>
      <c r="AL109" s="180"/>
      <c r="AM109" s="180"/>
      <c r="AN109" s="180"/>
      <c r="AO109" s="180"/>
      <c r="AP109" s="180"/>
      <c r="AQ109" s="180"/>
      <c r="AR109" s="180"/>
      <c r="AS109" s="180"/>
      <c r="AT109" s="180"/>
      <c r="AU109" s="180"/>
      <c r="AV109" s="180"/>
      <c r="AW109" s="180"/>
      <c r="AX109" s="180"/>
      <c r="AY109" s="180"/>
      <c r="AZ109" s="180"/>
      <c r="BA109" s="180"/>
      <c r="BB109" s="180"/>
      <c r="BC109" s="180"/>
      <c r="BD109" s="180"/>
      <c r="BE109" s="180"/>
      <c r="BF109" s="180"/>
    </row>
    <row r="110" spans="7:58">
      <c r="G110" s="181"/>
      <c r="H110" s="182"/>
      <c r="I110" s="182"/>
      <c r="J110" s="182"/>
      <c r="K110" s="182"/>
      <c r="L110" s="182"/>
      <c r="M110" s="182"/>
      <c r="N110" s="182"/>
      <c r="O110" s="182"/>
      <c r="P110" s="182"/>
      <c r="Q110" s="182"/>
      <c r="R110" s="182"/>
      <c r="S110" s="182"/>
      <c r="T110" s="182"/>
      <c r="U110" s="182"/>
      <c r="V110" s="182"/>
      <c r="W110" s="182"/>
      <c r="X110" s="182"/>
      <c r="Y110" s="182"/>
      <c r="Z110" s="183"/>
      <c r="AJ110" s="180"/>
      <c r="AK110" s="180"/>
      <c r="AL110" s="180"/>
      <c r="AM110" s="180"/>
      <c r="AN110" s="180"/>
      <c r="AO110" s="180"/>
      <c r="AP110" s="180"/>
      <c r="AQ110" s="180"/>
      <c r="AR110" s="180"/>
      <c r="AS110" s="180"/>
      <c r="AT110" s="180"/>
      <c r="AU110" s="180"/>
      <c r="AV110" s="180"/>
      <c r="AW110" s="180"/>
      <c r="AX110" s="180"/>
      <c r="AY110" s="180"/>
      <c r="AZ110" s="180"/>
      <c r="BA110" s="180"/>
      <c r="BB110" s="180"/>
      <c r="BC110" s="180"/>
      <c r="BD110" s="180"/>
      <c r="BE110" s="180"/>
      <c r="BF110" s="180"/>
    </row>
    <row r="111" spans="7:58">
      <c r="G111" s="184"/>
      <c r="I111" s="185" t="s">
        <v>229</v>
      </c>
      <c r="J111" s="186"/>
      <c r="K111" s="186"/>
      <c r="L111" s="186"/>
      <c r="M111" s="187"/>
      <c r="O111" s="188" t="s">
        <v>230</v>
      </c>
      <c r="P111" s="186"/>
      <c r="Q111" s="185" t="s">
        <v>231</v>
      </c>
      <c r="S111" s="186"/>
      <c r="T111" s="186"/>
      <c r="U111" s="186"/>
      <c r="V111" s="189"/>
      <c r="W111" s="186"/>
      <c r="X111" s="186"/>
      <c r="Y111" s="186"/>
      <c r="Z111" s="190"/>
      <c r="AJ111" s="180"/>
      <c r="AK111" s="180"/>
      <c r="AL111" s="180"/>
      <c r="AM111" s="180"/>
      <c r="AN111" s="180"/>
      <c r="AO111" s="180"/>
      <c r="AP111" s="180"/>
      <c r="AQ111" s="180"/>
      <c r="AR111" s="180"/>
      <c r="AS111" s="180"/>
      <c r="AT111" s="180"/>
      <c r="AU111" s="180"/>
      <c r="AV111" s="180"/>
      <c r="AW111" s="180"/>
      <c r="AX111" s="180"/>
      <c r="AY111" s="180"/>
      <c r="AZ111" s="180"/>
      <c r="BA111" s="180"/>
      <c r="BB111" s="180"/>
      <c r="BC111" s="180"/>
      <c r="BD111" s="180"/>
      <c r="BE111" s="180"/>
      <c r="BF111" s="180"/>
    </row>
    <row r="112" spans="7:58">
      <c r="G112" s="184"/>
      <c r="H112" s="197" t="s">
        <v>248</v>
      </c>
      <c r="I112" s="185" t="s">
        <v>232</v>
      </c>
      <c r="J112" s="186"/>
      <c r="K112" s="186"/>
      <c r="L112" s="186"/>
      <c r="M112" s="187"/>
      <c r="O112" s="188" t="s">
        <v>230</v>
      </c>
      <c r="P112" s="186"/>
      <c r="Q112" s="185" t="s">
        <v>233</v>
      </c>
      <c r="S112" s="186"/>
      <c r="T112" s="186"/>
      <c r="U112" s="186"/>
      <c r="V112" s="189"/>
      <c r="W112" s="186"/>
      <c r="X112" s="186"/>
      <c r="Y112" s="186"/>
      <c r="Z112" s="190"/>
      <c r="AJ112" s="180"/>
      <c r="AK112" s="180"/>
      <c r="AL112" s="180"/>
      <c r="AM112" s="180"/>
      <c r="AN112" s="180"/>
      <c r="AO112" s="180"/>
      <c r="AP112" s="180"/>
      <c r="AQ112" s="180"/>
      <c r="AR112" s="180"/>
      <c r="AS112" s="180"/>
      <c r="AT112" s="180"/>
      <c r="AU112" s="180"/>
      <c r="AV112" s="180"/>
      <c r="AW112" s="180"/>
      <c r="AX112" s="180"/>
      <c r="AY112" s="180"/>
      <c r="AZ112" s="180"/>
      <c r="BA112" s="180"/>
      <c r="BB112" s="180"/>
      <c r="BC112" s="180"/>
      <c r="BD112" s="180"/>
      <c r="BE112" s="180"/>
      <c r="BF112" s="180"/>
    </row>
    <row r="113" spans="5:60">
      <c r="G113" s="191"/>
      <c r="H113" s="192"/>
      <c r="I113" s="192"/>
      <c r="J113" s="192"/>
      <c r="K113" s="192"/>
      <c r="L113" s="193"/>
      <c r="M113" s="193"/>
      <c r="N113" s="192"/>
      <c r="O113" s="192"/>
      <c r="P113" s="192"/>
      <c r="Q113" s="192"/>
      <c r="R113" s="192"/>
      <c r="S113" s="192"/>
      <c r="T113" s="192"/>
      <c r="U113" s="192"/>
      <c r="V113" s="194"/>
      <c r="W113" s="192"/>
      <c r="X113" s="192"/>
      <c r="Y113" s="192"/>
      <c r="Z113" s="195"/>
      <c r="AJ113" s="180"/>
      <c r="AK113" s="180"/>
      <c r="AL113" s="180"/>
      <c r="AM113" s="180"/>
      <c r="AN113" s="180"/>
      <c r="AO113" s="180"/>
      <c r="AP113" s="180"/>
      <c r="AQ113" s="180"/>
      <c r="AR113" s="180"/>
      <c r="AS113" s="180"/>
      <c r="AT113" s="180"/>
      <c r="AU113" s="180"/>
      <c r="AV113" s="180"/>
      <c r="AW113" s="180"/>
      <c r="AX113" s="180"/>
      <c r="AY113" s="180"/>
      <c r="AZ113" s="180"/>
      <c r="BA113" s="180"/>
      <c r="BB113" s="180"/>
      <c r="BC113" s="180"/>
      <c r="BD113" s="180"/>
      <c r="BE113" s="180"/>
      <c r="BF113" s="180"/>
    </row>
    <row r="114" spans="5:60">
      <c r="G114" s="291" t="s">
        <v>234</v>
      </c>
      <c r="H114" s="292"/>
      <c r="I114" s="292"/>
      <c r="J114" s="292"/>
      <c r="K114" s="292"/>
      <c r="L114" s="292"/>
      <c r="M114" s="292"/>
      <c r="N114" s="292"/>
      <c r="O114" s="292"/>
      <c r="P114" s="292"/>
      <c r="Q114" s="292"/>
      <c r="R114" s="292"/>
      <c r="S114" s="292"/>
      <c r="T114" s="292"/>
      <c r="U114" s="292"/>
      <c r="V114" s="292"/>
      <c r="W114" s="292"/>
      <c r="X114" s="292"/>
      <c r="Y114" s="292"/>
      <c r="Z114" s="293"/>
      <c r="AJ114" s="180"/>
      <c r="AK114" s="180"/>
      <c r="AL114" s="180"/>
      <c r="AM114" s="180"/>
      <c r="AN114" s="180"/>
      <c r="AO114" s="180"/>
      <c r="AP114" s="180"/>
      <c r="AQ114" s="180"/>
      <c r="AR114" s="180"/>
      <c r="AS114" s="180"/>
      <c r="AT114" s="180"/>
      <c r="AU114" s="180"/>
      <c r="AV114" s="180"/>
      <c r="AW114" s="180"/>
      <c r="AX114" s="180"/>
      <c r="AY114" s="180"/>
      <c r="AZ114" s="180"/>
      <c r="BA114" s="180"/>
      <c r="BB114" s="180"/>
      <c r="BC114" s="180"/>
      <c r="BD114" s="180"/>
      <c r="BE114" s="180"/>
      <c r="BF114" s="180"/>
    </row>
    <row r="115" spans="5:60">
      <c r="G115" s="181"/>
      <c r="H115" s="182"/>
      <c r="I115" s="182"/>
      <c r="J115" s="182"/>
      <c r="K115" s="182"/>
      <c r="L115" s="182"/>
      <c r="M115" s="182"/>
      <c r="N115" s="182"/>
      <c r="O115" s="182"/>
      <c r="P115" s="182"/>
      <c r="Q115" s="182"/>
      <c r="R115" s="182"/>
      <c r="S115" s="182"/>
      <c r="T115" s="182"/>
      <c r="U115" s="182"/>
      <c r="V115" s="182"/>
      <c r="W115" s="182"/>
      <c r="X115" s="182"/>
      <c r="Y115" s="182"/>
      <c r="Z115" s="183"/>
      <c r="AJ115" s="180"/>
      <c r="AK115" s="180"/>
      <c r="AL115" s="180"/>
      <c r="AM115" s="180"/>
      <c r="AN115" s="180"/>
      <c r="AO115" s="180"/>
      <c r="AP115" s="180"/>
      <c r="AQ115" s="180"/>
      <c r="AR115" s="180"/>
      <c r="AS115" s="180"/>
      <c r="AT115" s="180"/>
      <c r="AU115" s="180"/>
      <c r="AV115" s="180"/>
      <c r="AW115" s="180"/>
      <c r="AX115" s="180"/>
      <c r="AY115" s="180"/>
      <c r="AZ115" s="180"/>
      <c r="BA115" s="180"/>
      <c r="BB115" s="180"/>
      <c r="BC115" s="180"/>
      <c r="BD115" s="180"/>
      <c r="BE115" s="180"/>
      <c r="BF115" s="180"/>
    </row>
    <row r="116" spans="5:60">
      <c r="G116" s="184"/>
      <c r="I116" s="185" t="s">
        <v>246</v>
      </c>
      <c r="J116" s="186"/>
      <c r="K116" s="186"/>
      <c r="L116" s="187"/>
      <c r="O116" s="188" t="s">
        <v>230</v>
      </c>
      <c r="Q116" s="185" t="s">
        <v>247</v>
      </c>
      <c r="T116" s="186"/>
      <c r="U116" s="186"/>
      <c r="V116" s="186"/>
      <c r="W116" s="189"/>
      <c r="X116" s="186"/>
      <c r="Y116" s="186"/>
      <c r="Z116" s="190"/>
      <c r="AJ116" s="180"/>
      <c r="AK116" s="180"/>
      <c r="AL116" s="180"/>
      <c r="AM116" s="180"/>
      <c r="AN116" s="180"/>
      <c r="AO116" s="180"/>
      <c r="AP116" s="180"/>
      <c r="AQ116" s="180"/>
      <c r="AR116" s="180"/>
      <c r="AS116" s="180"/>
      <c r="AT116" s="180"/>
      <c r="AU116" s="180"/>
      <c r="AV116" s="180"/>
      <c r="AW116" s="180"/>
      <c r="AX116" s="180"/>
      <c r="AY116" s="180"/>
      <c r="AZ116" s="180"/>
      <c r="BA116" s="180"/>
      <c r="BB116" s="180"/>
      <c r="BC116" s="180"/>
      <c r="BD116" s="180"/>
      <c r="BE116" s="180"/>
      <c r="BF116" s="180"/>
    </row>
    <row r="117" spans="5:60">
      <c r="G117" s="191"/>
      <c r="H117" s="192"/>
      <c r="I117" s="192"/>
      <c r="J117" s="192"/>
      <c r="K117" s="192"/>
      <c r="L117" s="193"/>
      <c r="M117" s="193"/>
      <c r="N117" s="192"/>
      <c r="O117" s="192"/>
      <c r="P117" s="192"/>
      <c r="Q117" s="192"/>
      <c r="R117" s="192"/>
      <c r="S117" s="192"/>
      <c r="T117" s="192"/>
      <c r="U117" s="192"/>
      <c r="V117" s="194"/>
      <c r="W117" s="192"/>
      <c r="X117" s="192"/>
      <c r="Y117" s="192"/>
      <c r="Z117" s="195"/>
      <c r="AJ117" s="180"/>
      <c r="AK117" s="180"/>
      <c r="AL117" s="180"/>
      <c r="AM117" s="180"/>
      <c r="AN117" s="180"/>
      <c r="AO117" s="180"/>
      <c r="AP117" s="180"/>
      <c r="AQ117" s="180"/>
      <c r="AR117" s="180"/>
      <c r="AS117" s="180"/>
      <c r="AT117" s="180"/>
      <c r="AU117" s="180"/>
      <c r="AV117" s="180"/>
      <c r="AW117" s="180"/>
      <c r="AX117" s="180"/>
      <c r="AY117" s="180"/>
      <c r="AZ117" s="180"/>
      <c r="BA117" s="180"/>
      <c r="BB117" s="180"/>
      <c r="BC117" s="180"/>
      <c r="BD117" s="180"/>
      <c r="BE117" s="180"/>
      <c r="BF117" s="180"/>
    </row>
    <row r="118" spans="5:60">
      <c r="G118" s="109"/>
      <c r="AJ118" s="180"/>
      <c r="AK118" s="180"/>
      <c r="AL118" s="180"/>
      <c r="AM118" s="180"/>
      <c r="AN118" s="180"/>
      <c r="AO118" s="180"/>
      <c r="AP118" s="180"/>
      <c r="AQ118" s="180"/>
      <c r="AR118" s="180"/>
      <c r="AS118" s="180"/>
      <c r="AT118" s="180"/>
      <c r="AU118" s="180"/>
      <c r="AV118" s="180"/>
      <c r="AW118" s="180"/>
      <c r="AX118" s="180"/>
      <c r="AY118" s="180"/>
      <c r="AZ118" s="180"/>
      <c r="BA118" s="180"/>
      <c r="BB118" s="180"/>
      <c r="BC118" s="180"/>
      <c r="BD118" s="180"/>
      <c r="BE118" s="180"/>
      <c r="BF118" s="180"/>
    </row>
    <row r="119" spans="5:60">
      <c r="H119" s="109"/>
      <c r="AJ119" s="180"/>
      <c r="AK119" s="180"/>
      <c r="AL119" s="180"/>
      <c r="AM119" s="180"/>
      <c r="AN119" s="180"/>
      <c r="AO119" s="180"/>
      <c r="AP119" s="180"/>
      <c r="AQ119" s="180"/>
      <c r="AR119" s="180"/>
      <c r="AS119" s="180"/>
      <c r="AT119" s="180"/>
      <c r="AU119" s="180"/>
      <c r="AV119" s="180"/>
      <c r="AW119" s="180"/>
      <c r="AX119" s="180"/>
      <c r="AY119" s="180"/>
      <c r="AZ119" s="180"/>
      <c r="BA119" s="180"/>
      <c r="BB119" s="180"/>
      <c r="BC119" s="180"/>
      <c r="BD119" s="180"/>
      <c r="BE119" s="180"/>
      <c r="BF119" s="180"/>
    </row>
    <row r="120" spans="5:60">
      <c r="E120" s="111"/>
      <c r="F120" s="72"/>
      <c r="AJ120" s="180"/>
      <c r="AK120" s="180"/>
      <c r="AL120" s="180"/>
      <c r="AM120" s="180"/>
      <c r="AN120" s="180"/>
      <c r="AO120" s="180"/>
      <c r="AP120" s="180"/>
      <c r="AQ120" s="180"/>
      <c r="AR120" s="180"/>
      <c r="AS120" s="180"/>
      <c r="AT120" s="180"/>
      <c r="AU120" s="180"/>
      <c r="AV120" s="180"/>
      <c r="AW120" s="180"/>
      <c r="AX120" s="180"/>
      <c r="AY120" s="180"/>
      <c r="AZ120" s="180"/>
      <c r="BA120" s="180"/>
      <c r="BB120" s="180"/>
      <c r="BC120" s="180"/>
      <c r="BD120" s="180"/>
      <c r="BE120" s="180"/>
      <c r="BF120" s="180"/>
    </row>
    <row r="121" spans="5:60">
      <c r="E121" s="17" t="s">
        <v>235</v>
      </c>
      <c r="G121" s="109"/>
      <c r="AJ121" s="180"/>
      <c r="AK121" s="180"/>
      <c r="AL121" s="180"/>
      <c r="AM121" s="180"/>
      <c r="AN121" s="180"/>
      <c r="AO121" s="180"/>
      <c r="AP121" s="180"/>
      <c r="AQ121" s="180"/>
      <c r="AR121" s="180"/>
      <c r="AS121" s="180"/>
      <c r="AT121" s="180"/>
      <c r="AU121" s="180"/>
      <c r="AV121" s="180"/>
      <c r="AW121" s="180"/>
      <c r="AX121" s="180"/>
      <c r="AY121" s="180"/>
      <c r="AZ121" s="180"/>
      <c r="BA121" s="180"/>
      <c r="BB121" s="180"/>
      <c r="BC121" s="180"/>
      <c r="BD121" s="180"/>
      <c r="BE121" s="180"/>
      <c r="BF121" s="180"/>
    </row>
    <row r="122" spans="5:60">
      <c r="H122" s="109"/>
      <c r="AJ122" s="180"/>
      <c r="AK122" s="180"/>
      <c r="AL122" s="180"/>
      <c r="AM122" s="180"/>
      <c r="AN122" s="180"/>
      <c r="AO122" s="180"/>
      <c r="AP122" s="180"/>
      <c r="AQ122" s="180"/>
      <c r="AR122" s="180"/>
      <c r="AS122" s="180"/>
      <c r="AT122" s="180"/>
      <c r="AU122" s="180"/>
      <c r="AV122" s="180"/>
      <c r="AW122" s="180"/>
      <c r="AX122" s="180"/>
      <c r="AY122" s="180"/>
      <c r="AZ122" s="180"/>
      <c r="BA122" s="180"/>
      <c r="BB122" s="180"/>
      <c r="BC122" s="180"/>
      <c r="BD122" s="180"/>
      <c r="BE122" s="180"/>
      <c r="BF122" s="180"/>
    </row>
    <row r="123" spans="5:60" ht="11.25" customHeight="1">
      <c r="E123" s="114"/>
      <c r="F123" s="72" t="s">
        <v>236</v>
      </c>
      <c r="G123" s="167"/>
      <c r="H123" s="167"/>
      <c r="I123" s="16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15"/>
      <c r="AH123" s="115"/>
      <c r="AI123" s="115"/>
      <c r="AJ123" s="115"/>
      <c r="AK123" s="180"/>
      <c r="AL123" s="180"/>
      <c r="AM123" s="180"/>
      <c r="AN123" s="180"/>
      <c r="AO123" s="180"/>
      <c r="AP123" s="180"/>
      <c r="AQ123" s="180"/>
      <c r="AR123" s="180"/>
      <c r="AS123" s="180"/>
      <c r="AT123" s="180"/>
      <c r="AU123" s="180"/>
      <c r="AV123" s="180"/>
      <c r="AW123" s="180"/>
      <c r="AX123" s="180"/>
      <c r="AY123" s="180"/>
      <c r="AZ123" s="180"/>
      <c r="BA123" s="180"/>
      <c r="BB123" s="180"/>
      <c r="BC123" s="180"/>
      <c r="BD123" s="180"/>
      <c r="BE123" s="180"/>
      <c r="BF123" s="180"/>
      <c r="BG123" s="180"/>
      <c r="BH123" s="180"/>
    </row>
    <row r="124" spans="5:60" ht="11.25" customHeight="1">
      <c r="E124" s="114"/>
      <c r="F124" s="111"/>
      <c r="G124" s="167"/>
      <c r="H124" s="167"/>
      <c r="I124" s="16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15"/>
      <c r="AH124" s="115"/>
      <c r="AI124" s="115"/>
      <c r="AJ124" s="115"/>
      <c r="AK124" s="179"/>
      <c r="AL124" s="179"/>
      <c r="AM124" s="180"/>
      <c r="AN124" s="180"/>
      <c r="AO124" s="180"/>
      <c r="AP124" s="180"/>
      <c r="AQ124" s="180"/>
      <c r="AR124" s="180"/>
      <c r="AS124" s="180"/>
      <c r="AT124" s="180"/>
      <c r="AU124" s="180"/>
      <c r="AV124" s="180"/>
      <c r="AW124" s="180"/>
      <c r="AX124" s="180"/>
      <c r="AY124" s="180"/>
      <c r="AZ124" s="180"/>
      <c r="BA124" s="180"/>
      <c r="BB124" s="180"/>
      <c r="BC124" s="180"/>
      <c r="BD124" s="180"/>
      <c r="BE124" s="180"/>
      <c r="BF124" s="180"/>
      <c r="BG124" s="180"/>
      <c r="BH124" s="180"/>
    </row>
    <row r="125" spans="5:60" ht="11.25" customHeight="1">
      <c r="F125" s="114"/>
      <c r="G125" s="72" t="s">
        <v>245</v>
      </c>
      <c r="H125" s="111"/>
      <c r="I125" s="167"/>
      <c r="J125" s="167"/>
      <c r="K125" s="167"/>
      <c r="L125" s="167"/>
      <c r="M125" s="167"/>
      <c r="N125" s="167"/>
      <c r="O125" s="115"/>
      <c r="P125" s="115"/>
      <c r="Q125" s="115"/>
      <c r="R125" s="115"/>
      <c r="S125" s="167"/>
      <c r="T125" s="167"/>
      <c r="U125" s="167"/>
      <c r="V125" s="167"/>
      <c r="W125" s="167"/>
      <c r="X125" s="167"/>
      <c r="Y125" s="167"/>
      <c r="Z125" s="167"/>
      <c r="AA125" s="167"/>
      <c r="AB125" s="167"/>
      <c r="AC125" s="167"/>
      <c r="AD125" s="167"/>
      <c r="AE125" s="167"/>
      <c r="AF125" s="167"/>
      <c r="AG125" s="167"/>
      <c r="AH125" s="115"/>
      <c r="AI125" s="115"/>
      <c r="AJ125" s="115"/>
      <c r="AK125" s="179"/>
      <c r="AL125" s="179"/>
      <c r="AM125" s="180"/>
      <c r="AN125" s="180"/>
      <c r="AO125" s="180"/>
      <c r="AP125" s="180"/>
      <c r="AQ125" s="180"/>
      <c r="AR125" s="180"/>
      <c r="AS125" s="180"/>
      <c r="AT125" s="180"/>
      <c r="AU125" s="180"/>
      <c r="AV125" s="180"/>
      <c r="AW125" s="180"/>
      <c r="AX125" s="180"/>
      <c r="AY125" s="180"/>
      <c r="AZ125" s="180"/>
      <c r="BA125" s="180"/>
      <c r="BB125" s="180"/>
      <c r="BC125" s="180"/>
      <c r="BD125" s="180"/>
      <c r="BE125" s="180"/>
      <c r="BF125" s="180"/>
      <c r="BG125" s="180"/>
      <c r="BH125" s="180"/>
    </row>
    <row r="126" spans="5:60" ht="11.25" customHeight="1">
      <c r="F126" s="114"/>
      <c r="G126" s="111"/>
      <c r="H126" s="167"/>
      <c r="I126" s="16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15"/>
      <c r="AI126" s="115"/>
      <c r="AJ126" s="115"/>
      <c r="AK126" s="179"/>
      <c r="AL126" s="179"/>
      <c r="AM126" s="180"/>
      <c r="AN126" s="180"/>
    </row>
    <row r="127" spans="5:60" ht="11.25" customHeight="1">
      <c r="E127" s="114"/>
      <c r="F127" s="72" t="s">
        <v>237</v>
      </c>
      <c r="G127" s="167"/>
      <c r="H127" s="167"/>
      <c r="I127" s="167"/>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15"/>
      <c r="AH127" s="115"/>
      <c r="AI127" s="115"/>
      <c r="AJ127" s="115"/>
      <c r="AK127" s="115"/>
      <c r="AL127" s="115"/>
      <c r="AM127" s="115"/>
    </row>
    <row r="128" spans="5:60" ht="11.25" customHeight="1">
      <c r="F128" s="114"/>
      <c r="G128" s="72" t="s">
        <v>238</v>
      </c>
      <c r="H128" s="167"/>
      <c r="I128" s="167"/>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15"/>
      <c r="AI128" s="115"/>
      <c r="AJ128" s="115"/>
      <c r="AK128" s="115"/>
      <c r="AL128" s="115"/>
      <c r="AM128" s="115"/>
    </row>
    <row r="129" spans="3:58">
      <c r="E129" s="111"/>
      <c r="F129" s="196"/>
      <c r="G129" s="72"/>
      <c r="AJ129" s="180"/>
      <c r="AK129" s="180"/>
      <c r="AL129" s="180"/>
      <c r="AM129" s="180"/>
      <c r="AN129" s="180"/>
      <c r="AO129" s="180"/>
      <c r="AP129" s="180"/>
      <c r="AQ129" s="180"/>
      <c r="AR129" s="180"/>
      <c r="AS129" s="180"/>
      <c r="AT129" s="180"/>
      <c r="AU129" s="180"/>
      <c r="AV129" s="180"/>
      <c r="AW129" s="180"/>
      <c r="AX129" s="180"/>
      <c r="AY129" s="180"/>
      <c r="AZ129" s="180"/>
      <c r="BA129" s="180"/>
      <c r="BB129" s="180"/>
      <c r="BC129" s="180"/>
      <c r="BD129" s="180"/>
      <c r="BE129" s="180"/>
      <c r="BF129" s="180"/>
    </row>
    <row r="130" spans="3:58">
      <c r="E130" s="111"/>
      <c r="AJ130" s="180"/>
      <c r="AK130" s="180"/>
      <c r="AL130" s="180"/>
      <c r="AM130" s="180"/>
      <c r="AN130" s="180"/>
      <c r="AO130" s="180"/>
      <c r="AP130" s="180"/>
      <c r="AQ130" s="180"/>
      <c r="AR130" s="180"/>
      <c r="AS130" s="180"/>
      <c r="AT130" s="180"/>
      <c r="AU130" s="180"/>
      <c r="AV130" s="180"/>
      <c r="AW130" s="180"/>
      <c r="AX130" s="180"/>
      <c r="AY130" s="180"/>
      <c r="AZ130" s="180"/>
      <c r="BA130" s="180"/>
      <c r="BB130" s="180"/>
      <c r="BC130" s="180"/>
      <c r="BD130" s="180"/>
      <c r="BE130" s="180"/>
      <c r="BF130" s="180"/>
    </row>
    <row r="131" spans="3:58">
      <c r="D131" s="105" t="s">
        <v>239</v>
      </c>
    </row>
    <row r="132" spans="3:58">
      <c r="E132" s="151" t="s">
        <v>91</v>
      </c>
      <c r="F132" s="108"/>
      <c r="K132" s="109"/>
    </row>
    <row r="133" spans="3:58">
      <c r="C133" s="107"/>
      <c r="D133" s="108"/>
      <c r="E133" s="108"/>
      <c r="F133" s="108"/>
    </row>
    <row r="134" spans="3:58" ht="11.25" customHeight="1">
      <c r="C134" s="107"/>
      <c r="D134" s="108"/>
      <c r="E134" s="108"/>
      <c r="F134" s="17" t="s">
        <v>207</v>
      </c>
      <c r="AP134" s="107"/>
    </row>
    <row r="136" spans="3:58">
      <c r="E136" s="105" t="s">
        <v>186</v>
      </c>
    </row>
    <row r="138" spans="3:58">
      <c r="F138" s="105" t="s">
        <v>187</v>
      </c>
    </row>
    <row r="140" spans="3:58">
      <c r="F140" s="105" t="s">
        <v>162</v>
      </c>
    </row>
    <row r="141" spans="3:58" ht="12" customHeight="1"/>
    <row r="142" spans="3:58" ht="12" customHeight="1">
      <c r="G142" s="340" t="s">
        <v>103</v>
      </c>
      <c r="H142" s="275" t="s">
        <v>104</v>
      </c>
      <c r="I142" s="276"/>
      <c r="J142" s="276"/>
      <c r="K142" s="276"/>
      <c r="L142" s="276"/>
      <c r="M142" s="277"/>
      <c r="N142" s="356" t="s">
        <v>123</v>
      </c>
      <c r="O142" s="357"/>
      <c r="P142" s="357"/>
      <c r="Q142" s="357"/>
      <c r="R142" s="357"/>
      <c r="S142" s="357"/>
      <c r="T142" s="357"/>
      <c r="U142" s="357"/>
      <c r="V142" s="357"/>
      <c r="W142" s="357"/>
      <c r="X142" s="358"/>
      <c r="Y142" s="275" t="s">
        <v>33</v>
      </c>
      <c r="Z142" s="276"/>
      <c r="AA142" s="276"/>
      <c r="AB142" s="276"/>
      <c r="AC142" s="276"/>
      <c r="AD142" s="277"/>
      <c r="AE142" s="275" t="s">
        <v>31</v>
      </c>
      <c r="AF142" s="276"/>
      <c r="AG142" s="276"/>
      <c r="AH142" s="277"/>
    </row>
    <row r="143" spans="3:58" ht="12" customHeight="1">
      <c r="G143" s="342"/>
      <c r="H143" s="281"/>
      <c r="I143" s="282"/>
      <c r="J143" s="282"/>
      <c r="K143" s="282"/>
      <c r="L143" s="282"/>
      <c r="M143" s="283"/>
      <c r="N143" s="356" t="s">
        <v>124</v>
      </c>
      <c r="O143" s="357"/>
      <c r="P143" s="357"/>
      <c r="Q143" s="357"/>
      <c r="R143" s="358"/>
      <c r="S143" s="334" t="s">
        <v>105</v>
      </c>
      <c r="T143" s="335"/>
      <c r="U143" s="335"/>
      <c r="V143" s="335"/>
      <c r="W143" s="335"/>
      <c r="X143" s="336"/>
      <c r="Y143" s="281"/>
      <c r="Z143" s="282"/>
      <c r="AA143" s="282"/>
      <c r="AB143" s="282"/>
      <c r="AC143" s="282"/>
      <c r="AD143" s="283"/>
      <c r="AE143" s="281"/>
      <c r="AF143" s="282"/>
      <c r="AG143" s="282"/>
      <c r="AH143" s="283"/>
    </row>
    <row r="144" spans="3:58" ht="12" customHeight="1">
      <c r="G144" s="130">
        <v>1</v>
      </c>
      <c r="H144" s="331" t="s">
        <v>181</v>
      </c>
      <c r="I144" s="332"/>
      <c r="J144" s="332"/>
      <c r="K144" s="332"/>
      <c r="L144" s="332"/>
      <c r="M144" s="333"/>
      <c r="N144" s="391" t="s">
        <v>188</v>
      </c>
      <c r="O144" s="392"/>
      <c r="P144" s="392"/>
      <c r="Q144" s="392"/>
      <c r="R144" s="393"/>
      <c r="S144" s="331" t="s">
        <v>171</v>
      </c>
      <c r="T144" s="332"/>
      <c r="U144" s="332"/>
      <c r="V144" s="332"/>
      <c r="W144" s="332"/>
      <c r="X144" s="333"/>
      <c r="Y144" s="299" t="s">
        <v>106</v>
      </c>
      <c r="Z144" s="297"/>
      <c r="AA144" s="297"/>
      <c r="AB144" s="297"/>
      <c r="AC144" s="297"/>
      <c r="AD144" s="298"/>
      <c r="AE144" s="299"/>
      <c r="AF144" s="297"/>
      <c r="AG144" s="297"/>
      <c r="AH144" s="298"/>
    </row>
    <row r="145" spans="4:37" ht="12" customHeight="1">
      <c r="AD145" s="107"/>
      <c r="AE145" s="107"/>
      <c r="AF145" s="107"/>
      <c r="AG145" s="107"/>
      <c r="AH145" s="107"/>
      <c r="AI145" s="107"/>
      <c r="AJ145" s="107"/>
      <c r="AK145" s="107"/>
    </row>
    <row r="148" spans="4:37">
      <c r="F148" s="105" t="s">
        <v>197</v>
      </c>
    </row>
    <row r="149" spans="4:37" ht="12" customHeight="1"/>
    <row r="150" spans="4:37" ht="12" customHeight="1">
      <c r="G150" s="340" t="s">
        <v>98</v>
      </c>
      <c r="H150" s="275" t="s">
        <v>104</v>
      </c>
      <c r="I150" s="276"/>
      <c r="J150" s="276"/>
      <c r="K150" s="276"/>
      <c r="L150" s="276"/>
      <c r="M150" s="277"/>
      <c r="N150" s="356" t="s">
        <v>123</v>
      </c>
      <c r="O150" s="357"/>
      <c r="P150" s="357"/>
      <c r="Q150" s="357"/>
      <c r="R150" s="357"/>
      <c r="S150" s="357"/>
      <c r="T150" s="357"/>
      <c r="U150" s="357"/>
      <c r="V150" s="357"/>
      <c r="W150" s="357"/>
      <c r="X150" s="358"/>
      <c r="Y150" s="275" t="s">
        <v>33</v>
      </c>
      <c r="Z150" s="276"/>
      <c r="AA150" s="276"/>
      <c r="AB150" s="276"/>
      <c r="AC150" s="276"/>
      <c r="AD150" s="277"/>
      <c r="AE150" s="275" t="s">
        <v>31</v>
      </c>
      <c r="AF150" s="276"/>
      <c r="AG150" s="276"/>
      <c r="AH150" s="277"/>
    </row>
    <row r="151" spans="4:37" ht="12" customHeight="1">
      <c r="G151" s="342"/>
      <c r="H151" s="281"/>
      <c r="I151" s="282"/>
      <c r="J151" s="282"/>
      <c r="K151" s="282"/>
      <c r="L151" s="282"/>
      <c r="M151" s="283"/>
      <c r="N151" s="356" t="s">
        <v>124</v>
      </c>
      <c r="O151" s="357"/>
      <c r="P151" s="357"/>
      <c r="Q151" s="357"/>
      <c r="R151" s="358"/>
      <c r="S151" s="334" t="s">
        <v>105</v>
      </c>
      <c r="T151" s="335"/>
      <c r="U151" s="335"/>
      <c r="V151" s="335"/>
      <c r="W151" s="335"/>
      <c r="X151" s="336"/>
      <c r="Y151" s="281"/>
      <c r="Z151" s="282"/>
      <c r="AA151" s="282"/>
      <c r="AB151" s="282"/>
      <c r="AC151" s="282"/>
      <c r="AD151" s="283"/>
      <c r="AE151" s="281"/>
      <c r="AF151" s="282"/>
      <c r="AG151" s="282"/>
      <c r="AH151" s="283"/>
    </row>
    <row r="152" spans="4:37" ht="12" customHeight="1">
      <c r="G152" s="130">
        <v>1</v>
      </c>
      <c r="H152" s="331" t="s">
        <v>171</v>
      </c>
      <c r="I152" s="332"/>
      <c r="J152" s="332"/>
      <c r="K152" s="332"/>
      <c r="L152" s="332"/>
      <c r="M152" s="333"/>
      <c r="N152" s="391" t="s">
        <v>188</v>
      </c>
      <c r="O152" s="392"/>
      <c r="P152" s="392"/>
      <c r="Q152" s="392"/>
      <c r="R152" s="393"/>
      <c r="S152" s="331" t="s">
        <v>171</v>
      </c>
      <c r="T152" s="332"/>
      <c r="U152" s="332"/>
      <c r="V152" s="332"/>
      <c r="W152" s="332"/>
      <c r="X152" s="333"/>
      <c r="Y152" s="299" t="s">
        <v>90</v>
      </c>
      <c r="Z152" s="297"/>
      <c r="AA152" s="297"/>
      <c r="AB152" s="297"/>
      <c r="AC152" s="297"/>
      <c r="AD152" s="298"/>
      <c r="AE152" s="299"/>
      <c r="AF152" s="297"/>
      <c r="AG152" s="297"/>
      <c r="AH152" s="298"/>
    </row>
    <row r="153" spans="4:37" ht="12" customHeight="1">
      <c r="AD153" s="107"/>
      <c r="AE153" s="107"/>
      <c r="AF153" s="107"/>
      <c r="AG153" s="107"/>
      <c r="AH153" s="107"/>
      <c r="AI153" s="107"/>
      <c r="AJ153" s="107"/>
      <c r="AK153" s="107"/>
    </row>
    <row r="155" spans="4:37">
      <c r="E155" s="17" t="s">
        <v>107</v>
      </c>
    </row>
    <row r="157" spans="4:37">
      <c r="F157" s="105" t="s">
        <v>249</v>
      </c>
    </row>
    <row r="160" spans="4:37">
      <c r="D160" s="105" t="s">
        <v>240</v>
      </c>
    </row>
    <row r="162" spans="1:42">
      <c r="E162" s="17" t="s">
        <v>108</v>
      </c>
    </row>
    <row r="164" spans="1:42">
      <c r="F164" s="105" t="s">
        <v>205</v>
      </c>
    </row>
    <row r="165" spans="1:42">
      <c r="F165" s="105" t="s">
        <v>250</v>
      </c>
    </row>
    <row r="169" spans="1:42">
      <c r="A169" s="105"/>
    </row>
    <row r="171" spans="1:42">
      <c r="A171" s="92"/>
    </row>
    <row r="172" spans="1:42">
      <c r="A172" s="118"/>
    </row>
    <row r="173" spans="1:42" s="107" customFormat="1" ht="11.25" customHeight="1">
      <c r="A173" s="111"/>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row>
    <row r="174" spans="1:42">
      <c r="A174" s="118"/>
    </row>
    <row r="175" spans="1:42" ht="45" customHeight="1">
      <c r="A175" s="118"/>
    </row>
    <row r="177" ht="22.5" customHeight="1"/>
  </sheetData>
  <mergeCells count="205">
    <mergeCell ref="G150:G151"/>
    <mergeCell ref="H150:M151"/>
    <mergeCell ref="N150:X150"/>
    <mergeCell ref="Y150:AD151"/>
    <mergeCell ref="AE150:AH151"/>
    <mergeCell ref="N151:R151"/>
    <mergeCell ref="S151:X151"/>
    <mergeCell ref="N152:R152"/>
    <mergeCell ref="AG1:AI1"/>
    <mergeCell ref="E70:J70"/>
    <mergeCell ref="K70:N70"/>
    <mergeCell ref="T70:U70"/>
    <mergeCell ref="V70:AH70"/>
    <mergeCell ref="N144:R144"/>
    <mergeCell ref="E79:J79"/>
    <mergeCell ref="K79:Q79"/>
    <mergeCell ref="R79:Y79"/>
    <mergeCell ref="Z79:AD79"/>
    <mergeCell ref="N142:X142"/>
    <mergeCell ref="AE79:AH79"/>
    <mergeCell ref="AE76:AH76"/>
    <mergeCell ref="E78:J78"/>
    <mergeCell ref="K78:Q78"/>
    <mergeCell ref="R78:Y78"/>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AC2:AF2"/>
    <mergeCell ref="AG2:AI2"/>
    <mergeCell ref="AG3:AI3"/>
    <mergeCell ref="E42:M42"/>
    <mergeCell ref="N42:P42"/>
    <mergeCell ref="Q42:U42"/>
    <mergeCell ref="V42:AC42"/>
    <mergeCell ref="E43:M43"/>
    <mergeCell ref="N43:P43"/>
    <mergeCell ref="Q43:U43"/>
    <mergeCell ref="V43:AC43"/>
    <mergeCell ref="E52:H52"/>
    <mergeCell ref="I52:L52"/>
    <mergeCell ref="M52:T52"/>
    <mergeCell ref="U52:Y52"/>
    <mergeCell ref="H144:M144"/>
    <mergeCell ref="S144:X144"/>
    <mergeCell ref="Y144:AD144"/>
    <mergeCell ref="AE144:AH144"/>
    <mergeCell ref="E71:J71"/>
    <mergeCell ref="K71:N71"/>
    <mergeCell ref="T71:U71"/>
    <mergeCell ref="V71:AH71"/>
    <mergeCell ref="AE78:AH78"/>
    <mergeCell ref="Z78:AD78"/>
    <mergeCell ref="G142:G143"/>
    <mergeCell ref="H142:M143"/>
    <mergeCell ref="S143:X143"/>
    <mergeCell ref="Y142:AD143"/>
    <mergeCell ref="AE142:AH143"/>
    <mergeCell ref="N143:R143"/>
    <mergeCell ref="E76:J76"/>
    <mergeCell ref="K76:Q76"/>
    <mergeCell ref="R76:Y76"/>
    <mergeCell ref="Z76:AD76"/>
    <mergeCell ref="G92:P92"/>
    <mergeCell ref="Q92:Z92"/>
    <mergeCell ref="G93:P103"/>
    <mergeCell ref="Q93:Z93"/>
    <mergeCell ref="S152:X152"/>
    <mergeCell ref="Y152:AD152"/>
    <mergeCell ref="AE152:AH152"/>
    <mergeCell ref="H152:M152"/>
    <mergeCell ref="AL49:AP49"/>
    <mergeCell ref="D50:AG50"/>
    <mergeCell ref="E51:H51"/>
    <mergeCell ref="I51:L51"/>
    <mergeCell ref="M51:T51"/>
    <mergeCell ref="U51:Y51"/>
    <mergeCell ref="Z51:AB51"/>
    <mergeCell ref="AD51:AG51"/>
    <mergeCell ref="AL51:AP51"/>
    <mergeCell ref="D47:D49"/>
    <mergeCell ref="E47:AC47"/>
    <mergeCell ref="AD47:AG49"/>
    <mergeCell ref="E48:H49"/>
    <mergeCell ref="I48:L49"/>
    <mergeCell ref="M48:T49"/>
    <mergeCell ref="U48:Y49"/>
    <mergeCell ref="Z48:AB49"/>
    <mergeCell ref="AC48:AC49"/>
    <mergeCell ref="AL52:AP52"/>
    <mergeCell ref="E53:H53"/>
    <mergeCell ref="I53:L53"/>
    <mergeCell ref="M53:T53"/>
    <mergeCell ref="U53:Y53"/>
    <mergeCell ref="Z53:AB53"/>
    <mergeCell ref="AD53:AG53"/>
    <mergeCell ref="AL53:AP53"/>
    <mergeCell ref="AD54:AG54"/>
    <mergeCell ref="AL54:AP54"/>
    <mergeCell ref="Z52:AB52"/>
    <mergeCell ref="AD52:AG52"/>
    <mergeCell ref="E55:H55"/>
    <mergeCell ref="I55:L55"/>
    <mergeCell ref="M55:T55"/>
    <mergeCell ref="U55:Y55"/>
    <mergeCell ref="Z55:AB55"/>
    <mergeCell ref="AD55:AG55"/>
    <mergeCell ref="AL55:AP55"/>
    <mergeCell ref="E54:H54"/>
    <mergeCell ref="I54:L54"/>
    <mergeCell ref="M54:T54"/>
    <mergeCell ref="U54:Y54"/>
    <mergeCell ref="Z54:AB54"/>
    <mergeCell ref="AD56:AG56"/>
    <mergeCell ref="AL56:AP56"/>
    <mergeCell ref="E57:H57"/>
    <mergeCell ref="I57:L57"/>
    <mergeCell ref="M57:T57"/>
    <mergeCell ref="U57:Y57"/>
    <mergeCell ref="Z57:AB57"/>
    <mergeCell ref="AD57:AG57"/>
    <mergeCell ref="AL57:AP57"/>
    <mergeCell ref="E56:H56"/>
    <mergeCell ref="I56:L56"/>
    <mergeCell ref="M56:T56"/>
    <mergeCell ref="U56:Y56"/>
    <mergeCell ref="Z56:AB56"/>
    <mergeCell ref="E58:H58"/>
    <mergeCell ref="I58:L58"/>
    <mergeCell ref="M58:T58"/>
    <mergeCell ref="U58:Y58"/>
    <mergeCell ref="Z58:AB58"/>
    <mergeCell ref="AD58:AG58"/>
    <mergeCell ref="AL58:AP58"/>
    <mergeCell ref="E59:H59"/>
    <mergeCell ref="I59:L59"/>
    <mergeCell ref="M59:T59"/>
    <mergeCell ref="U59:Y59"/>
    <mergeCell ref="Z59:AB59"/>
    <mergeCell ref="AD59:AG59"/>
    <mergeCell ref="AL59:AP59"/>
    <mergeCell ref="AL62:AP62"/>
    <mergeCell ref="E60:H60"/>
    <mergeCell ref="I60:L60"/>
    <mergeCell ref="M60:T60"/>
    <mergeCell ref="U60:Y60"/>
    <mergeCell ref="Z60:AB60"/>
    <mergeCell ref="AD60:AG60"/>
    <mergeCell ref="AL60:AP60"/>
    <mergeCell ref="E61:H61"/>
    <mergeCell ref="I61:L61"/>
    <mergeCell ref="M61:T61"/>
    <mergeCell ref="U61:Y61"/>
    <mergeCell ref="Z61:AB61"/>
    <mergeCell ref="AD61:AG61"/>
    <mergeCell ref="AL61:AP61"/>
    <mergeCell ref="E69:J69"/>
    <mergeCell ref="K69:N69"/>
    <mergeCell ref="T69:U69"/>
    <mergeCell ref="V69:AH69"/>
    <mergeCell ref="E62:H62"/>
    <mergeCell ref="I62:L62"/>
    <mergeCell ref="M62:T62"/>
    <mergeCell ref="U62:Y62"/>
    <mergeCell ref="Z62:AB62"/>
    <mergeCell ref="AD62:AG62"/>
    <mergeCell ref="G114:Z114"/>
    <mergeCell ref="E77:J77"/>
    <mergeCell ref="K77:Q77"/>
    <mergeCell ref="R77:Y77"/>
    <mergeCell ref="Z77:AD77"/>
    <mergeCell ref="AE77:AH77"/>
    <mergeCell ref="Q103:Z103"/>
    <mergeCell ref="G104:P106"/>
    <mergeCell ref="Q104:Z104"/>
    <mergeCell ref="Q105:Z105"/>
    <mergeCell ref="Q106:Z106"/>
    <mergeCell ref="G107:P108"/>
    <mergeCell ref="Q107:Z107"/>
    <mergeCell ref="Q108:Z108"/>
    <mergeCell ref="G109:Z109"/>
    <mergeCell ref="Q94:Z94"/>
    <mergeCell ref="Q95:Z95"/>
    <mergeCell ref="Q96:Z96"/>
    <mergeCell ref="Q97:Z97"/>
    <mergeCell ref="Q98:Z98"/>
    <mergeCell ref="Q99:Z99"/>
    <mergeCell ref="Q100:Z100"/>
    <mergeCell ref="Q101:Z101"/>
    <mergeCell ref="Q102:Z10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81"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378" t="s">
        <v>0</v>
      </c>
      <c r="B1" s="379"/>
      <c r="C1" s="379"/>
      <c r="D1" s="380"/>
      <c r="E1" s="264" t="str">
        <f ca="1">IF(INDIRECT("変更履歴!E1")&lt;&gt;"",INDIRECT("変更履歴!E1"),"")</f>
        <v>サンプルプロジェクト</v>
      </c>
      <c r="F1" s="218"/>
      <c r="G1" s="218"/>
      <c r="H1" s="218"/>
      <c r="I1" s="218"/>
      <c r="J1" s="218"/>
      <c r="K1" s="218"/>
      <c r="L1" s="218"/>
      <c r="M1" s="218"/>
      <c r="N1" s="219"/>
      <c r="O1" s="250" t="s">
        <v>38</v>
      </c>
      <c r="P1" s="251"/>
      <c r="Q1" s="251"/>
      <c r="R1" s="252"/>
      <c r="S1" s="265" t="str">
        <f ca="1">IF(INDIRECT("変更履歴!S1")&lt;&gt;"",INDIRECT("変更履歴!S1"),"")</f>
        <v>システム機能設計書（画面）
WA10203/プロジェクト削除</v>
      </c>
      <c r="T1" s="266"/>
      <c r="U1" s="266"/>
      <c r="V1" s="266"/>
      <c r="W1" s="266"/>
      <c r="X1" s="266"/>
      <c r="Y1" s="266"/>
      <c r="Z1" s="267"/>
      <c r="AA1" s="247" t="s">
        <v>3</v>
      </c>
      <c r="AB1" s="249"/>
      <c r="AC1" s="199" t="str">
        <f ca="1">IF(INDIRECT("変更履歴!AC1")&lt;&gt;"",INDIRECT("変更履歴!AC1"),"")</f>
        <v>TIS</v>
      </c>
      <c r="AD1" s="200"/>
      <c r="AE1" s="200"/>
      <c r="AF1" s="201"/>
      <c r="AG1" s="381">
        <f ca="1">IF(INDIRECT("変更履歴!AG1")&lt;&gt;"",INDIRECT("変更履歴!AG1"),"")</f>
        <v>43621</v>
      </c>
      <c r="AH1" s="382"/>
      <c r="AI1" s="383"/>
      <c r="AJ1" s="30"/>
    </row>
    <row r="2" spans="1:36" s="32" customFormat="1">
      <c r="A2" s="378" t="s">
        <v>1</v>
      </c>
      <c r="B2" s="379"/>
      <c r="C2" s="379"/>
      <c r="D2" s="380"/>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381" t="str">
        <f ca="1">IF(INDIRECT("変更履歴!AG2")&lt;&gt;"",INDIRECT("変更履歴!AG2"),"")</f>
        <v/>
      </c>
      <c r="AH2" s="382"/>
      <c r="AI2" s="383"/>
      <c r="AJ2" s="30"/>
    </row>
    <row r="3" spans="1:36" s="32" customFormat="1">
      <c r="A3" s="378" t="s">
        <v>2</v>
      </c>
      <c r="B3" s="379"/>
      <c r="C3" s="379"/>
      <c r="D3" s="380"/>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381" t="str">
        <f ca="1">IF(INDIRECT("変更履歴!AG3")&lt;&gt;"",INDIRECT("変更履歴!AG3"),"")</f>
        <v/>
      </c>
      <c r="AH3" s="382"/>
      <c r="AI3" s="383"/>
      <c r="AJ3" s="30"/>
    </row>
    <row r="4" spans="1:36" ht="12" customHeight="1"/>
    <row r="5" spans="1:36" ht="12" customHeight="1">
      <c r="B5" s="105" t="s">
        <v>199</v>
      </c>
    </row>
    <row r="6" spans="1:36" ht="12" customHeight="1">
      <c r="C6" s="17" t="s">
        <v>92</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53">
      <c r="C35" s="160" t="s">
        <v>97</v>
      </c>
      <c r="D35" s="126"/>
      <c r="E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row>
    <row r="36" spans="1:53">
      <c r="C36" s="35"/>
      <c r="D36" s="126"/>
      <c r="E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row>
    <row r="37" spans="1:53">
      <c r="D37" s="116" t="s">
        <v>42</v>
      </c>
      <c r="E37" s="384" t="s">
        <v>69</v>
      </c>
      <c r="F37" s="384"/>
      <c r="G37" s="384"/>
      <c r="H37" s="384"/>
      <c r="I37" s="384"/>
      <c r="J37" s="384"/>
      <c r="K37" s="384"/>
      <c r="L37" s="384"/>
      <c r="M37" s="384"/>
      <c r="N37" s="385" t="s">
        <v>44</v>
      </c>
      <c r="O37" s="385"/>
      <c r="P37" s="385"/>
      <c r="Q37" s="385" t="s">
        <v>26</v>
      </c>
      <c r="R37" s="385"/>
      <c r="S37" s="385"/>
      <c r="T37" s="385"/>
      <c r="U37" s="385"/>
      <c r="V37" s="384" t="s">
        <v>15</v>
      </c>
      <c r="W37" s="384"/>
      <c r="X37" s="384"/>
      <c r="Y37" s="384"/>
      <c r="Z37" s="384"/>
      <c r="AA37" s="384"/>
      <c r="AB37" s="384"/>
      <c r="AC37" s="384"/>
      <c r="AD37" s="126"/>
      <c r="AE37" s="126"/>
      <c r="AF37" s="126"/>
      <c r="AG37" s="126"/>
      <c r="AH37" s="126"/>
    </row>
    <row r="38" spans="1:53" ht="11.25" customHeight="1">
      <c r="D38" s="161">
        <v>1</v>
      </c>
      <c r="E38" s="389" t="s">
        <v>109</v>
      </c>
      <c r="F38" s="389"/>
      <c r="G38" s="389"/>
      <c r="H38" s="389"/>
      <c r="I38" s="389"/>
      <c r="J38" s="389"/>
      <c r="K38" s="389"/>
      <c r="L38" s="389"/>
      <c r="M38" s="389"/>
      <c r="N38" s="389" t="s">
        <v>86</v>
      </c>
      <c r="O38" s="389"/>
      <c r="P38" s="389"/>
      <c r="Q38" s="389" t="s">
        <v>110</v>
      </c>
      <c r="R38" s="389"/>
      <c r="S38" s="389"/>
      <c r="T38" s="389"/>
      <c r="U38" s="389"/>
      <c r="V38" s="389"/>
      <c r="W38" s="389"/>
      <c r="X38" s="389"/>
      <c r="Y38" s="389"/>
      <c r="Z38" s="389"/>
      <c r="AA38" s="389"/>
      <c r="AB38" s="389"/>
      <c r="AC38" s="389"/>
      <c r="AM38" s="35"/>
    </row>
    <row r="39" spans="1:53" ht="11.25" customHeight="1">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M39" s="35"/>
    </row>
    <row r="40" spans="1:53" ht="11.25" customHeight="1">
      <c r="AI40" s="131"/>
      <c r="AJ40" s="131"/>
      <c r="AK40" s="131"/>
      <c r="AL40" s="131"/>
      <c r="AM40" s="131"/>
      <c r="AN40" s="131"/>
      <c r="AO40" s="131"/>
    </row>
    <row r="41" spans="1:53">
      <c r="C41" s="105" t="s">
        <v>129</v>
      </c>
      <c r="AI41" s="131"/>
      <c r="AJ41" s="131"/>
      <c r="AK41" s="141"/>
      <c r="AL41" s="141"/>
      <c r="AM41" s="141"/>
      <c r="AN41" s="141"/>
      <c r="AO41" s="141"/>
      <c r="AP41" s="93"/>
      <c r="AQ41" s="93"/>
      <c r="AR41" s="93"/>
      <c r="AS41" s="93"/>
      <c r="AT41" s="93"/>
      <c r="AU41" s="93"/>
      <c r="AV41" s="93"/>
      <c r="AW41" s="93"/>
      <c r="AX41" s="93"/>
      <c r="AY41" s="93"/>
      <c r="AZ41" s="93"/>
      <c r="BA41" s="93"/>
    </row>
    <row r="42" spans="1:53" s="92" customFormat="1">
      <c r="AA42" s="144"/>
      <c r="AB42" s="145"/>
      <c r="AC42" s="146"/>
      <c r="AD42" s="146"/>
      <c r="AE42" s="146"/>
      <c r="AF42" s="146"/>
      <c r="AG42" s="146"/>
      <c r="AH42" s="123"/>
      <c r="AI42" s="146"/>
      <c r="AJ42" s="146"/>
      <c r="AK42" s="146"/>
      <c r="AL42" s="146"/>
      <c r="AM42" s="146"/>
      <c r="AN42" s="146"/>
      <c r="AO42" s="146"/>
      <c r="AP42" s="123"/>
    </row>
    <row r="43" spans="1:53" s="93" customFormat="1" ht="11.25" customHeight="1">
      <c r="D43" s="402" t="s">
        <v>42</v>
      </c>
      <c r="E43" s="284" t="s">
        <v>30</v>
      </c>
      <c r="F43" s="360"/>
      <c r="G43" s="360"/>
      <c r="H43" s="360"/>
      <c r="I43" s="360"/>
      <c r="J43" s="360"/>
      <c r="K43" s="360"/>
      <c r="L43" s="360"/>
      <c r="M43" s="360"/>
      <c r="N43" s="360"/>
      <c r="O43" s="360"/>
      <c r="P43" s="360"/>
      <c r="Q43" s="360"/>
      <c r="R43" s="360"/>
      <c r="S43" s="360"/>
      <c r="T43" s="360"/>
      <c r="U43" s="360"/>
      <c r="V43" s="360"/>
      <c r="W43" s="360"/>
      <c r="X43" s="360"/>
      <c r="Y43" s="360"/>
      <c r="Z43" s="360"/>
      <c r="AA43" s="360"/>
      <c r="AB43" s="360"/>
      <c r="AC43" s="362"/>
      <c r="AD43" s="275" t="s">
        <v>34</v>
      </c>
      <c r="AE43" s="276"/>
      <c r="AF43" s="276"/>
      <c r="AG43" s="277"/>
      <c r="AH43" s="108"/>
      <c r="AI43" s="108"/>
      <c r="AJ43" s="405"/>
      <c r="AK43" s="406"/>
      <c r="AL43" s="406"/>
      <c r="AM43" s="407"/>
      <c r="AN43" s="141"/>
      <c r="AO43" s="146"/>
      <c r="AP43" s="123"/>
    </row>
    <row r="44" spans="1:53" s="93" customFormat="1" ht="11.25" customHeight="1">
      <c r="D44" s="403"/>
      <c r="E44" s="275" t="s">
        <v>32</v>
      </c>
      <c r="F44" s="276"/>
      <c r="G44" s="276"/>
      <c r="H44" s="277"/>
      <c r="I44" s="352" t="s">
        <v>40</v>
      </c>
      <c r="J44" s="397"/>
      <c r="K44" s="397"/>
      <c r="L44" s="398"/>
      <c r="M44" s="352" t="s">
        <v>124</v>
      </c>
      <c r="N44" s="347"/>
      <c r="O44" s="347"/>
      <c r="P44" s="347"/>
      <c r="Q44" s="347"/>
      <c r="R44" s="347"/>
      <c r="S44" s="347"/>
      <c r="T44" s="348"/>
      <c r="U44" s="413" t="s">
        <v>33</v>
      </c>
      <c r="V44" s="414"/>
      <c r="W44" s="414"/>
      <c r="X44" s="414"/>
      <c r="Y44" s="415"/>
      <c r="Z44" s="413" t="s">
        <v>28</v>
      </c>
      <c r="AA44" s="414"/>
      <c r="AB44" s="415"/>
      <c r="AC44" s="340" t="s">
        <v>45</v>
      </c>
      <c r="AD44" s="278"/>
      <c r="AE44" s="279"/>
      <c r="AF44" s="279"/>
      <c r="AG44" s="280"/>
      <c r="AH44" s="108"/>
      <c r="AI44" s="108"/>
      <c r="AJ44" s="405"/>
      <c r="AK44" s="406"/>
      <c r="AL44" s="406"/>
      <c r="AM44" s="407"/>
      <c r="AN44" s="141"/>
      <c r="AO44" s="146"/>
      <c r="AP44" s="123"/>
    </row>
    <row r="45" spans="1:53" s="93" customFormat="1">
      <c r="D45" s="404"/>
      <c r="E45" s="281"/>
      <c r="F45" s="282"/>
      <c r="G45" s="282"/>
      <c r="H45" s="283"/>
      <c r="I45" s="399"/>
      <c r="J45" s="400"/>
      <c r="K45" s="400"/>
      <c r="L45" s="401"/>
      <c r="M45" s="349"/>
      <c r="N45" s="350"/>
      <c r="O45" s="350"/>
      <c r="P45" s="350"/>
      <c r="Q45" s="350"/>
      <c r="R45" s="350"/>
      <c r="S45" s="350"/>
      <c r="T45" s="351"/>
      <c r="U45" s="416"/>
      <c r="V45" s="417"/>
      <c r="W45" s="417"/>
      <c r="X45" s="417"/>
      <c r="Y45" s="418"/>
      <c r="Z45" s="416"/>
      <c r="AA45" s="417"/>
      <c r="AB45" s="418"/>
      <c r="AC45" s="342"/>
      <c r="AD45" s="281"/>
      <c r="AE45" s="282"/>
      <c r="AF45" s="282"/>
      <c r="AG45" s="283"/>
      <c r="AH45" s="108"/>
      <c r="AI45" s="108"/>
      <c r="AJ45" s="405"/>
      <c r="AK45" s="406"/>
      <c r="AL45" s="406"/>
      <c r="AM45" s="407"/>
      <c r="AN45" s="141"/>
      <c r="AO45" s="146"/>
      <c r="AP45" s="123"/>
    </row>
    <row r="46" spans="1:53" ht="12" customHeight="1">
      <c r="A46" s="110"/>
      <c r="D46" s="130">
        <v>1</v>
      </c>
      <c r="E46" s="299" t="s">
        <v>111</v>
      </c>
      <c r="F46" s="297"/>
      <c r="G46" s="297"/>
      <c r="H46" s="298"/>
      <c r="I46" s="412" t="s">
        <v>84</v>
      </c>
      <c r="J46" s="412"/>
      <c r="K46" s="412"/>
      <c r="L46" s="412"/>
      <c r="M46" s="327" t="s">
        <v>127</v>
      </c>
      <c r="N46" s="328"/>
      <c r="O46" s="328"/>
      <c r="P46" s="328"/>
      <c r="Q46" s="328"/>
      <c r="R46" s="328"/>
      <c r="S46" s="328"/>
      <c r="T46" s="328"/>
      <c r="U46" s="299" t="s">
        <v>109</v>
      </c>
      <c r="V46" s="297"/>
      <c r="W46" s="297"/>
      <c r="X46" s="297"/>
      <c r="Y46" s="298"/>
      <c r="Z46" s="411" t="s">
        <v>109</v>
      </c>
      <c r="AA46" s="325"/>
      <c r="AB46" s="326"/>
      <c r="AC46" s="155" t="s">
        <v>86</v>
      </c>
      <c r="AD46" s="152" t="s">
        <v>110</v>
      </c>
      <c r="AE46" s="153"/>
      <c r="AF46" s="153"/>
      <c r="AG46" s="154"/>
      <c r="AH46" s="142"/>
      <c r="AI46" s="131"/>
      <c r="AJ46" s="408"/>
      <c r="AK46" s="409"/>
      <c r="AL46" s="409"/>
      <c r="AM46" s="410"/>
      <c r="AN46" s="131"/>
      <c r="AO46" s="131"/>
    </row>
    <row r="47" spans="1:53" ht="11.25" customHeight="1">
      <c r="A47" s="110"/>
      <c r="D47" s="147"/>
      <c r="E47" s="104"/>
      <c r="F47" s="104"/>
      <c r="G47" s="104"/>
      <c r="H47" s="104"/>
      <c r="I47" s="132"/>
      <c r="J47" s="132"/>
      <c r="K47" s="132"/>
      <c r="L47" s="132"/>
      <c r="M47" s="125"/>
      <c r="N47" s="125"/>
      <c r="O47" s="125"/>
      <c r="P47" s="125"/>
      <c r="Q47" s="125"/>
      <c r="R47" s="104"/>
      <c r="S47" s="104"/>
      <c r="T47" s="104"/>
      <c r="U47" s="120"/>
      <c r="V47" s="104"/>
      <c r="W47" s="104"/>
      <c r="X47" s="104"/>
      <c r="Y47" s="104"/>
      <c r="Z47" s="127"/>
      <c r="AA47" s="127"/>
      <c r="AB47" s="127"/>
      <c r="AC47" s="127"/>
      <c r="AD47" s="127"/>
      <c r="AE47" s="127"/>
      <c r="AF47" s="127"/>
      <c r="AG47" s="127"/>
      <c r="AH47" s="142"/>
      <c r="AJ47" s="148"/>
      <c r="AK47" s="148"/>
      <c r="AL47" s="148"/>
      <c r="AM47" s="148"/>
    </row>
    <row r="48" spans="1:53">
      <c r="A48" s="110"/>
      <c r="D48" s="114"/>
      <c r="E48" s="115"/>
      <c r="F48" s="125"/>
      <c r="G48" s="125"/>
      <c r="H48" s="125"/>
      <c r="I48" s="125"/>
      <c r="J48" s="125"/>
      <c r="K48" s="125"/>
      <c r="L48" s="125"/>
      <c r="M48" s="125"/>
      <c r="N48" s="125"/>
      <c r="O48" s="125"/>
      <c r="P48" s="125"/>
      <c r="Q48" s="125"/>
      <c r="R48" s="125"/>
      <c r="S48" s="125"/>
      <c r="T48" s="125"/>
      <c r="U48" s="125"/>
      <c r="V48" s="125"/>
      <c r="W48" s="125"/>
      <c r="X48" s="128"/>
      <c r="Y48" s="128"/>
      <c r="Z48" s="128"/>
      <c r="AA48" s="128"/>
      <c r="AB48" s="125"/>
      <c r="AC48" s="125"/>
      <c r="AD48" s="125"/>
      <c r="AE48" s="125"/>
      <c r="AF48" s="125"/>
      <c r="AG48" s="125"/>
      <c r="AH48" s="125"/>
      <c r="AI48" s="125"/>
      <c r="AJ48" s="125"/>
      <c r="AM48" s="107"/>
      <c r="AN48" s="107"/>
      <c r="AO48" s="107"/>
      <c r="AP48" s="107"/>
      <c r="AQ48" s="107"/>
      <c r="AR48" s="107"/>
    </row>
    <row r="49" spans="1:53">
      <c r="A49" s="110"/>
      <c r="C49" s="17" t="s">
        <v>200</v>
      </c>
      <c r="D49" s="114"/>
      <c r="E49" s="115"/>
      <c r="F49" s="165"/>
      <c r="G49" s="125"/>
      <c r="H49" s="125"/>
      <c r="I49" s="125"/>
      <c r="J49" s="125"/>
      <c r="K49" s="125"/>
      <c r="L49" s="125"/>
      <c r="M49" s="125"/>
      <c r="N49" s="125"/>
      <c r="O49" s="125"/>
      <c r="P49" s="125"/>
      <c r="Q49" s="125"/>
      <c r="R49" s="125"/>
      <c r="S49" s="125"/>
      <c r="T49" s="125"/>
      <c r="U49" s="125"/>
      <c r="V49" s="125"/>
      <c r="W49" s="125"/>
      <c r="X49" s="128"/>
      <c r="Y49" s="128"/>
      <c r="Z49" s="128"/>
      <c r="AA49" s="128"/>
      <c r="AB49" s="125"/>
      <c r="AC49" s="125"/>
      <c r="AD49" s="125"/>
      <c r="AE49" s="125"/>
      <c r="AF49" s="125"/>
      <c r="AG49" s="125"/>
      <c r="AH49" s="125"/>
      <c r="AI49" s="125"/>
      <c r="AJ49" s="125"/>
      <c r="AM49" s="107"/>
      <c r="AN49" s="107"/>
      <c r="AO49" s="107"/>
      <c r="AP49" s="107"/>
      <c r="AQ49" s="107"/>
      <c r="AR49" s="107"/>
    </row>
    <row r="50" spans="1:53" ht="11.25" customHeight="1">
      <c r="A50" s="110"/>
      <c r="AI50" s="125"/>
      <c r="AJ50" s="125"/>
      <c r="AM50" s="107"/>
      <c r="AN50" s="107"/>
      <c r="AO50" s="107"/>
      <c r="AP50" s="107"/>
      <c r="AQ50" s="107"/>
      <c r="AR50" s="107"/>
      <c r="AS50" s="107"/>
      <c r="AT50" s="107"/>
      <c r="AU50" s="107"/>
      <c r="AV50" s="107"/>
      <c r="AW50" s="107"/>
    </row>
    <row r="51" spans="1:53">
      <c r="A51" s="110"/>
      <c r="D51" s="366" t="s">
        <v>125</v>
      </c>
      <c r="E51" s="368" t="s">
        <v>50</v>
      </c>
      <c r="F51" s="369"/>
      <c r="G51" s="369"/>
      <c r="H51" s="369"/>
      <c r="I51" s="369"/>
      <c r="J51" s="370"/>
      <c r="K51" s="368" t="s">
        <v>51</v>
      </c>
      <c r="L51" s="369"/>
      <c r="M51" s="369"/>
      <c r="N51" s="370"/>
      <c r="O51" s="374" t="s">
        <v>52</v>
      </c>
      <c r="P51" s="133" t="s">
        <v>59</v>
      </c>
      <c r="Q51" s="134"/>
      <c r="R51" s="134"/>
      <c r="S51" s="134"/>
      <c r="T51" s="134"/>
      <c r="U51" s="134"/>
      <c r="V51" s="368" t="s">
        <v>31</v>
      </c>
      <c r="W51" s="369"/>
      <c r="X51" s="369"/>
      <c r="Y51" s="369"/>
      <c r="Z51" s="369"/>
      <c r="AA51" s="369"/>
      <c r="AB51" s="369"/>
      <c r="AC51" s="369"/>
      <c r="AD51" s="369"/>
      <c r="AE51" s="369"/>
      <c r="AF51" s="369"/>
      <c r="AG51" s="369"/>
      <c r="AH51" s="370"/>
      <c r="AK51" s="107"/>
      <c r="AL51" s="107"/>
      <c r="AM51" s="107"/>
      <c r="AN51" s="107"/>
      <c r="AO51" s="107"/>
      <c r="AP51" s="107"/>
      <c r="AQ51" s="107"/>
      <c r="AR51" s="107"/>
      <c r="AS51" s="107"/>
      <c r="AT51" s="107"/>
      <c r="AU51" s="107"/>
      <c r="AV51" s="107"/>
      <c r="AW51" s="107"/>
    </row>
    <row r="52" spans="1:53">
      <c r="A52" s="110"/>
      <c r="D52" s="367"/>
      <c r="E52" s="371"/>
      <c r="F52" s="372"/>
      <c r="G52" s="372"/>
      <c r="H52" s="372"/>
      <c r="I52" s="372"/>
      <c r="J52" s="373"/>
      <c r="K52" s="371"/>
      <c r="L52" s="372"/>
      <c r="M52" s="372"/>
      <c r="N52" s="373"/>
      <c r="O52" s="375"/>
      <c r="P52" s="135" t="s">
        <v>53</v>
      </c>
      <c r="Q52" s="135" t="s">
        <v>54</v>
      </c>
      <c r="R52" s="135" t="s">
        <v>55</v>
      </c>
      <c r="S52" s="135" t="s">
        <v>56</v>
      </c>
      <c r="T52" s="376" t="s">
        <v>60</v>
      </c>
      <c r="U52" s="377"/>
      <c r="V52" s="371"/>
      <c r="W52" s="372"/>
      <c r="X52" s="372"/>
      <c r="Y52" s="372"/>
      <c r="Z52" s="372"/>
      <c r="AA52" s="372"/>
      <c r="AB52" s="372"/>
      <c r="AC52" s="372"/>
      <c r="AD52" s="372"/>
      <c r="AE52" s="372"/>
      <c r="AF52" s="372"/>
      <c r="AG52" s="372"/>
      <c r="AH52" s="373"/>
      <c r="AK52" s="107"/>
      <c r="AL52" s="107"/>
      <c r="AM52" s="107"/>
      <c r="AN52" s="107"/>
      <c r="AO52" s="107"/>
      <c r="AP52" s="107"/>
      <c r="AQ52" s="107"/>
      <c r="AR52" s="107"/>
      <c r="AS52" s="107"/>
      <c r="AT52" s="107"/>
      <c r="AU52" s="107"/>
      <c r="AV52" s="107"/>
      <c r="AW52" s="107"/>
    </row>
    <row r="53" spans="1:53">
      <c r="A53" s="110"/>
      <c r="D53" s="136">
        <v>1</v>
      </c>
      <c r="E53" s="299" t="s">
        <v>109</v>
      </c>
      <c r="F53" s="297"/>
      <c r="G53" s="297"/>
      <c r="H53" s="297"/>
      <c r="I53" s="297"/>
      <c r="J53" s="298"/>
      <c r="K53" s="299" t="s">
        <v>112</v>
      </c>
      <c r="L53" s="297"/>
      <c r="M53" s="297"/>
      <c r="N53" s="298"/>
      <c r="O53" s="117" t="s">
        <v>86</v>
      </c>
      <c r="P53" s="137" t="s">
        <v>86</v>
      </c>
      <c r="Q53" s="137" t="s">
        <v>86</v>
      </c>
      <c r="R53" s="137" t="s">
        <v>86</v>
      </c>
      <c r="S53" s="137" t="s">
        <v>86</v>
      </c>
      <c r="T53" s="319" t="s">
        <v>86</v>
      </c>
      <c r="U53" s="320"/>
      <c r="V53" s="299"/>
      <c r="W53" s="297"/>
      <c r="X53" s="297"/>
      <c r="Y53" s="297"/>
      <c r="Z53" s="297"/>
      <c r="AA53" s="297"/>
      <c r="AB53" s="297"/>
      <c r="AC53" s="297"/>
      <c r="AD53" s="297"/>
      <c r="AE53" s="297"/>
      <c r="AF53" s="297"/>
      <c r="AG53" s="297"/>
      <c r="AH53" s="298"/>
      <c r="AK53" s="107"/>
      <c r="AL53" s="107"/>
      <c r="AM53" s="107"/>
      <c r="AN53" s="107"/>
      <c r="AO53" s="107"/>
      <c r="AP53" s="107"/>
      <c r="AQ53" s="107"/>
      <c r="AR53" s="107"/>
      <c r="AS53" s="107"/>
      <c r="AT53" s="107"/>
      <c r="AU53" s="107"/>
      <c r="AV53" s="107"/>
      <c r="AW53" s="107"/>
    </row>
    <row r="54" spans="1:53">
      <c r="A54" s="110"/>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59"/>
      <c r="AF54" s="159"/>
      <c r="AG54" s="159"/>
      <c r="AH54" s="159"/>
      <c r="AK54" s="107"/>
      <c r="AL54" s="107"/>
      <c r="AM54" s="107"/>
      <c r="AN54" s="107"/>
      <c r="AO54" s="107"/>
      <c r="AP54" s="107"/>
      <c r="AQ54" s="107"/>
      <c r="AR54" s="107"/>
      <c r="AS54" s="107"/>
      <c r="AT54" s="107"/>
      <c r="AU54" s="107"/>
      <c r="AV54" s="107"/>
      <c r="AW54" s="107"/>
    </row>
    <row r="55" spans="1:53">
      <c r="A55" s="110"/>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24"/>
      <c r="AF55" s="124"/>
      <c r="AG55" s="124"/>
      <c r="AH55" s="124"/>
      <c r="AK55" s="107"/>
      <c r="AL55" s="107"/>
      <c r="AM55" s="107"/>
      <c r="AN55" s="107"/>
      <c r="AO55" s="107"/>
      <c r="AP55" s="107"/>
      <c r="AQ55" s="107"/>
      <c r="AR55" s="107"/>
      <c r="AS55" s="107"/>
      <c r="AT55" s="107"/>
      <c r="AU55" s="107"/>
      <c r="AV55" s="107"/>
      <c r="AW55" s="107"/>
      <c r="AX55" s="107"/>
      <c r="AY55" s="107"/>
      <c r="AZ55" s="107"/>
      <c r="BA55" s="107"/>
    </row>
    <row r="56" spans="1:53">
      <c r="A56" s="110"/>
      <c r="C56" s="17" t="s">
        <v>95</v>
      </c>
      <c r="G56" s="105"/>
    </row>
    <row r="57" spans="1:53">
      <c r="A57" s="110"/>
    </row>
    <row r="58" spans="1:53" ht="15" customHeight="1">
      <c r="A58" s="110"/>
      <c r="D58" s="164" t="s">
        <v>113</v>
      </c>
      <c r="E58" s="343" t="s">
        <v>114</v>
      </c>
      <c r="F58" s="344"/>
      <c r="G58" s="344"/>
      <c r="H58" s="345"/>
      <c r="I58" s="343" t="s">
        <v>39</v>
      </c>
      <c r="J58" s="344"/>
      <c r="K58" s="344"/>
      <c r="L58" s="344"/>
      <c r="M58" s="344"/>
      <c r="N58" s="344"/>
      <c r="O58" s="345"/>
      <c r="P58" s="420" t="s">
        <v>115</v>
      </c>
      <c r="Q58" s="421"/>
      <c r="R58" s="421"/>
      <c r="S58" s="421"/>
      <c r="T58" s="421"/>
      <c r="U58" s="421"/>
      <c r="V58" s="421"/>
      <c r="W58" s="421"/>
      <c r="X58" s="421"/>
      <c r="Y58" s="422"/>
      <c r="Z58" s="426" t="s">
        <v>27</v>
      </c>
      <c r="AA58" s="427"/>
      <c r="AB58" s="427"/>
      <c r="AC58" s="427"/>
      <c r="AD58" s="428"/>
      <c r="AE58" s="429" t="s">
        <v>135</v>
      </c>
      <c r="AF58" s="430"/>
      <c r="AG58" s="430"/>
      <c r="AH58" s="431"/>
      <c r="AI58" s="107"/>
      <c r="AJ58" s="107"/>
      <c r="AK58" s="107"/>
      <c r="AL58" s="107"/>
      <c r="AM58" s="107"/>
      <c r="AN58" s="107"/>
      <c r="AO58" s="107"/>
      <c r="AP58" s="107"/>
      <c r="AQ58" s="107"/>
      <c r="AR58" s="107"/>
      <c r="AS58" s="107"/>
      <c r="AT58" s="107"/>
      <c r="AU58" s="107"/>
      <c r="AV58" s="107"/>
      <c r="AW58" s="107"/>
    </row>
    <row r="59" spans="1:53" ht="24.95" customHeight="1">
      <c r="A59" s="110"/>
      <c r="D59" s="143">
        <v>1</v>
      </c>
      <c r="E59" s="423" t="s">
        <v>175</v>
      </c>
      <c r="F59" s="424"/>
      <c r="G59" s="424"/>
      <c r="H59" s="425"/>
      <c r="I59" s="220" t="s">
        <v>174</v>
      </c>
      <c r="J59" s="297"/>
      <c r="K59" s="297"/>
      <c r="L59" s="297"/>
      <c r="M59" s="297"/>
      <c r="N59" s="297"/>
      <c r="O59" s="298"/>
      <c r="P59" s="220" t="s">
        <v>176</v>
      </c>
      <c r="Q59" s="297"/>
      <c r="R59" s="297"/>
      <c r="S59" s="297"/>
      <c r="T59" s="297"/>
      <c r="U59" s="297"/>
      <c r="V59" s="297"/>
      <c r="W59" s="297"/>
      <c r="X59" s="297"/>
      <c r="Y59" s="298"/>
      <c r="Z59" s="220" t="s">
        <v>177</v>
      </c>
      <c r="AA59" s="297"/>
      <c r="AB59" s="297"/>
      <c r="AC59" s="297"/>
      <c r="AD59" s="298"/>
      <c r="AE59" s="353" t="s">
        <v>70</v>
      </c>
      <c r="AF59" s="354"/>
      <c r="AG59" s="354"/>
      <c r="AH59" s="355"/>
      <c r="AI59" s="107"/>
      <c r="AJ59" s="107"/>
      <c r="AK59" s="107"/>
      <c r="AL59" s="107"/>
      <c r="AM59" s="107"/>
      <c r="AN59" s="107"/>
      <c r="AO59" s="107"/>
      <c r="AP59" s="107"/>
      <c r="AQ59" s="107"/>
      <c r="AR59" s="107"/>
      <c r="AS59" s="107"/>
      <c r="AT59" s="107"/>
      <c r="AU59" s="107"/>
      <c r="AV59" s="107"/>
      <c r="AW59" s="107"/>
    </row>
    <row r="60" spans="1:53">
      <c r="A60" s="110"/>
      <c r="AE60" s="419"/>
      <c r="AF60" s="419"/>
      <c r="AG60" s="419"/>
      <c r="AH60" s="419"/>
    </row>
    <row r="61" spans="1:53">
      <c r="A61" s="110"/>
    </row>
    <row r="62" spans="1:53">
      <c r="A62" s="110"/>
      <c r="C62" s="105" t="s">
        <v>96</v>
      </c>
      <c r="G62" s="54"/>
    </row>
    <row r="63" spans="1:53">
      <c r="A63" s="110"/>
      <c r="D63" s="105" t="s">
        <v>201</v>
      </c>
    </row>
    <row r="64" spans="1:53">
      <c r="A64" s="110"/>
      <c r="D64" s="105"/>
    </row>
    <row r="65" spans="1:40">
      <c r="A65" s="110"/>
      <c r="D65" s="105"/>
      <c r="E65" s="105" t="s">
        <v>178</v>
      </c>
    </row>
    <row r="66" spans="1:40">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c r="AH68" s="110"/>
      <c r="AI68" s="110"/>
      <c r="AJ68" s="110"/>
      <c r="AK68" s="110"/>
      <c r="AL68" s="110"/>
      <c r="AM68" s="110"/>
    </row>
    <row r="70" spans="1:40">
      <c r="A70" s="112"/>
    </row>
    <row r="71" spans="1:40">
      <c r="A71" s="112"/>
    </row>
    <row r="72" spans="1:40">
      <c r="A72" s="149"/>
      <c r="B72" s="107"/>
    </row>
    <row r="73" spans="1:40">
      <c r="A73" s="110"/>
      <c r="B73" s="110"/>
      <c r="C73" s="110"/>
      <c r="D73" s="110"/>
    </row>
    <row r="74" spans="1:40" ht="11.25" customHeight="1">
      <c r="A74" s="110"/>
      <c r="B74" s="110"/>
      <c r="C74" s="110"/>
      <c r="D74" s="110"/>
    </row>
    <row r="75" spans="1:40">
      <c r="A75" s="110"/>
      <c r="B75" s="110"/>
      <c r="C75" s="110"/>
      <c r="D75" s="110"/>
    </row>
    <row r="76" spans="1:40" ht="11.25" customHeight="1">
      <c r="A76" s="110"/>
      <c r="B76" s="110"/>
      <c r="C76" s="110"/>
      <c r="D76" s="110"/>
    </row>
    <row r="77" spans="1:40">
      <c r="A77" s="110"/>
      <c r="B77" s="110"/>
      <c r="C77" s="110"/>
      <c r="D77" s="110"/>
    </row>
    <row r="78" spans="1:40">
      <c r="A78" s="110"/>
      <c r="B78" s="110"/>
      <c r="C78" s="110"/>
      <c r="D78" s="110"/>
    </row>
    <row r="79" spans="1:40">
      <c r="A79" s="110"/>
      <c r="B79" s="110"/>
      <c r="C79" s="110"/>
      <c r="D79" s="110"/>
    </row>
    <row r="80" spans="1:40">
      <c r="A80" s="110"/>
      <c r="B80" s="110"/>
      <c r="C80" s="110"/>
      <c r="D80" s="110"/>
    </row>
    <row r="81" spans="1:4">
      <c r="A81" s="110"/>
      <c r="B81" s="110"/>
      <c r="C81" s="110"/>
      <c r="D81" s="110"/>
    </row>
    <row r="82" spans="1:4">
      <c r="A82" s="110"/>
      <c r="B82" s="110"/>
      <c r="C82" s="110"/>
      <c r="D82" s="110"/>
    </row>
    <row r="83" spans="1:4">
      <c r="A83" s="110"/>
      <c r="B83" s="110"/>
      <c r="C83" s="110"/>
      <c r="D83" s="110"/>
    </row>
    <row r="84" spans="1:4">
      <c r="A84" s="110"/>
      <c r="B84" s="110"/>
      <c r="C84" s="110"/>
      <c r="D84" s="110"/>
    </row>
    <row r="85" spans="1:4">
      <c r="A85" s="110"/>
      <c r="B85" s="110"/>
      <c r="C85" s="110"/>
      <c r="D85" s="110"/>
    </row>
    <row r="86" spans="1:4">
      <c r="A86" s="110"/>
      <c r="B86" s="110"/>
      <c r="C86" s="110"/>
      <c r="D86" s="110"/>
    </row>
    <row r="87" spans="1:4">
      <c r="A87" s="110"/>
      <c r="B87" s="110"/>
      <c r="C87" s="110"/>
      <c r="D87" s="110"/>
    </row>
    <row r="88" spans="1:4">
      <c r="A88" s="110"/>
      <c r="B88" s="110"/>
      <c r="C88" s="110"/>
      <c r="D88" s="110"/>
    </row>
    <row r="89" spans="1:4">
      <c r="A89" s="110"/>
      <c r="B89" s="110"/>
      <c r="C89" s="110"/>
      <c r="D89" s="110"/>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AE59:AH59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1" t="s">
        <v>12</v>
      </c>
      <c r="B1" s="82" t="s">
        <v>13</v>
      </c>
      <c r="C1" s="83" t="s">
        <v>75</v>
      </c>
      <c r="D1" s="83" t="s">
        <v>135</v>
      </c>
    </row>
    <row r="2" spans="1:4">
      <c r="A2" s="80" t="s">
        <v>136</v>
      </c>
      <c r="B2" s="84" t="s">
        <v>131</v>
      </c>
      <c r="C2" s="85" t="s">
        <v>76</v>
      </c>
      <c r="D2" s="80" t="s">
        <v>70</v>
      </c>
    </row>
    <row r="3" spans="1:4">
      <c r="A3" s="80" t="s">
        <v>16</v>
      </c>
      <c r="B3" s="84" t="s">
        <v>133</v>
      </c>
      <c r="C3" s="80" t="s">
        <v>77</v>
      </c>
      <c r="D3" s="80" t="s">
        <v>73</v>
      </c>
    </row>
    <row r="4" spans="1:4">
      <c r="A4" s="80" t="s">
        <v>17</v>
      </c>
      <c r="B4" s="80" t="s">
        <v>134</v>
      </c>
      <c r="C4" s="80" t="s">
        <v>78</v>
      </c>
      <c r="D4" s="80" t="s">
        <v>74</v>
      </c>
    </row>
    <row r="5" spans="1:4">
      <c r="A5" s="80" t="s">
        <v>18</v>
      </c>
      <c r="B5" s="80" t="s">
        <v>132</v>
      </c>
      <c r="C5" s="80" t="s">
        <v>79</v>
      </c>
    </row>
    <row r="6" spans="1:4">
      <c r="A6" s="80" t="s">
        <v>19</v>
      </c>
      <c r="C6" s="80" t="s">
        <v>80</v>
      </c>
    </row>
    <row r="7" spans="1:4">
      <c r="A7" s="80" t="s">
        <v>20</v>
      </c>
      <c r="C7" s="80" t="s">
        <v>81</v>
      </c>
    </row>
    <row r="8" spans="1:4">
      <c r="A8" s="80" t="s">
        <v>21</v>
      </c>
    </row>
    <row r="9" spans="1:4">
      <c r="A9" s="80" t="s">
        <v>22</v>
      </c>
    </row>
    <row r="10" spans="1:4">
      <c r="A10" s="80" t="s">
        <v>23</v>
      </c>
    </row>
    <row r="11" spans="1:4">
      <c r="A11" s="80" t="s">
        <v>24</v>
      </c>
    </row>
    <row r="12" spans="1:4">
      <c r="A12" s="80"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WA1020301(プロジェクト削除確認画面)</vt:lpstr>
      <vt:lpstr>3. WA1020302(プロジェクト削除完了画面)</vt:lpstr>
      <vt:lpstr>データ</vt:lpstr>
      <vt:lpstr>'1.  画面取引定義'!_Toc46209822</vt:lpstr>
      <vt:lpstr>'1.  画面取引定義'!Print_Area</vt:lpstr>
      <vt:lpstr>'2. WA1020301(プロジェクト削除確認画面)'!Print_Area</vt:lpstr>
      <vt:lpstr>'3. WA1020302(プロジェクト削除完了画面)'!Print_Area</vt:lpstr>
      <vt:lpstr>データ!Print_Area</vt:lpstr>
      <vt:lpstr>表紙!Print_Area</vt:lpstr>
      <vt:lpstr>変更履歴!Print_Area</vt:lpstr>
      <vt:lpstr>目次!Print_Area</vt:lpstr>
      <vt:lpstr>'1.  画面取引定義'!Print_Titles</vt:lpstr>
      <vt:lpstr>'2. WA1020301(プロジェクト削除確認画面)'!Print_Titles</vt:lpstr>
      <vt:lpstr>'3. WA1020302(プロジェクト削除完了画面)'!Print_Titles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2019-07-31T10:40:20Z</dcterms:modified>
</cp:coreProperties>
</file>