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xr:revisionPtr revIDLastSave="0" documentId="13_ncr:1_{8A70F489-EF78-4C83-BFFB-43E4042D8972}" xr6:coauthVersionLast="44" xr6:coauthVersionMax="45" xr10:uidLastSave="{00000000-0000-0000-0000-000000000000}"/>
  <bookViews>
    <workbookView xWindow="1575" yWindow="1950" windowWidth="27225" windowHeight="7905" tabRatio="641" firstSheet="2" activeTab="2" xr2:uid="{00000000-000D-0000-FFFF-FFFF00000000}"/>
  </bookViews>
  <sheets>
    <sheet name="表紙" sheetId="59" state="hidden" r:id="rId1"/>
    <sheet name="変更履歴" sheetId="58" state="hidden" r:id="rId2"/>
    <sheet name="目次" sheetId="61" r:id="rId3"/>
    <sheet name="1. 外部インタフェース仕様" sheetId="51" r:id="rId4"/>
    <sheet name="2. レコード構成" sheetId="52" r:id="rId5"/>
    <sheet name="プロジェクト情報レコード" sheetId="60" r:id="rId6"/>
    <sheet name="データ" sheetId="54" r:id="rId7"/>
  </sheets>
  <definedNames>
    <definedName name="_xlnm.Print_Area" localSheetId="3">'1. 外部インタフェース仕様'!$A$1:$AI$32</definedName>
    <definedName name="_xlnm.Print_Area" localSheetId="4">'2. レコード構成'!$A$1:$AI$27</definedName>
    <definedName name="_xlnm.Print_Area" localSheetId="6">データ!$A$1:$A$22</definedName>
    <definedName name="_xlnm.Print_Area" localSheetId="5">プロジェクト情報レコード!$A$2:$AO$26</definedName>
    <definedName name="_xlnm.Print_Area" localSheetId="0">表紙!$A$1:$S$39</definedName>
    <definedName name="_xlnm.Print_Area" localSheetId="1">変更履歴!$A$1:$AI$34</definedName>
    <definedName name="_xlnm.Print_Area" localSheetId="2">目次!$A$1:$AI$33</definedName>
    <definedName name="_xlnm.Print_Titles" localSheetId="3">'1. 外部インタフェース仕様'!$1:$4</definedName>
    <definedName name="_xlnm.Print_Titles" localSheetId="4">'2. レコード構成'!$1:$4</definedName>
    <definedName name="_xlnm.Print_Titles" localSheetId="5">プロジェクト情報レコード!$1:$7</definedName>
    <definedName name="データ型">データ!$A$2:$A$22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7" i="60" l="1"/>
  <c r="V9" i="60" l="1"/>
  <c r="V10" i="60"/>
  <c r="V11" i="60"/>
  <c r="V16" i="60"/>
  <c r="V18" i="60"/>
  <c r="AG2" i="58" l="1"/>
  <c r="AG1" i="58"/>
  <c r="AC2" i="58"/>
  <c r="E3" i="61"/>
  <c r="AG1" i="61"/>
  <c r="AG3" i="52"/>
  <c r="AC2" i="60"/>
  <c r="E1" i="52"/>
  <c r="E2" i="52"/>
  <c r="E2" i="60"/>
  <c r="E1" i="61"/>
  <c r="AC1" i="51"/>
  <c r="E2" i="61"/>
  <c r="E3" i="52"/>
  <c r="AG2" i="61"/>
  <c r="E2" i="51"/>
  <c r="AC1" i="61"/>
  <c r="AC3" i="52"/>
  <c r="AG3" i="60"/>
  <c r="AG2" i="51"/>
  <c r="S1" i="51"/>
  <c r="E1" i="60"/>
  <c r="S1" i="60"/>
  <c r="E1" i="51"/>
  <c r="S1" i="52"/>
  <c r="E3" i="60"/>
  <c r="AC2" i="61"/>
  <c r="AG1" i="52"/>
  <c r="AG3" i="61"/>
  <c r="AG1" i="51"/>
  <c r="AG2" i="60"/>
  <c r="AC1" i="60"/>
  <c r="I25" i="59"/>
  <c r="AC3" i="60"/>
  <c r="AC1" i="52"/>
  <c r="S1" i="61"/>
  <c r="AC2" i="52"/>
  <c r="AC2" i="51"/>
  <c r="AG1" i="60"/>
  <c r="AG3" i="51"/>
  <c r="AG2" i="52"/>
  <c r="AC3" i="51"/>
  <c r="E3" i="51"/>
  <c r="AC3" i="6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E9" authorId="0" shapeId="0" xr:uid="{2954FF45-60BD-498F-8A86-AA2CF50455F4}">
      <text>
        <r>
          <rPr>
            <b/>
            <sz val="9"/>
            <color indexed="81"/>
            <rFont val="MS P ゴシック"/>
            <family val="3"/>
            <charset val="128"/>
          </rPr>
          <t>作成者:</t>
        </r>
        <r>
          <rPr>
            <sz val="9"/>
            <color indexed="81"/>
            <rFont val="MS P ゴシック"/>
            <family val="3"/>
            <charset val="128"/>
          </rPr>
          <t xml:space="preserve">
「Record structure」
としてください。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300-000001000000}">
      <text>
        <r>
          <rPr>
            <sz val="9"/>
            <color rgb="FF000000"/>
            <rFont val="Times New Roman"/>
            <family val="1"/>
          </rPr>
          <t xml:space="preserve">Use in general-purpose data format from external interface design document
A format definition file can be automatically generated.
Detailed specification of automatic generation is in "nablarch-development-standards-tools"
See "Format definition file automatic generation tool" in the repository.
</t>
        </r>
      </text>
    </comment>
    <comment ref="T5" authorId="0" shapeId="0" xr:uid="{58DB8F20-5952-4499-8C38-218E32B780A1}">
      <text>
        <r>
          <rPr>
            <b/>
            <sz val="9"/>
            <color indexed="81"/>
            <rFont val="MS P ゴシック"/>
            <family val="3"/>
            <charset val="128"/>
          </rPr>
          <t>作成者:</t>
        </r>
        <r>
          <rPr>
            <sz val="9"/>
            <color indexed="81"/>
            <rFont val="MS P ゴシック"/>
            <family val="3"/>
            <charset val="128"/>
          </rPr>
          <t xml:space="preserve">
「相手先」は
「destination」と訳してください。</t>
        </r>
      </text>
    </comment>
    <comment ref="G6" authorId="0" shapeId="0" xr:uid="{7D545E4B-5BF0-416D-B5BD-BEC370885943}">
      <text>
        <r>
          <rPr>
            <b/>
            <sz val="9"/>
            <color indexed="81"/>
            <rFont val="MS P ゴシック"/>
            <family val="3"/>
            <charset val="128"/>
          </rPr>
          <t>TIS:</t>
        </r>
        <r>
          <rPr>
            <sz val="9"/>
            <color indexed="81"/>
            <rFont val="MS P ゴシック"/>
            <family val="3"/>
            <charset val="128"/>
          </rPr>
          <t xml:space="preserve">
「入力」「出力」が訳されていませんのでご対応をお願いします。</t>
        </r>
      </text>
    </comment>
    <comment ref="Q7" authorId="0" shapeId="0" xr:uid="{00000000-0006-0000-0300-000002000000}">
      <text>
        <r>
          <rPr>
            <sz val="9"/>
            <color rgb="FF000000"/>
            <rFont val="Times New Roman"/>
            <family val="1"/>
          </rPr>
          <t xml:space="preserve">Describe the destination of the interface. External institution name, department name, system name, etc.
When sending the same file to multiple destinations, describe the multiple files in the “Destination” column.
Example) XX1 system, XX2 system
</t>
        </r>
      </text>
    </comment>
    <comment ref="A8" authorId="0" shapeId="0" xr:uid="{00000000-0006-0000-0300-000003000000}">
      <text>
        <r>
          <rPr>
            <sz val="9"/>
            <color rgb="FF000000"/>
            <rFont val="Times New Roman"/>
            <family val="1"/>
          </rPr>
          <t>Enter the function name</t>
        </r>
      </text>
    </comment>
    <comment ref="Q8" authorId="0" shapeId="0" xr:uid="{00000000-0006-0000-0300-000004000000}">
      <text>
        <r>
          <rPr>
            <sz val="9"/>
            <color rgb="FF000000"/>
            <rFont val="Times New Roman"/>
            <family val="1"/>
          </rPr>
          <t>Describe file ID/message ID of the interface</t>
        </r>
      </text>
    </comment>
    <comment ref="A9" authorId="0" shapeId="0" xr:uid="{00000000-0006-0000-0300-000005000000}">
      <text>
        <r>
          <rPr>
            <sz val="9"/>
            <color rgb="FF000000"/>
            <rFont val="Times New Roman"/>
            <family val="1"/>
          </rPr>
          <t>Describe the purpose of use and outline of the interface</t>
        </r>
      </text>
    </comment>
    <comment ref="A14" authorId="0" shapeId="0" xr:uid="{00000000-0006-0000-0300-000006000000}">
      <text>
        <r>
          <rPr>
            <sz val="9"/>
            <color rgb="FF000000"/>
            <rFont val="Times New Roman"/>
            <family val="1"/>
          </rPr>
          <t xml:space="preserve">Describe the conditions under which the file is created.
Also describe in the creation condition column when there is no target data.
</t>
        </r>
      </text>
    </comment>
    <comment ref="A18" authorId="0" shapeId="0" xr:uid="{00000000-0006-0000-0300-000007000000}">
      <text>
        <r>
          <rPr>
            <sz val="9"/>
            <color rgb="FF000000"/>
            <rFont val="Times New Roman"/>
            <family val="1"/>
          </rPr>
          <t>Select the interface transfer medium.
In the case of "Other", describe in detail</t>
        </r>
      </text>
    </comment>
    <comment ref="Q18" authorId="0" shapeId="0" xr:uid="{00000000-0006-0000-0300-000008000000}">
      <text>
        <r>
          <rPr>
            <sz val="9"/>
            <color rgb="FF000000"/>
            <rFont val="Times New Roman"/>
            <family val="1"/>
          </rPr>
          <t>Select the data format of the interface.
In the case of "Other", describe in detail.</t>
        </r>
      </text>
    </comment>
    <comment ref="A21" authorId="0" shapeId="0" xr:uid="{00000000-0006-0000-0300-000009000000}">
      <text>
        <r>
          <rPr>
            <sz val="9"/>
            <color rgb="FF000000"/>
            <rFont val="Times New Roman"/>
            <family val="1"/>
          </rPr>
          <t>In the case of sending, describe the transmission method.
In other cases, describe the media delivery method
Example 1: In the case of sending a file "FTP" or "HULFT"
Example 2: For MT/FD/MO "Offline MT server"</t>
        </r>
      </text>
    </comment>
    <comment ref="Q21" authorId="0" shapeId="0" xr:uid="{00000000-0006-0000-0300-00000A000000}">
      <text>
        <r>
          <rPr>
            <sz val="9"/>
            <color rgb="FF000000"/>
            <rFont val="Times New Roman"/>
            <family val="1"/>
          </rPr>
          <t>Describe the field separator character</t>
        </r>
      </text>
    </comment>
    <comment ref="A22" authorId="0" shapeId="0" xr:uid="{00000000-0006-0000-0300-00000B000000}">
      <text>
        <r>
          <rPr>
            <sz val="9"/>
            <color rgb="FF000000"/>
            <rFont val="Times New Roman"/>
            <family val="1"/>
          </rPr>
          <t>Select whether to encrypt the interface.
The following three patterns are assumed for encryption.
If the encryption is to be performed using any of the three patterns, check the box for “encryption” and describe the type of encryption to be performed.
- Communication encryption
- File encryption
- Item encryption</t>
        </r>
      </text>
    </comment>
    <comment ref="Q22" authorId="0" shapeId="0" xr:uid="{00000000-0006-0000-0300-00000C000000}">
      <text>
        <r>
          <rPr>
            <sz val="9"/>
            <color rgb="FF000000"/>
            <rFont val="Times New Roman"/>
            <family val="1"/>
          </rPr>
          <t>Select a line feed code for the interface.
In the case of "Other", describe in detail.</t>
        </r>
      </text>
    </comment>
    <comment ref="A24" authorId="0" shapeId="0" xr:uid="{00000000-0006-0000-0300-00000D000000}">
      <text>
        <r>
          <rPr>
            <sz val="9"/>
            <color rgb="FF000000"/>
            <rFont val="Times New Roman"/>
            <family val="1"/>
          </rPr>
          <t>Describe the character code of the interface.</t>
        </r>
      </text>
    </comment>
    <comment ref="Q24" authorId="0" shapeId="0" xr:uid="{00000000-0006-0000-0300-00000E000000}">
      <text>
        <r>
          <rPr>
            <sz val="9"/>
            <color rgb="FF000000"/>
            <rFont val="Times New Roman"/>
            <family val="1"/>
          </rPr>
          <t>If the length is fixed, describe the number of bytes.
For variable length, describe the maximum number of bytes</t>
        </r>
      </text>
    </comment>
    <comment ref="A25" authorId="0" shapeId="0" xr:uid="{00000000-0006-0000-0300-00000F000000}">
      <text>
        <r>
          <rPr>
            <sz val="9"/>
            <color rgb="FF000000"/>
            <rFont val="Times New Roman"/>
            <family val="1"/>
          </rPr>
          <t>Describe the processing cycle for inputg and output of the interface.
Describe details in parentheses</t>
        </r>
      </text>
    </comment>
    <comment ref="A28" authorId="0" shapeId="0" xr:uid="{00000000-0006-0000-0300-000010000000}">
      <text>
        <r>
          <rPr>
            <sz val="9"/>
            <color rgb="FF000000"/>
            <rFont val="Times New Roman"/>
            <family val="1"/>
          </rPr>
          <t>If it is necessary to specify but there is no specific item, describe it in the special notes column. Example: Character settings other than the standard value</t>
        </r>
      </text>
    </comment>
    <comment ref="E28" authorId="0" shapeId="0" xr:uid="{656BA62B-8A21-4941-9ECB-32D31478D6A6}">
      <text>
        <r>
          <rPr>
            <b/>
            <sz val="9"/>
            <color indexed="81"/>
            <rFont val="MS P ゴシック"/>
            <family val="3"/>
            <charset val="128"/>
          </rPr>
          <t>作成者:</t>
        </r>
        <r>
          <rPr>
            <sz val="9"/>
            <color indexed="81"/>
            <rFont val="MS P ゴシック"/>
            <family val="3"/>
            <charset val="128"/>
          </rPr>
          <t xml:space="preserve">
「特記事項」は
「Note」としてください。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5" authorId="0" shapeId="0" xr:uid="{6D9BEBEC-F932-487B-BFB4-297A45D5ABE5}">
      <text>
        <r>
          <rPr>
            <b/>
            <sz val="9"/>
            <color indexed="81"/>
            <rFont val="MS P ゴシック"/>
            <family val="3"/>
            <charset val="128"/>
          </rPr>
          <t>作成者:</t>
        </r>
        <r>
          <rPr>
            <sz val="9"/>
            <color indexed="81"/>
            <rFont val="MS P ゴシック"/>
            <family val="3"/>
            <charset val="128"/>
          </rPr>
          <t xml:space="preserve">
「Record structure」としてください。
他のセルも同様に
「configuration」を「structure」に置き換えてください。</t>
        </r>
      </text>
    </comment>
    <comment ref="B8" authorId="0" shapeId="0" xr:uid="{00000000-0006-0000-0400-000001000000}">
      <text>
        <r>
          <rPr>
            <sz val="9"/>
            <color rgb="FF000000"/>
            <rFont val="Times New Roman"/>
            <family val="1"/>
          </rPr>
          <t>Describe the record type.
Example: Header record, data record, trailer record and ending record
When using the "format definition file automatic generation tool" of the general-purpose data format, match the record name with the sheet name of the sheet describing the data layout after this sheet.</t>
        </r>
      </text>
    </comment>
    <comment ref="G8" authorId="0" shapeId="0" xr:uid="{00000000-0006-0000-0400-000002000000}">
      <text>
        <r>
          <rPr>
            <sz val="9"/>
            <color rgb="FF000000"/>
            <rFont val="Times New Roman"/>
            <family val="1"/>
          </rPr>
          <t>Describe the name for uniquely identifying the record type.
Used for the record type name in the format definition file.
Write in alphanumeric characters and "_" (underscore). Numbers cannot be used at the beginning of the record type name.
Example: Header, Data, Trailer, Ending</t>
        </r>
      </text>
    </comment>
    <comment ref="J8" authorId="0" shapeId="0" xr:uid="{00000000-0006-0000-0400-000003000000}">
      <text>
        <r>
          <rPr>
            <sz val="9"/>
            <color rgb="FF000000"/>
            <rFont val="Times New Roman"/>
            <family val="1"/>
          </rPr>
          <t>Describe the record identification method.
Example: Record classification = '1'</t>
        </r>
      </text>
    </comment>
    <comment ref="Q8" authorId="0" shapeId="0" xr:uid="{00000000-0006-0000-0400-000004000000}">
      <text>
        <r>
          <rPr>
            <sz val="9"/>
            <color rgb="FF000000"/>
            <rFont val="Times New Roman"/>
            <family val="1"/>
          </rPr>
          <t>Describe the record length of each record (unit: bytes).
For variable-length files, describe the MAX length</t>
        </r>
      </text>
    </comment>
    <comment ref="S8" authorId="0" shapeId="0" xr:uid="{00000000-0006-0000-0400-000005000000}">
      <text>
        <r>
          <rPr>
            <sz val="9"/>
            <color rgb="FF000000"/>
            <rFont val="Times New Roman"/>
            <family val="1"/>
          </rPr>
          <t>If the record is repeated, describe the number of repetitions.</t>
        </r>
      </text>
    </comment>
    <comment ref="V8" authorId="0" shapeId="0" xr:uid="{00000000-0006-0000-0400-000006000000}">
      <text>
        <r>
          <rPr>
            <sz val="9"/>
            <color rgb="FF000000"/>
            <rFont val="Times New Roman"/>
            <family val="1"/>
          </rPr>
          <t>If there is a repetition of a record, describe the unit repetition.
Example: Data record "1 group in XX section", trailer record "1 record in 1 group of data record"</t>
        </r>
      </text>
    </comment>
    <comment ref="AC9" authorId="0" shapeId="0" xr:uid="{7515F7E3-4F38-4A3E-90D0-6B0FE007098E}">
      <text>
        <r>
          <rPr>
            <b/>
            <sz val="9"/>
            <color indexed="81"/>
            <rFont val="MS P ゴシック"/>
            <family val="3"/>
            <charset val="128"/>
          </rPr>
          <t>作成者:</t>
        </r>
        <r>
          <rPr>
            <sz val="9"/>
            <color indexed="81"/>
            <rFont val="MS P ゴシック"/>
            <family val="3"/>
            <charset val="128"/>
          </rPr>
          <t xml:space="preserve">
優先度 高→低 の部分ですが、
英語での表現が難しいため
空欄にしてください。
お手数をおかけします。</t>
        </r>
      </text>
    </comment>
    <comment ref="A19" authorId="0" shapeId="0" xr:uid="{00000000-0006-0000-0400-000007000000}">
      <text>
        <r>
          <rPr>
            <sz val="9"/>
            <color rgb="FF000000"/>
            <rFont val="Times New Roman"/>
            <family val="1"/>
          </rPr>
          <t>Describe the image of the record configuration.
Example: Record configuration when the target data is 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500-000001000000}">
      <text>
        <r>
          <rPr>
            <sz val="9"/>
            <color indexed="81"/>
            <rFont val="Times New Roman"/>
            <family val="1"/>
          </rPr>
          <t>One sheet is created for each record type described in the record configuration sheet. In the case of XML/ JSON, there is only one type of record, and only one sheet is required.
If there are a multiple record types, make the record names easy to identify by sheet name.
Example: Header record sheet, data record sheet, trailer record sheet and end record sheet
When the framework control header is interface-specific, the items of the framework control header are described in the same manner as other items included in the record.</t>
        </r>
      </text>
    </comment>
    <comment ref="G7" authorId="0" shapeId="0" xr:uid="{00000000-0006-0000-0500-000002000000}">
      <text>
        <r>
          <rPr>
            <sz val="9"/>
            <color rgb="FF000000"/>
            <rFont val="Times New Roman"/>
            <family val="1"/>
          </rPr>
          <t>ID to identify the interface item. It should not be only numbers. Also, assign an ID that is unique for each record type.
In the case of an input file, it is used as a key when acquiring file items in the business application.
In the case of an input file, items to be excluded from reading can be specified by adding a prefix (ex_).
For example, if you add an item ID such as ex_hogehoge, it will not be read.</t>
        </r>
      </text>
    </comment>
    <comment ref="L7" authorId="0" shapeId="0" xr:uid="{00000000-0006-0000-0500-000003000000}">
      <text>
        <r>
          <rPr>
            <sz val="9"/>
            <color indexed="81"/>
            <rFont val="Times New Roman"/>
            <family val="1"/>
          </rPr>
          <t>Name for linking item validation specification with domain definition. Match with "domain name (logical)" of the domain definition.</t>
        </r>
      </text>
    </comment>
    <comment ref="Q7" authorId="0" shapeId="0" xr:uid="{00000000-0006-0000-0500-000004000000}">
      <text>
        <r>
          <rPr>
            <sz val="9"/>
            <color indexed="81"/>
            <rFont val="Times New Roman"/>
            <family val="1"/>
          </rPr>
          <t>In the case of the input interface, enter "O" if it is a required item. In the case of the output interface, enter "O" if the value is always set.</t>
        </r>
      </text>
    </comment>
    <comment ref="V7" authorId="0" shapeId="0" xr:uid="{00000000-0006-0000-0500-000005000000}">
      <text>
        <r>
          <rPr>
            <sz val="9"/>
            <color indexed="81"/>
            <rFont val="Times New Roman"/>
            <family val="1"/>
          </rPr>
          <t>Enter the length of the interface item in bytes.
For a variable-length file, enter the maximum number of bytes.</t>
        </r>
      </text>
    </comment>
    <comment ref="X7" authorId="0" shapeId="0" xr:uid="{00000000-0006-0000-0500-000006000000}">
      <text>
        <r>
          <rPr>
            <sz val="9"/>
            <color indexed="81"/>
            <rFont val="Times New Roman"/>
            <family val="1"/>
          </rPr>
          <t xml:space="preserve">Enter the starting position of the interface item.
Not required for variable length files.
</t>
        </r>
      </text>
    </comment>
    <comment ref="Z7" authorId="0" shapeId="0" xr:uid="{00000000-0006-0000-0500-000007000000}">
      <text>
        <r>
          <rPr>
            <sz val="9"/>
            <color indexed="81"/>
            <rFont val="Times New Roman"/>
            <family val="1"/>
          </rPr>
          <t xml:space="preserve">If there is a default value to be set when no value is set, enter the value.
Fill this field even when setting a fixed value.
String items are described in double quotes, and numeric items are described without double quotes.
  Example: Character string item: "1"; Numeric item: 9999
</t>
        </r>
      </text>
    </comment>
    <comment ref="AB7" authorId="0" shapeId="0" xr:uid="{00000000-0006-0000-0500-000008000000}">
      <text>
        <r>
          <rPr>
            <sz val="9"/>
            <color indexed="81"/>
            <rFont val="Times New Roman"/>
            <family val="1"/>
          </rPr>
          <t xml:space="preserve">Fill in padding characters. Fill in only when you want to use a character other than the project standard padding character.
String items are described in double quotes, and numeric items are described without double quotes.
  Example: Character string item: "1" ; Numeric items: 9999
</t>
        </r>
      </text>
    </comment>
    <comment ref="AD7" authorId="0" shapeId="0" xr:uid="{00000000-0006-0000-0500-000009000000}">
      <text>
        <r>
          <rPr>
            <sz val="9"/>
            <color indexed="81"/>
            <rFont val="Times New Roman"/>
            <family val="1"/>
          </rPr>
          <t>For decimal items, enter the position of the decimal point. The position of the decimal point is specified by a character string including one decimal point, such as "9.99", "99.999", or "P.PP".
If the data contains a decimal point, for example, when reading or writing data such as "123.45", do not enter this item.</t>
        </r>
      </text>
    </comment>
    <comment ref="AF7" authorId="0" shapeId="0" xr:uid="{00000000-0006-0000-0500-00000A000000}">
      <text>
        <r>
          <rPr>
            <sz val="9"/>
            <color indexed="81"/>
            <rFont val="Times New Roman"/>
            <family val="1"/>
          </rPr>
          <t>Fill in when format editing is required.
In the case of an input interface, describe the format that can be received.
For output interface, describe what kind of format is to be edited.</t>
        </r>
      </text>
    </comment>
  </commentList>
</comments>
</file>

<file path=xl/sharedStrings.xml><?xml version="1.0" encoding="utf-8"?>
<sst xmlns="http://schemas.openxmlformats.org/spreadsheetml/2006/main" count="306" uniqueCount="168">
  <si>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</si>
  <si>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</si>
  <si>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</si>
  <si>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</si>
  <si>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</si>
  <si>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</si>
  <si>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</si>
  <si>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</si>
  <si>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</si>
  <si>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</si>
  <si>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</si>
  <si>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</si>
  <si>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</si>
  <si>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</si>
  <si>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</si>
  <si>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</si>
  <si>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</si>
  <si>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</si>
  <si>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</si>
  <si>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</si>
  <si>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</si>
  <si>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</si>
  <si>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</si>
  <si>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</si>
  <si>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</si>
  <si>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</si>
  <si>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</si>
  <si>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</si>
  <si>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外部インタフェース設計書(I/Fファイル)
N21AA002/期間内プロジェクト一覧</t>
  </si>
  <si>
    <t>作成</t>
  </si>
  <si>
    <t>TIS</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</si>
  <si>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</si>
  <si>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</si>
  <si>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</si>
  <si>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</si>
  <si>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</si>
  <si>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</si>
  <si>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</si>
  <si>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</si>
  <si>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</si>
  <si>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</si>
  <si>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</si>
  <si>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</si>
  <si>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</si>
  <si>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</si>
  <si>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</si>
  <si>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</si>
  <si>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</si>
  <si>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</si>
  <si>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Contents</t>
  </si>
  <si>
    <t>1. External interface specifications</t>
  </si>
  <si>
    <t>3. Data layout</t>
  </si>
  <si>
    <t>3.1. Project information record</t>
  </si>
  <si>
    <r>
      <rPr>
        <sz val="9"/>
        <color rgb="FF000000"/>
        <rFont val="Times New Roman"/>
        <family val="1"/>
      </rPr>
      <t>Input/output type</t>
    </r>
  </si>
  <si>
    <t>Our system</t>
  </si>
  <si>
    <r>
      <rPr>
        <sz val="9"/>
        <color rgb="FF000000"/>
        <rFont val="Times New Roman"/>
        <family val="1"/>
      </rPr>
      <t>N21AA002/Project list in the period</t>
    </r>
  </si>
  <si>
    <r>
      <rPr>
        <sz val="9"/>
        <color rgb="FF000000"/>
        <rFont val="Times New Roman"/>
        <family val="1"/>
      </rPr>
      <t>File ID/Message ID</t>
    </r>
  </si>
  <si>
    <r>
      <rPr>
        <sz val="9"/>
        <color rgb="FF000000"/>
        <rFont val="Times New Roman"/>
        <family val="1"/>
      </rPr>
      <t>N21AA002</t>
    </r>
  </si>
  <si>
    <r>
      <rPr>
        <sz val="9"/>
        <color rgb="FF000000"/>
        <rFont val="Times New Roman"/>
        <family val="1"/>
      </rPr>
      <t>Purpose/Overview</t>
    </r>
  </si>
  <si>
    <r>
      <rPr>
        <sz val="9"/>
        <color rgb="FF000000"/>
        <rFont val="Times New Roman"/>
        <family val="1"/>
      </rPr>
      <t>Interface file with the list of the projects registered in the system within the project period, for CSV output.</t>
    </r>
  </si>
  <si>
    <r>
      <rPr>
        <sz val="9"/>
        <color rgb="FF000000"/>
        <rFont val="Times New Roman"/>
        <family val="1"/>
      </rPr>
      <t xml:space="preserve"> </t>
    </r>
  </si>
  <si>
    <r>
      <rPr>
        <sz val="9"/>
        <color rgb="FF000000"/>
        <rFont val="Times New Roman"/>
        <family val="1"/>
      </rPr>
      <t>Preparation condition</t>
    </r>
  </si>
  <si>
    <r>
      <rPr>
        <sz val="9"/>
        <color rgb="FF000000"/>
        <rFont val="Times New Roman"/>
        <family val="1"/>
      </rPr>
      <t>Create files according to the processing cycle.</t>
    </r>
  </si>
  <si>
    <r>
      <rPr>
        <sz val="9"/>
        <color rgb="FF000000"/>
        <rFont val="Times New Roman"/>
        <family val="1"/>
      </rPr>
      <t>If the target project information is 0, create an empty file.</t>
    </r>
  </si>
  <si>
    <r>
      <rPr>
        <sz val="9"/>
        <color rgb="FF000000"/>
        <rFont val="Times New Roman"/>
        <family val="1"/>
      </rPr>
      <t>Media</t>
    </r>
  </si>
  <si>
    <r>
      <rPr>
        <sz val="9"/>
        <color rgb="FF000000"/>
        <rFont val="Times New Roman"/>
        <family val="1"/>
      </rPr>
      <t>Data form</t>
    </r>
  </si>
  <si>
    <r>
      <rPr>
        <sz val="9"/>
        <color rgb="FF000000"/>
        <rFont val="Times New Roman"/>
        <family val="1"/>
      </rPr>
      <t>(</t>
    </r>
  </si>
  <si>
    <r>
      <rPr>
        <sz val="9"/>
        <color rgb="FF000000"/>
        <rFont val="Times New Roman"/>
        <family val="1"/>
      </rPr>
      <t>Outputs data to a fixed location</t>
    </r>
  </si>
  <si>
    <r>
      <rPr>
        <sz val="9"/>
        <color rgb="FF000000"/>
        <rFont val="Times New Roman"/>
        <family val="1"/>
      </rPr>
      <t>)</t>
    </r>
  </si>
  <si>
    <r>
      <rPr>
        <sz val="9"/>
        <color rgb="FF000000"/>
        <rFont val="Times New Roman"/>
        <family val="1"/>
      </rPr>
      <t>Transfer system</t>
    </r>
  </si>
  <si>
    <r>
      <rPr>
        <sz val="9"/>
        <color rgb="FF000000"/>
        <rFont val="Times New Roman"/>
        <family val="1"/>
      </rPr>
      <t>File server</t>
    </r>
  </si>
  <si>
    <r>
      <rPr>
        <sz val="9"/>
        <color rgb="FF000000"/>
        <rFont val="Times New Roman"/>
        <family val="1"/>
      </rPr>
      <t>Field separator</t>
    </r>
  </si>
  <si>
    <r>
      <rPr>
        <sz val="9"/>
        <color rgb="FF000000"/>
        <rFont val="Times New Roman"/>
        <family val="1"/>
      </rPr>
      <t>,</t>
    </r>
  </si>
  <si>
    <r>
      <rPr>
        <sz val="9"/>
        <color rgb="FF000000"/>
        <rFont val="Times New Roman"/>
        <family val="1"/>
      </rPr>
      <t>Encryption</t>
    </r>
  </si>
  <si>
    <r>
      <rPr>
        <sz val="9"/>
        <color rgb="FF000000"/>
        <rFont val="Times New Roman"/>
        <family val="1"/>
      </rPr>
      <t>Newline code</t>
    </r>
  </si>
  <si>
    <r>
      <rPr>
        <sz val="9"/>
        <color rgb="FF000000"/>
        <rFont val="Times New Roman"/>
        <family val="1"/>
      </rPr>
      <t>Character code</t>
    </r>
  </si>
  <si>
    <r>
      <rPr>
        <sz val="9"/>
        <color rgb="FF000000"/>
        <rFont val="Times New Roman"/>
        <family val="1"/>
      </rPr>
      <t>UTF-8</t>
    </r>
  </si>
  <si>
    <r>
      <rPr>
        <sz val="9"/>
        <color rgb="FF000000"/>
        <rFont val="Times New Roman"/>
        <family val="1"/>
      </rPr>
      <t>Record length</t>
    </r>
  </si>
  <si>
    <r>
      <rPr>
        <sz val="9"/>
        <color rgb="FF000000"/>
        <rFont val="Times New Roman"/>
        <family val="1"/>
      </rPr>
      <t>Bytes</t>
    </r>
  </si>
  <si>
    <r>
      <rPr>
        <sz val="9"/>
        <color rgb="FF000000"/>
        <rFont val="Times New Roman"/>
        <family val="1"/>
      </rPr>
      <t>Processing cycle</t>
    </r>
  </si>
  <si>
    <r>
      <rPr>
        <sz val="9"/>
        <color rgb="FF000000"/>
        <rFont val="Times New Roman"/>
        <family val="1"/>
      </rPr>
      <t>Start time: 4:00</t>
    </r>
  </si>
  <si>
    <r>
      <rPr>
        <sz val="9"/>
        <color rgb="FF000000"/>
        <rFont val="Times New Roman"/>
        <family val="1"/>
      </rPr>
      <t>Sort KEY</t>
    </r>
  </si>
  <si>
    <r>
      <rPr>
        <sz val="9"/>
        <color rgb="FF000000"/>
        <rFont val="Times New Roman"/>
        <family val="1"/>
      </rPr>
      <t>No.</t>
    </r>
  </si>
  <si>
    <r>
      <rPr>
        <sz val="9"/>
        <color rgb="FF000000"/>
        <rFont val="Times New Roman"/>
        <family val="1"/>
      </rPr>
      <t>Record name</t>
    </r>
  </si>
  <si>
    <r>
      <rPr>
        <sz val="9"/>
        <color rgb="FF000000"/>
        <rFont val="Times New Roman"/>
        <family val="1"/>
      </rPr>
      <t>Record type name</t>
    </r>
  </si>
  <si>
    <r>
      <rPr>
        <sz val="9"/>
        <color rgb="FF000000"/>
        <rFont val="Times New Roman"/>
        <family val="1"/>
      </rPr>
      <t>Identification method</t>
    </r>
  </si>
  <si>
    <r>
      <rPr>
        <sz val="9"/>
        <color rgb="FF000000"/>
        <rFont val="Times New Roman"/>
        <family val="1"/>
      </rPr>
      <t>Length (Bytes)</t>
    </r>
  </si>
  <si>
    <r>
      <rPr>
        <sz val="9"/>
        <color rgb="FF000000"/>
        <rFont val="Times New Roman"/>
        <family val="1"/>
      </rPr>
      <t>Repeat count</t>
    </r>
  </si>
  <si>
    <r>
      <rPr>
        <sz val="9"/>
        <color rgb="FF000000"/>
        <rFont val="Times New Roman"/>
        <family val="1"/>
      </rPr>
      <t>Repeat unit</t>
    </r>
  </si>
  <si>
    <r>
      <rPr>
        <sz val="9"/>
        <color rgb="FF000000"/>
        <rFont val="Times New Roman"/>
        <family val="1"/>
      </rPr>
      <t>Sort KEY item name</t>
    </r>
  </si>
  <si>
    <r>
      <rPr>
        <sz val="9"/>
        <color rgb="FF000000"/>
        <rFont val="Times New Roman"/>
        <family val="1"/>
      </rPr>
      <t>Project info record</t>
    </r>
  </si>
  <si>
    <r>
      <rPr>
        <sz val="9"/>
        <color rgb="FF000000"/>
        <rFont val="Times New Roman"/>
        <family val="1"/>
      </rPr>
      <t>Project</t>
    </r>
  </si>
  <si>
    <r>
      <rPr>
        <sz val="9"/>
        <color rgb="FF000000"/>
        <rFont val="Times New Roman"/>
        <family val="1"/>
      </rPr>
      <t>-</t>
    </r>
  </si>
  <si>
    <r>
      <rPr>
        <sz val="9"/>
        <color rgb="FF000000"/>
        <rFont val="Times New Roman"/>
        <family val="1"/>
      </rPr>
      <t>1 to multiple</t>
    </r>
  </si>
  <si>
    <r>
      <rPr>
        <sz val="9"/>
        <color rgb="FF000000"/>
        <rFont val="Times New Roman"/>
        <family val="1"/>
      </rPr>
      <t>1 group per project ID</t>
    </r>
  </si>
  <si>
    <t>Project info record</t>
  </si>
  <si>
    <t>Item name</t>
  </si>
  <si>
    <t>Item ID</t>
  </si>
  <si>
    <t>Domain name</t>
  </si>
  <si>
    <t>Data type</t>
  </si>
  <si>
    <t>Length (Bytes)</t>
  </si>
  <si>
    <t>Start position</t>
  </si>
  <si>
    <t>Default values</t>
  </si>
  <si>
    <t>Padding</t>
  </si>
  <si>
    <t>Decimal point position</t>
  </si>
  <si>
    <t>Format specifications</t>
  </si>
  <si>
    <t>Remarks</t>
  </si>
  <si>
    <t>Project ID</t>
  </si>
  <si>
    <t>PROJECT_ID</t>
  </si>
  <si>
    <t>ID</t>
  </si>
  <si>
    <t>○</t>
  </si>
  <si>
    <t>Numbers</t>
  </si>
  <si>
    <t>Project name</t>
  </si>
  <si>
    <t>PROJECT_NAME</t>
  </si>
  <si>
    <t>Full-width</t>
  </si>
  <si>
    <t>Project type</t>
  </si>
  <si>
    <t>PROJECT_TYPE</t>
  </si>
  <si>
    <t>Project classification</t>
  </si>
  <si>
    <t>PROJECT_CLASS</t>
  </si>
  <si>
    <t>Project start date</t>
  </si>
  <si>
    <t>PROJECT_START_DATE</t>
  </si>
  <si>
    <t>Date</t>
  </si>
  <si>
    <t>Half-width alphanumeric symbols</t>
  </si>
  <si>
    <t>yyyy/MM/dd</t>
  </si>
  <si>
    <t>Project end date</t>
  </si>
  <si>
    <t>PROJECT_END_DATE</t>
  </si>
  <si>
    <t>Organization ID</t>
  </si>
  <si>
    <t>ORGANIZATION_ID</t>
  </si>
  <si>
    <t>Client ID</t>
  </si>
  <si>
    <t>CLIENT_ID</t>
  </si>
  <si>
    <t>Project manager</t>
  </si>
  <si>
    <t>PROJECT_MANAGER</t>
  </si>
  <si>
    <t>User name (Kanji characters)</t>
  </si>
  <si>
    <t>Project leader</t>
  </si>
  <si>
    <t>PROJECT_LEADER</t>
  </si>
  <si>
    <t>NOTE</t>
  </si>
  <si>
    <t>Turnover</t>
  </si>
  <si>
    <t>SALES</t>
  </si>
  <si>
    <t>Version number</t>
  </si>
  <si>
    <t>VERSION_NO</t>
  </si>
  <si>
    <t>Alphabetic characters</t>
  </si>
  <si>
    <t>Half-width kana</t>
  </si>
  <si>
    <t>Alphanumeric characters</t>
  </si>
  <si>
    <t>Half-width</t>
  </si>
  <si>
    <t>Full-width Hiragana</t>
  </si>
  <si>
    <t>Full-width Katakana</t>
  </si>
  <si>
    <t>Double-byte</t>
  </si>
  <si>
    <t>Full-width (including external characters)</t>
  </si>
  <si>
    <t>Full/half-width characters (including external characters)</t>
  </si>
  <si>
    <t>Unsigned zoned decimal</t>
  </si>
  <si>
    <t>Signed zoned decimal</t>
  </si>
  <si>
    <t>Unsigned packed decimal</t>
  </si>
  <si>
    <t>Signed packed decimal</t>
  </si>
  <si>
    <t>Unsigned number</t>
  </si>
  <si>
    <t>Signed number</t>
  </si>
  <si>
    <t>Binary</t>
  </si>
  <si>
    <t>Objects</t>
  </si>
  <si>
    <t>Boolean</t>
  </si>
  <si>
    <t>2. Record structure</t>
  </si>
  <si>
    <t>Destination</t>
  </si>
  <si>
    <t>Note</t>
  </si>
  <si>
    <r>
      <rPr>
        <sz val="8"/>
        <color rgb="FF000000"/>
        <rFont val="Times New Roman"/>
        <family val="1"/>
      </rPr>
      <t>Ascending/Descending</t>
    </r>
  </si>
  <si>
    <t>Record structure</t>
  </si>
  <si>
    <t>　Record structure image</t>
  </si>
  <si>
    <t>&lt;Record structure&gt; Supplement of repetition unit</t>
  </si>
  <si>
    <t>- Record structure when user information has repetition</t>
  </si>
  <si>
    <t>I/O subfunction ID/name</t>
    <phoneticPr fontId="10"/>
  </si>
  <si>
    <t>Required</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</si>
</sst>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35">
    <font>
      <sz val="9"/>
      <name val="ＭＳ 明朝"/>
      <family val="1"/>
      <charset val="128"/>
    </font>
    <font>
      <sz val="9"/>
      <name val="ＭＳ 明朝"/>
      <family val="1"/>
      <charset val="128"/>
    </font>
    <font>
      <sz val="10"/>
      <name val="ＭＳ 明朝"/>
      <family val="1"/>
      <charset val="128"/>
    </font>
    <font>
      <sz val="12"/>
      <name val="ＭＳ 明朝"/>
      <family val="1"/>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
      <name val="Times New Roman"/>
      <family val="1"/>
    </font>
    <font>
      <sz val="9"/>
      <color rgb="FF000000"/>
      <name val="Times New Roman"/>
      <family val="1"/>
    </font>
    <font>
      <sz val="9"/>
      <color indexed="12"/>
      <name val="Times New Roman"/>
      <family val="1"/>
    </font>
    <font>
      <sz val="10"/>
      <name val="Times New Roman"/>
      <family val="1"/>
    </font>
    <font>
      <sz val="8"/>
      <name val="Times New Roman"/>
      <family val="1"/>
    </font>
    <font>
      <sz val="8"/>
      <color indexed="8"/>
      <name val="Times New Roman"/>
      <family val="1"/>
    </font>
    <font>
      <sz val="8"/>
      <color rgb="FF000000"/>
      <name val="Times New Roman"/>
      <family val="1"/>
    </font>
    <font>
      <sz val="9"/>
      <color indexed="81"/>
      <name val="Times New Roman"/>
      <family val="1"/>
    </font>
    <font>
      <sz val="9"/>
      <color indexed="81"/>
      <name val="MS P ゴシック"/>
      <family val="3"/>
      <charset val="128"/>
    </font>
    <font>
      <b/>
      <sz val="9"/>
      <color indexed="81"/>
      <name val="MS P ゴシック"/>
      <family val="3"/>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4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3" fillId="0" borderId="0"/>
    <xf numFmtId="0" fontId="1" fillId="0" borderId="0"/>
    <xf numFmtId="0" fontId="1" fillId="0" borderId="0"/>
    <xf numFmtId="0" fontId="16" fillId="0" borderId="0" applyNumberFormat="0" applyFill="0" applyBorder="0" applyAlignment="0" applyProtection="0">
      <alignment vertical="top"/>
      <protection locked="0"/>
    </xf>
    <xf numFmtId="0" fontId="1" fillId="0" borderId="0"/>
    <xf numFmtId="0" fontId="17" fillId="0" borderId="0"/>
    <xf numFmtId="0" fontId="2" fillId="0" borderId="0"/>
  </cellStyleXfs>
  <cellXfs count="402">
    <xf numFmtId="0" fontId="0" fillId="0" borderId="0" xfId="0"/>
    <xf numFmtId="0" fontId="4" fillId="0" borderId="0" xfId="0" applyFont="1" applyBorder="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9" fillId="0" borderId="0" xfId="0" applyFont="1" applyAlignment="1">
      <alignment horizontal="center"/>
    </xf>
    <xf numFmtId="14" fontId="9"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6" fillId="0" borderId="0" xfId="0" applyFont="1" applyBorder="1"/>
    <xf numFmtId="0" fontId="1" fillId="0" borderId="0" xfId="0" applyFont="1"/>
    <xf numFmtId="0" fontId="5" fillId="0" borderId="0" xfId="5" applyFont="1" applyAlignment="1"/>
    <xf numFmtId="14" fontId="5" fillId="0" borderId="0" xfId="0" quotePrefix="1" applyNumberFormat="1" applyFont="1" applyAlignment="1">
      <alignment vertical="center"/>
    </xf>
    <xf numFmtId="0" fontId="0" fillId="0" borderId="0"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6" fillId="0" borderId="3" xfId="0" applyFont="1" applyBorder="1"/>
    <xf numFmtId="0" fontId="6" fillId="0" borderId="0" xfId="3" applyFont="1"/>
    <xf numFmtId="177" fontId="5" fillId="0" borderId="0" xfId="5" quotePrefix="1" applyNumberFormat="1" applyFont="1" applyAlignment="1">
      <alignment horizontal="center"/>
    </xf>
    <xf numFmtId="0" fontId="11"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6" fillId="0" borderId="0" xfId="0" applyFont="1" applyBorder="1" applyAlignment="1"/>
    <xf numFmtId="0" fontId="6" fillId="0" borderId="0" xfId="0" applyFont="1" applyBorder="1" applyAlignment="1">
      <alignment horizontal="center" vertical="center"/>
    </xf>
    <xf numFmtId="0" fontId="2" fillId="0" borderId="0" xfId="0" applyFont="1" applyFill="1" applyBorder="1" applyAlignment="1">
      <alignment vertical="center"/>
    </xf>
    <xf numFmtId="0" fontId="6" fillId="0" borderId="0" xfId="0" applyFont="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8" fillId="0" borderId="0" xfId="5" applyFont="1" applyFill="1" applyBorder="1" applyAlignment="1">
      <alignment vertical="top"/>
    </xf>
    <xf numFmtId="0" fontId="18" fillId="0" borderId="0" xfId="0" applyFont="1" applyBorder="1" applyAlignment="1">
      <alignment vertical="top"/>
    </xf>
    <xf numFmtId="0" fontId="18" fillId="0" borderId="0" xfId="0" quotePrefix="1" applyFont="1" applyBorder="1" applyAlignment="1">
      <alignment vertical="top"/>
    </xf>
    <xf numFmtId="0" fontId="20" fillId="0" borderId="0" xfId="0" applyFont="1" applyAlignment="1">
      <alignment vertical="top"/>
    </xf>
    <xf numFmtId="0" fontId="18" fillId="0" borderId="0" xfId="0" applyFont="1" applyAlignment="1">
      <alignment vertical="top"/>
    </xf>
    <xf numFmtId="0" fontId="19" fillId="0" borderId="0" xfId="0" applyFont="1" applyAlignment="1">
      <alignment vertical="top"/>
    </xf>
    <xf numFmtId="0" fontId="18" fillId="0" borderId="0" xfId="0" applyFont="1" applyFill="1" applyBorder="1" applyAlignment="1">
      <alignment vertical="top"/>
    </xf>
    <xf numFmtId="0" fontId="18" fillId="0" borderId="0" xfId="0" applyFont="1" applyFill="1" applyBorder="1" applyAlignment="1">
      <alignment horizontal="right" vertical="top"/>
    </xf>
    <xf numFmtId="0" fontId="18" fillId="0" borderId="0" xfId="0" quotePrefix="1" applyFont="1" applyFill="1" applyBorder="1" applyAlignment="1">
      <alignment vertical="top"/>
    </xf>
    <xf numFmtId="0" fontId="21" fillId="0" borderId="0" xfId="0" applyFont="1" applyFill="1" applyBorder="1" applyAlignment="1">
      <alignment vertical="top"/>
    </xf>
    <xf numFmtId="0" fontId="18" fillId="0" borderId="0" xfId="0" applyFont="1" applyFill="1" applyAlignment="1">
      <alignment vertical="top"/>
    </xf>
    <xf numFmtId="0" fontId="18" fillId="0" borderId="0" xfId="0" applyFont="1" applyAlignment="1">
      <alignment horizontal="left" vertical="center"/>
    </xf>
    <xf numFmtId="0" fontId="18" fillId="0" borderId="0" xfId="0" quotePrefix="1" applyFont="1" applyFill="1" applyAlignment="1">
      <alignment vertical="top"/>
    </xf>
    <xf numFmtId="0" fontId="21" fillId="0" borderId="0" xfId="0" applyFont="1" applyFill="1" applyAlignment="1">
      <alignment vertical="top"/>
    </xf>
    <xf numFmtId="0" fontId="21" fillId="0" borderId="0" xfId="0" applyFont="1" applyAlignment="1">
      <alignment vertical="top"/>
    </xf>
    <xf numFmtId="0" fontId="18" fillId="0" borderId="0" xfId="0" applyFont="1" applyAlignment="1">
      <alignment horizontal="left" vertical="top"/>
    </xf>
    <xf numFmtId="0" fontId="18" fillId="0" borderId="0" xfId="7" applyFont="1" applyFill="1" applyBorder="1" applyAlignment="1" applyProtection="1">
      <alignment vertical="top"/>
    </xf>
    <xf numFmtId="0" fontId="18" fillId="0" borderId="0" xfId="0" applyFont="1" applyFill="1" applyBorder="1" applyAlignment="1">
      <alignment horizontal="left" vertical="top"/>
    </xf>
    <xf numFmtId="0" fontId="18" fillId="0" borderId="0" xfId="0" quotePrefix="1" applyFont="1" applyFill="1" applyBorder="1" applyAlignment="1">
      <alignment horizontal="right" vertical="top"/>
    </xf>
    <xf numFmtId="0" fontId="21" fillId="0" borderId="0" xfId="0" applyFont="1" applyFill="1" applyBorder="1" applyAlignment="1">
      <alignment horizontal="right" vertical="top"/>
    </xf>
    <xf numFmtId="0" fontId="18" fillId="0" borderId="0" xfId="0" applyFont="1" applyFill="1" applyAlignment="1">
      <alignment horizontal="left" vertical="top"/>
    </xf>
    <xf numFmtId="0" fontId="21" fillId="0" borderId="0" xfId="0" applyFont="1" applyBorder="1" applyAlignment="1">
      <alignment vertical="top"/>
    </xf>
    <xf numFmtId="0" fontId="22" fillId="0" borderId="0" xfId="0" applyFont="1" applyFill="1" applyBorder="1" applyAlignment="1">
      <alignment vertical="top"/>
    </xf>
    <xf numFmtId="0" fontId="18" fillId="0" borderId="0" xfId="0" applyFont="1" applyBorder="1" applyAlignment="1">
      <alignment horizontal="left" vertical="top"/>
    </xf>
    <xf numFmtId="0" fontId="23" fillId="0" borderId="0" xfId="0" applyFont="1" applyBorder="1" applyAlignment="1">
      <alignment horizontal="left" vertical="top"/>
    </xf>
    <xf numFmtId="0" fontId="24" fillId="0" borderId="0" xfId="0" quotePrefix="1" applyFont="1" applyBorder="1" applyAlignment="1">
      <alignment horizontal="right" vertical="top"/>
    </xf>
    <xf numFmtId="0" fontId="22" fillId="0" borderId="0" xfId="0" applyFont="1" applyFill="1" applyBorder="1" applyAlignment="1">
      <alignment horizontal="left" vertical="top"/>
    </xf>
    <xf numFmtId="0" fontId="18" fillId="0" borderId="0" xfId="7" applyFont="1" applyFill="1" applyAlignment="1" applyProtection="1">
      <alignment horizontal="left" vertical="top"/>
    </xf>
    <xf numFmtId="0" fontId="21" fillId="0" borderId="0" xfId="0" applyFont="1" applyAlignment="1">
      <alignment horizontal="right" vertical="top"/>
    </xf>
    <xf numFmtId="0" fontId="18" fillId="0" borderId="0" xfId="0" applyFont="1" applyBorder="1" applyAlignment="1">
      <alignment horizontal="left" vertical="center"/>
    </xf>
    <xf numFmtId="0" fontId="24" fillId="0" borderId="0" xfId="0" quotePrefix="1" applyFont="1" applyBorder="1" applyAlignment="1">
      <alignment horizontal="right" vertical="center"/>
    </xf>
    <xf numFmtId="0" fontId="21" fillId="0" borderId="0" xfId="0" applyFont="1" applyAlignment="1">
      <alignment horizontal="right" vertical="center"/>
    </xf>
    <xf numFmtId="0" fontId="18" fillId="0" borderId="0" xfId="0" applyFont="1" applyFill="1" applyAlignment="1">
      <alignment horizontal="left" vertical="center"/>
    </xf>
    <xf numFmtId="0" fontId="18" fillId="0" borderId="0" xfId="7" applyFont="1" applyFill="1" applyAlignment="1" applyProtection="1">
      <alignment horizontal="left" vertical="center"/>
    </xf>
    <xf numFmtId="0" fontId="18" fillId="0" borderId="0" xfId="0" applyFont="1" applyFill="1" applyBorder="1" applyAlignment="1">
      <alignment horizontal="left" vertical="center"/>
    </xf>
    <xf numFmtId="0" fontId="18"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8"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8" fillId="0" borderId="0" xfId="0" quotePrefix="1" applyFont="1" applyAlignment="1">
      <alignment horizontal="right" vertical="center"/>
    </xf>
    <xf numFmtId="0" fontId="25" fillId="0" borderId="0" xfId="0" applyFont="1" applyFill="1" applyBorder="1" applyAlignment="1">
      <alignment vertical="center"/>
    </xf>
    <xf numFmtId="0" fontId="25" fillId="0" borderId="0" xfId="0" applyFont="1" applyFill="1" applyBorder="1" applyAlignment="1">
      <alignment horizontal="center" vertical="center"/>
    </xf>
    <xf numFmtId="0" fontId="18" fillId="0" borderId="0" xfId="0" applyFont="1" applyFill="1" applyBorder="1" applyAlignment="1">
      <alignment horizontal="center" vertical="center"/>
    </xf>
    <xf numFmtId="14" fontId="25" fillId="0" borderId="0" xfId="0" applyNumberFormat="1" applyFont="1" applyFill="1" applyBorder="1" applyAlignment="1">
      <alignment horizontal="center" vertical="center"/>
    </xf>
    <xf numFmtId="0" fontId="18" fillId="0" borderId="0" xfId="0" applyFont="1" applyFill="1" applyAlignment="1">
      <alignment vertical="center"/>
    </xf>
    <xf numFmtId="0" fontId="18" fillId="0" borderId="0" xfId="0" applyFont="1" applyAlignment="1">
      <alignment vertical="center"/>
    </xf>
    <xf numFmtId="0" fontId="25" fillId="0" borderId="1" xfId="0" applyFont="1" applyBorder="1" applyAlignment="1">
      <alignment vertical="center"/>
    </xf>
    <xf numFmtId="0" fontId="25" fillId="0" borderId="0" xfId="0" applyFont="1" applyAlignment="1">
      <alignment vertical="center"/>
    </xf>
    <xf numFmtId="0" fontId="25" fillId="0" borderId="3" xfId="0" applyFont="1" applyBorder="1" applyAlignment="1">
      <alignment horizontal="left" vertical="center"/>
    </xf>
    <xf numFmtId="0" fontId="25" fillId="0" borderId="3" xfId="0" applyFont="1" applyBorder="1" applyAlignment="1">
      <alignment vertical="center"/>
    </xf>
    <xf numFmtId="0" fontId="25" fillId="0" borderId="10" xfId="0" applyFont="1" applyBorder="1" applyAlignment="1">
      <alignment vertical="center"/>
    </xf>
    <xf numFmtId="0" fontId="25" fillId="0" borderId="4" xfId="0" applyFont="1" applyBorder="1" applyAlignment="1">
      <alignment horizontal="left" vertical="center"/>
    </xf>
    <xf numFmtId="0" fontId="25" fillId="0" borderId="0" xfId="0" applyFont="1" applyBorder="1" applyAlignment="1">
      <alignment horizontal="left" vertical="center"/>
    </xf>
    <xf numFmtId="0" fontId="25" fillId="0" borderId="0" xfId="0" applyFont="1" applyBorder="1" applyAlignment="1">
      <alignment vertical="center"/>
    </xf>
    <xf numFmtId="0" fontId="25" fillId="0" borderId="5" xfId="0" applyFont="1" applyBorder="1" applyAlignment="1">
      <alignment vertical="center"/>
    </xf>
    <xf numFmtId="0" fontId="25" fillId="0" borderId="4" xfId="0" applyFont="1" applyBorder="1" applyAlignment="1">
      <alignment vertical="center"/>
    </xf>
    <xf numFmtId="0" fontId="27" fillId="0" borderId="4" xfId="0" applyFont="1" applyBorder="1" applyAlignment="1">
      <alignment horizontal="left" vertical="center"/>
    </xf>
    <xf numFmtId="0" fontId="27" fillId="0" borderId="12" xfId="0" applyFont="1" applyBorder="1" applyAlignment="1">
      <alignment horizontal="left" vertical="center"/>
    </xf>
    <xf numFmtId="0" fontId="25" fillId="0" borderId="2" xfId="0" applyFont="1" applyBorder="1" applyAlignment="1">
      <alignment vertical="center"/>
    </xf>
    <xf numFmtId="0" fontId="25" fillId="0" borderId="2" xfId="0" applyFont="1" applyBorder="1" applyAlignment="1">
      <alignment horizontal="left" vertical="center"/>
    </xf>
    <xf numFmtId="0" fontId="25" fillId="0" borderId="11" xfId="0" applyFont="1" applyBorder="1" applyAlignment="1">
      <alignment vertical="center"/>
    </xf>
    <xf numFmtId="0" fontId="25" fillId="0" borderId="12" xfId="0" applyFont="1" applyBorder="1" applyAlignment="1">
      <alignment vertical="center"/>
    </xf>
    <xf numFmtId="0" fontId="25" fillId="0" borderId="0" xfId="0" applyFont="1" applyBorder="1" applyAlignment="1">
      <alignment horizontal="right" vertical="center"/>
    </xf>
    <xf numFmtId="0" fontId="25" fillId="0" borderId="5" xfId="0" applyFont="1" applyBorder="1" applyAlignment="1">
      <alignment horizontal="left" vertical="center"/>
    </xf>
    <xf numFmtId="0" fontId="25" fillId="2" borderId="4" xfId="0" applyFont="1" applyFill="1" applyBorder="1" applyAlignment="1">
      <alignment horizontal="center" vertical="center"/>
    </xf>
    <xf numFmtId="0" fontId="25" fillId="2" borderId="0" xfId="0" applyFont="1" applyFill="1" applyBorder="1" applyAlignment="1">
      <alignment horizontal="center" vertical="center"/>
    </xf>
    <xf numFmtId="0" fontId="25" fillId="2" borderId="5" xfId="0" applyFont="1" applyFill="1" applyBorder="1" applyAlignment="1">
      <alignment horizontal="center" vertical="center"/>
    </xf>
    <xf numFmtId="0" fontId="25" fillId="2" borderId="12" xfId="0" applyFont="1" applyFill="1" applyBorder="1" applyAlignment="1">
      <alignment horizontal="center" vertical="center"/>
    </xf>
    <xf numFmtId="0" fontId="25" fillId="2" borderId="2" xfId="0" applyFont="1" applyFill="1" applyBorder="1" applyAlignment="1">
      <alignment horizontal="center" vertical="center"/>
    </xf>
    <xf numFmtId="0" fontId="25" fillId="2" borderId="11" xfId="0" applyFont="1" applyFill="1" applyBorder="1" applyAlignment="1">
      <alignment horizontal="center" vertical="center"/>
    </xf>
    <xf numFmtId="0" fontId="25" fillId="0" borderId="13" xfId="0" applyFont="1" applyBorder="1" applyAlignment="1">
      <alignment vertical="center"/>
    </xf>
    <xf numFmtId="0" fontId="25" fillId="0" borderId="9" xfId="0" applyFont="1" applyBorder="1" applyAlignment="1">
      <alignment horizontal="left" vertical="center"/>
    </xf>
    <xf numFmtId="0" fontId="25" fillId="0" borderId="3" xfId="0" applyFont="1" applyBorder="1" applyAlignment="1">
      <alignment horizontal="right" vertical="center"/>
    </xf>
    <xf numFmtId="0" fontId="25" fillId="0" borderId="9" xfId="0" applyFont="1" applyBorder="1" applyAlignment="1">
      <alignment vertical="center"/>
    </xf>
    <xf numFmtId="0" fontId="25" fillId="0" borderId="12" xfId="0" applyFont="1" applyBorder="1" applyAlignment="1">
      <alignment horizontal="left" vertical="center"/>
    </xf>
    <xf numFmtId="0" fontId="25" fillId="0" borderId="2" xfId="0" applyFont="1" applyBorder="1" applyAlignment="1">
      <alignment horizontal="right" vertical="center"/>
    </xf>
    <xf numFmtId="0" fontId="25" fillId="0" borderId="7" xfId="0" applyFont="1" applyBorder="1" applyAlignment="1">
      <alignment horizontal="left" vertical="center"/>
    </xf>
    <xf numFmtId="0" fontId="25" fillId="0" borderId="7" xfId="0" applyFont="1" applyBorder="1" applyAlignment="1">
      <alignment vertical="center"/>
    </xf>
    <xf numFmtId="0" fontId="25" fillId="0" borderId="8" xfId="0" applyFont="1" applyBorder="1" applyAlignment="1">
      <alignment horizontal="left" vertical="center"/>
    </xf>
    <xf numFmtId="0" fontId="25" fillId="0" borderId="3" xfId="0" applyFont="1" applyBorder="1" applyAlignment="1">
      <alignment horizontal="center" vertical="center"/>
    </xf>
    <xf numFmtId="0" fontId="25" fillId="2" borderId="4" xfId="0" applyFont="1" applyFill="1" applyBorder="1" applyAlignment="1">
      <alignment vertical="center" wrapText="1"/>
    </xf>
    <xf numFmtId="0" fontId="25" fillId="2" borderId="0" xfId="0" applyFont="1" applyFill="1" applyBorder="1" applyAlignment="1">
      <alignment vertical="center" wrapText="1"/>
    </xf>
    <xf numFmtId="0" fontId="25" fillId="2" borderId="5" xfId="0" applyFont="1" applyFill="1" applyBorder="1" applyAlignment="1">
      <alignment vertical="center" wrapText="1"/>
    </xf>
    <xf numFmtId="0" fontId="25" fillId="0" borderId="0" xfId="0" applyFont="1" applyBorder="1" applyAlignment="1">
      <alignment horizontal="center" vertical="center"/>
    </xf>
    <xf numFmtId="0" fontId="25" fillId="2" borderId="12" xfId="0" applyFont="1" applyFill="1" applyBorder="1" applyAlignment="1">
      <alignment vertical="center" wrapText="1"/>
    </xf>
    <xf numFmtId="0" fontId="25" fillId="2" borderId="2" xfId="0" applyFont="1" applyFill="1" applyBorder="1" applyAlignment="1">
      <alignment vertical="center" wrapText="1"/>
    </xf>
    <xf numFmtId="0" fontId="25" fillId="2" borderId="11" xfId="0" applyFont="1" applyFill="1" applyBorder="1" applyAlignment="1">
      <alignment vertical="center" wrapText="1"/>
    </xf>
    <xf numFmtId="0" fontId="25" fillId="0" borderId="2" xfId="0" applyFont="1" applyBorder="1" applyAlignment="1">
      <alignment horizontal="center" vertical="center"/>
    </xf>
    <xf numFmtId="0" fontId="25" fillId="0" borderId="4" xfId="0" applyFont="1" applyFill="1" applyBorder="1" applyAlignment="1">
      <alignment vertical="center"/>
    </xf>
    <xf numFmtId="0" fontId="25" fillId="0" borderId="0" xfId="0" applyFont="1" applyFill="1" applyBorder="1" applyAlignment="1">
      <alignment vertical="top"/>
    </xf>
    <xf numFmtId="0" fontId="25" fillId="0" borderId="0" xfId="0" applyFont="1" applyFill="1" applyBorder="1" applyAlignment="1"/>
    <xf numFmtId="0" fontId="25" fillId="0" borderId="0" xfId="0" applyFont="1" applyFill="1" applyBorder="1" applyAlignment="1">
      <alignment horizontal="center" vertical="top"/>
    </xf>
    <xf numFmtId="0" fontId="18" fillId="0" borderId="0" xfId="0" applyFont="1" applyFill="1" applyBorder="1" applyAlignment="1">
      <alignment horizontal="center" vertical="top"/>
    </xf>
    <xf numFmtId="14" fontId="25" fillId="0" borderId="0" xfId="0" applyNumberFormat="1" applyFont="1" applyFill="1" applyBorder="1" applyAlignment="1">
      <alignment horizontal="center" vertical="top"/>
    </xf>
    <xf numFmtId="0" fontId="25" fillId="0" borderId="0" xfId="0" applyFont="1" applyBorder="1" applyAlignment="1"/>
    <xf numFmtId="0" fontId="18" fillId="0" borderId="0" xfId="0" applyFont="1"/>
    <xf numFmtId="0" fontId="25" fillId="0" borderId="0" xfId="0" applyFont="1"/>
    <xf numFmtId="0" fontId="25" fillId="2" borderId="16" xfId="0" applyFont="1" applyFill="1" applyBorder="1" applyAlignment="1">
      <alignment horizontal="left" vertical="top" wrapText="1"/>
    </xf>
    <xf numFmtId="0" fontId="25" fillId="0" borderId="0" xfId="0" applyFont="1" applyAlignment="1">
      <alignment wrapText="1"/>
    </xf>
    <xf numFmtId="0" fontId="25" fillId="0" borderId="17" xfId="0" applyFont="1" applyFill="1" applyBorder="1" applyAlignment="1">
      <alignment horizontal="right" vertical="top"/>
    </xf>
    <xf numFmtId="0" fontId="25" fillId="0" borderId="0" xfId="0" applyFont="1" applyBorder="1"/>
    <xf numFmtId="0" fontId="18" fillId="0" borderId="0" xfId="0" applyFont="1" applyBorder="1" applyAlignment="1">
      <alignment vertical="center"/>
    </xf>
    <xf numFmtId="0" fontId="25" fillId="0" borderId="18" xfId="0" applyFont="1" applyFill="1" applyBorder="1" applyAlignment="1">
      <alignment horizontal="right" vertical="top"/>
    </xf>
    <xf numFmtId="0" fontId="25" fillId="0" borderId="19" xfId="0" applyFont="1" applyFill="1" applyBorder="1" applyAlignment="1">
      <alignment horizontal="right" vertical="top"/>
    </xf>
    <xf numFmtId="0" fontId="25" fillId="0" borderId="3" xfId="0" applyFont="1" applyFill="1" applyBorder="1" applyAlignment="1">
      <alignment vertical="center"/>
    </xf>
    <xf numFmtId="0" fontId="25" fillId="0" borderId="9" xfId="0" applyFont="1" applyFill="1" applyBorder="1" applyAlignment="1">
      <alignment vertical="center"/>
    </xf>
    <xf numFmtId="0" fontId="28" fillId="0" borderId="0" xfId="0" applyFont="1" applyAlignment="1">
      <alignment vertical="center"/>
    </xf>
    <xf numFmtId="0" fontId="25" fillId="0" borderId="4" xfId="0" applyFont="1" applyFill="1" applyBorder="1" applyAlignment="1">
      <alignment horizontal="center" vertical="center"/>
    </xf>
    <xf numFmtId="0" fontId="18" fillId="0" borderId="0" xfId="0" applyFont="1" applyFill="1" applyBorder="1" applyAlignment="1">
      <alignment vertical="center"/>
    </xf>
    <xf numFmtId="0" fontId="18" fillId="0" borderId="3" xfId="0" applyFont="1" applyFill="1" applyBorder="1" applyAlignment="1">
      <alignment vertical="center"/>
    </xf>
    <xf numFmtId="0" fontId="25" fillId="0" borderId="0" xfId="0" applyFont="1" applyFill="1" applyBorder="1" applyAlignment="1">
      <alignment horizontal="left" vertical="center"/>
    </xf>
    <xf numFmtId="0" fontId="25" fillId="0" borderId="0" xfId="0" applyFont="1" applyBorder="1" applyAlignment="1">
      <alignment horizontal="center"/>
    </xf>
    <xf numFmtId="0" fontId="18" fillId="3" borderId="13" xfId="0" applyFont="1" applyFill="1" applyBorder="1" applyAlignment="1">
      <alignment horizontal="left" vertical="center"/>
    </xf>
    <xf numFmtId="0" fontId="18" fillId="3" borderId="1" xfId="0" applyFont="1" applyFill="1" applyBorder="1" applyAlignment="1">
      <alignment horizontal="center" vertical="center"/>
    </xf>
    <xf numFmtId="0" fontId="18" fillId="3" borderId="14" xfId="0" applyFont="1" applyFill="1" applyBorder="1" applyAlignment="1">
      <alignment horizontal="center" vertical="center"/>
    </xf>
    <xf numFmtId="0" fontId="25" fillId="0" borderId="12" xfId="0" applyFont="1" applyFill="1" applyBorder="1" applyAlignment="1">
      <alignment horizontal="center" vertical="center"/>
    </xf>
    <xf numFmtId="0" fontId="18" fillId="0" borderId="2" xfId="0" applyFont="1" applyFill="1" applyBorder="1" applyAlignment="1">
      <alignment vertical="center"/>
    </xf>
    <xf numFmtId="0" fontId="25" fillId="0" borderId="2" xfId="0" applyFont="1" applyBorder="1"/>
    <xf numFmtId="0" fontId="18" fillId="0" borderId="0" xfId="0" applyFont="1" applyAlignment="1"/>
    <xf numFmtId="0" fontId="18" fillId="2" borderId="15" xfId="0" applyFont="1" applyFill="1" applyBorder="1" applyAlignment="1">
      <alignment vertical="center" wrapText="1"/>
    </xf>
    <xf numFmtId="0" fontId="18" fillId="2" borderId="13" xfId="0" applyFont="1" applyFill="1" applyBorder="1" applyAlignment="1">
      <alignment vertical="center" wrapText="1"/>
    </xf>
    <xf numFmtId="0" fontId="18" fillId="0" borderId="0" xfId="0" applyFont="1" applyFill="1" applyAlignment="1">
      <alignment vertical="center" wrapText="1"/>
    </xf>
    <xf numFmtId="0" fontId="18" fillId="0" borderId="0" xfId="0" applyFont="1" applyFill="1" applyBorder="1" applyAlignment="1">
      <alignment horizontal="center" vertical="center" wrapText="1"/>
    </xf>
    <xf numFmtId="0" fontId="18" fillId="0" borderId="0" xfId="0" applyFont="1" applyFill="1" applyBorder="1" applyAlignment="1">
      <alignment vertical="center" wrapText="1"/>
    </xf>
    <xf numFmtId="0" fontId="18" fillId="0" borderId="15" xfId="0" applyFont="1" applyBorder="1" applyAlignment="1">
      <alignment horizontal="right" vertical="top"/>
    </xf>
    <xf numFmtId="0" fontId="18" fillId="0" borderId="13" xfId="0" applyFont="1" applyBorder="1" applyAlignment="1">
      <alignment horizontal="center" vertical="center"/>
    </xf>
    <xf numFmtId="0" fontId="29" fillId="0" borderId="0" xfId="0" applyFont="1" applyBorder="1" applyAlignment="1">
      <alignment vertical="center"/>
    </xf>
    <xf numFmtId="0" fontId="29" fillId="0" borderId="0" xfId="0" applyFont="1" applyBorder="1" applyAlignment="1">
      <alignment vertical="center" wrapText="1"/>
    </xf>
    <xf numFmtId="0" fontId="18" fillId="2" borderId="15" xfId="0" applyFont="1" applyFill="1" applyBorder="1"/>
    <xf numFmtId="0" fontId="18" fillId="0" borderId="15" xfId="0" applyFont="1" applyFill="1" applyBorder="1"/>
    <xf numFmtId="0" fontId="18" fillId="0" borderId="15" xfId="0" applyFont="1" applyBorder="1"/>
    <xf numFmtId="0" fontId="18" fillId="0" borderId="16" xfId="0" applyFont="1" applyFill="1" applyBorder="1"/>
    <xf numFmtId="0" fontId="18" fillId="0" borderId="0" xfId="0" quotePrefix="1" applyFont="1" applyFill="1" applyBorder="1" applyAlignment="1">
      <alignment vertical="center"/>
    </xf>
    <xf numFmtId="14" fontId="5" fillId="0" borderId="0" xfId="3" quotePrefix="1" applyNumberFormat="1" applyFont="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14" fontId="0"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14" fontId="1" fillId="0" borderId="13"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4" fillId="2" borderId="9" xfId="5" applyFont="1" applyFill="1" applyBorder="1" applyAlignment="1">
      <alignment horizontal="left" vertical="top"/>
    </xf>
    <xf numFmtId="0" fontId="14" fillId="2" borderId="3" xfId="5" applyFont="1" applyFill="1" applyBorder="1" applyAlignment="1">
      <alignment horizontal="left" vertical="top"/>
    </xf>
    <xf numFmtId="0" fontId="14" fillId="2" borderId="10" xfId="5" applyFont="1" applyFill="1" applyBorder="1" applyAlignment="1">
      <alignment horizontal="left" vertical="top"/>
    </xf>
    <xf numFmtId="0" fontId="14" fillId="2" borderId="4" xfId="5" applyFont="1" applyFill="1" applyBorder="1" applyAlignment="1">
      <alignment horizontal="left" vertical="top"/>
    </xf>
    <xf numFmtId="0" fontId="14" fillId="2" borderId="0" xfId="5" applyFont="1" applyFill="1" applyBorder="1" applyAlignment="1">
      <alignment horizontal="left" vertical="top"/>
    </xf>
    <xf numFmtId="0" fontId="14" fillId="2" borderId="5" xfId="5" applyFont="1" applyFill="1" applyBorder="1" applyAlignment="1">
      <alignment horizontal="left" vertical="top"/>
    </xf>
    <xf numFmtId="0" fontId="14" fillId="2" borderId="12" xfId="5" applyFont="1" applyFill="1" applyBorder="1" applyAlignment="1">
      <alignment horizontal="left" vertical="top"/>
    </xf>
    <xf numFmtId="0" fontId="14" fillId="2" borderId="2" xfId="5" applyFont="1" applyFill="1" applyBorder="1" applyAlignment="1">
      <alignment horizontal="left" vertical="top"/>
    </xf>
    <xf numFmtId="0" fontId="14"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Font="1" applyBorder="1" applyAlignment="1">
      <alignment horizontal="left" vertical="top"/>
    </xf>
    <xf numFmtId="0" fontId="0" fillId="0" borderId="22" xfId="0" applyFont="1" applyBorder="1" applyAlignment="1">
      <alignment horizontal="left" vertical="top"/>
    </xf>
    <xf numFmtId="0" fontId="0" fillId="0" borderId="23" xfId="0" applyFont="1" applyBorder="1" applyAlignment="1">
      <alignment horizontal="left" vertical="top"/>
    </xf>
    <xf numFmtId="176" fontId="18" fillId="0" borderId="13" xfId="0" applyNumberFormat="1" applyFont="1" applyBorder="1" applyAlignment="1">
      <alignment horizontal="right" vertical="top"/>
    </xf>
    <xf numFmtId="176" fontId="18" fillId="0" borderId="1" xfId="0" applyNumberFormat="1" applyFont="1" applyBorder="1" applyAlignment="1">
      <alignment horizontal="right" vertical="top"/>
    </xf>
    <xf numFmtId="176" fontId="18" fillId="0" borderId="14" xfId="0" applyNumberFormat="1" applyFont="1" applyBorder="1" applyAlignment="1">
      <alignment horizontal="right" vertical="top"/>
    </xf>
    <xf numFmtId="0" fontId="18" fillId="0" borderId="13" xfId="6" applyFont="1" applyBorder="1" applyAlignment="1">
      <alignment horizontal="left" vertical="top"/>
    </xf>
    <xf numFmtId="0" fontId="18" fillId="0" borderId="1" xfId="6" applyFont="1" applyBorder="1" applyAlignment="1">
      <alignment horizontal="left" vertical="top"/>
    </xf>
    <xf numFmtId="0" fontId="18" fillId="0" borderId="14" xfId="6" applyFont="1" applyBorder="1" applyAlignment="1">
      <alignment horizontal="left" vertical="top"/>
    </xf>
    <xf numFmtId="0" fontId="18" fillId="2" borderId="13" xfId="5" applyFont="1" applyFill="1" applyBorder="1" applyAlignment="1">
      <alignment vertical="top"/>
    </xf>
    <xf numFmtId="0" fontId="18" fillId="2" borderId="14" xfId="5" applyFont="1" applyFill="1" applyBorder="1" applyAlignment="1">
      <alignment vertical="top"/>
    </xf>
    <xf numFmtId="14" fontId="18" fillId="0" borderId="13" xfId="5" applyNumberFormat="1" applyFont="1" applyFill="1" applyBorder="1" applyAlignment="1">
      <alignment horizontal="left" vertical="top"/>
    </xf>
    <xf numFmtId="14" fontId="18" fillId="0" borderId="1" xfId="5" applyNumberFormat="1" applyFont="1" applyFill="1" applyBorder="1" applyAlignment="1">
      <alignment horizontal="left" vertical="top"/>
    </xf>
    <xf numFmtId="14" fontId="18" fillId="0" borderId="14" xfId="5" applyNumberFormat="1" applyFont="1" applyFill="1" applyBorder="1" applyAlignment="1">
      <alignment horizontal="left" vertical="top"/>
    </xf>
    <xf numFmtId="0" fontId="18" fillId="2" borderId="1" xfId="5" applyFont="1"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8" fillId="0" borderId="9" xfId="5" applyFont="1" applyFill="1" applyBorder="1" applyAlignment="1">
      <alignment horizontal="left" vertical="top" wrapText="1"/>
    </xf>
    <xf numFmtId="0" fontId="18" fillId="0" borderId="3" xfId="5" applyFont="1" applyFill="1" applyBorder="1" applyAlignment="1">
      <alignment horizontal="left" vertical="top" wrapText="1"/>
    </xf>
    <xf numFmtId="0" fontId="18" fillId="0" borderId="10" xfId="5" applyFont="1" applyFill="1" applyBorder="1" applyAlignment="1">
      <alignment horizontal="left" vertical="top" wrapText="1"/>
    </xf>
    <xf numFmtId="0" fontId="18" fillId="0" borderId="4" xfId="5" applyFont="1" applyFill="1" applyBorder="1" applyAlignment="1">
      <alignment horizontal="left" vertical="top" wrapText="1"/>
    </xf>
    <xf numFmtId="0" fontId="18" fillId="0" borderId="0" xfId="5" applyFont="1" applyFill="1" applyBorder="1" applyAlignment="1">
      <alignment horizontal="left" vertical="top" wrapText="1"/>
    </xf>
    <xf numFmtId="0" fontId="18" fillId="0" borderId="5" xfId="5" applyFont="1" applyFill="1" applyBorder="1" applyAlignment="1">
      <alignment horizontal="left" vertical="top" wrapText="1"/>
    </xf>
    <xf numFmtId="0" fontId="18" fillId="0" borderId="12" xfId="5" applyFont="1" applyFill="1" applyBorder="1" applyAlignment="1">
      <alignment horizontal="left" vertical="top" wrapText="1"/>
    </xf>
    <xf numFmtId="0" fontId="18" fillId="0" borderId="2" xfId="5" applyFont="1" applyFill="1" applyBorder="1" applyAlignment="1">
      <alignment horizontal="left" vertical="top" wrapText="1"/>
    </xf>
    <xf numFmtId="0" fontId="18" fillId="0" borderId="11" xfId="5" applyFont="1" applyFill="1" applyBorder="1" applyAlignment="1">
      <alignment horizontal="left" vertical="top" wrapText="1"/>
    </xf>
    <xf numFmtId="0" fontId="26" fillId="2" borderId="13" xfId="0" applyFont="1" applyFill="1" applyBorder="1" applyAlignment="1">
      <alignment horizontal="center" vertical="center"/>
    </xf>
    <xf numFmtId="0" fontId="18" fillId="0" borderId="1" xfId="0" applyFont="1" applyBorder="1" applyAlignment="1">
      <alignment horizontal="center" vertical="center"/>
    </xf>
    <xf numFmtId="0" fontId="18" fillId="0" borderId="14" xfId="0" applyFont="1" applyBorder="1" applyAlignment="1">
      <alignment horizontal="center" vertical="center"/>
    </xf>
    <xf numFmtId="20" fontId="25" fillId="0" borderId="3" xfId="0" applyNumberFormat="1" applyFont="1" applyBorder="1" applyAlignment="1">
      <alignment vertical="center"/>
    </xf>
    <xf numFmtId="20" fontId="25" fillId="0" borderId="3" xfId="0" quotePrefix="1" applyNumberFormat="1" applyFont="1" applyBorder="1" applyAlignment="1">
      <alignment vertical="center"/>
    </xf>
    <xf numFmtId="0" fontId="25" fillId="0" borderId="13" xfId="0" applyFont="1" applyBorder="1" applyAlignment="1">
      <alignment horizontal="right" vertical="center"/>
    </xf>
    <xf numFmtId="0" fontId="25" fillId="0" borderId="1" xfId="0" applyFont="1" applyBorder="1" applyAlignment="1">
      <alignment horizontal="right" vertical="center"/>
    </xf>
    <xf numFmtId="0" fontId="25" fillId="2" borderId="13" xfId="0" applyFont="1" applyFill="1" applyBorder="1" applyAlignment="1">
      <alignment horizontal="center" vertical="center"/>
    </xf>
    <xf numFmtId="0" fontId="25" fillId="2" borderId="1" xfId="0" applyFont="1" applyFill="1" applyBorder="1" applyAlignment="1">
      <alignment horizontal="center" vertical="center"/>
    </xf>
    <xf numFmtId="0" fontId="25" fillId="2" borderId="14" xfId="0" applyFont="1" applyFill="1" applyBorder="1" applyAlignment="1">
      <alignment horizontal="center" vertical="center"/>
    </xf>
    <xf numFmtId="0" fontId="25" fillId="0" borderId="2" xfId="0" applyFont="1" applyBorder="1" applyAlignment="1">
      <alignment vertical="center"/>
    </xf>
    <xf numFmtId="0" fontId="25" fillId="0" borderId="0" xfId="0" applyFont="1" applyBorder="1" applyAlignment="1">
      <alignment vertical="center"/>
    </xf>
    <xf numFmtId="0" fontId="25" fillId="2" borderId="9" xfId="0" applyFont="1" applyFill="1" applyBorder="1" applyAlignment="1">
      <alignment horizontal="center" vertical="center" wrapText="1"/>
    </xf>
    <xf numFmtId="0" fontId="25" fillId="2" borderId="3" xfId="0" applyFont="1" applyFill="1" applyBorder="1" applyAlignment="1">
      <alignment horizontal="center" vertical="center" wrapText="1"/>
    </xf>
    <xf numFmtId="0" fontId="25" fillId="2" borderId="10" xfId="0" applyFont="1" applyFill="1" applyBorder="1" applyAlignment="1">
      <alignment horizontal="center" vertical="center" wrapText="1"/>
    </xf>
    <xf numFmtId="0" fontId="25" fillId="0" borderId="3" xfId="0" applyFont="1" applyBorder="1" applyAlignment="1">
      <alignment vertical="center"/>
    </xf>
    <xf numFmtId="0" fontId="25" fillId="2" borderId="25" xfId="0" applyFont="1" applyFill="1" applyBorder="1" applyAlignment="1">
      <alignment horizontal="center" vertical="center"/>
    </xf>
    <xf numFmtId="0" fontId="25" fillId="2" borderId="6" xfId="0" applyFont="1" applyFill="1" applyBorder="1" applyAlignment="1">
      <alignment horizontal="center" vertical="center"/>
    </xf>
    <xf numFmtId="0" fontId="25" fillId="2" borderId="26" xfId="0" applyFont="1" applyFill="1" applyBorder="1" applyAlignment="1">
      <alignment horizontal="center" vertical="center"/>
    </xf>
    <xf numFmtId="0" fontId="25" fillId="2" borderId="4" xfId="0" applyFont="1" applyFill="1" applyBorder="1" applyAlignment="1">
      <alignment horizontal="center" vertical="center"/>
    </xf>
    <xf numFmtId="0" fontId="25" fillId="2" borderId="0" xfId="0" applyFont="1" applyFill="1" applyBorder="1" applyAlignment="1">
      <alignment horizontal="center" vertical="center"/>
    </xf>
    <xf numFmtId="0" fontId="25" fillId="2" borderId="5" xfId="0" applyFont="1" applyFill="1" applyBorder="1" applyAlignment="1">
      <alignment horizontal="center" vertical="center"/>
    </xf>
    <xf numFmtId="0" fontId="25" fillId="0" borderId="13" xfId="0" applyFont="1" applyBorder="1" applyAlignment="1">
      <alignment horizontal="left" vertical="center"/>
    </xf>
    <xf numFmtId="0" fontId="25" fillId="0" borderId="1" xfId="0" applyFont="1" applyBorder="1" applyAlignment="1">
      <alignment horizontal="left" vertical="center"/>
    </xf>
    <xf numFmtId="0" fontId="25" fillId="0" borderId="14" xfId="0" applyFont="1" applyBorder="1" applyAlignment="1">
      <alignment horizontal="left" vertical="center"/>
    </xf>
    <xf numFmtId="0" fontId="25" fillId="2" borderId="9" xfId="0" applyFont="1" applyFill="1" applyBorder="1" applyAlignment="1">
      <alignment horizontal="center" vertical="center"/>
    </xf>
    <xf numFmtId="0" fontId="25" fillId="2" borderId="3" xfId="0" applyFont="1" applyFill="1" applyBorder="1" applyAlignment="1">
      <alignment horizontal="center" vertical="center"/>
    </xf>
    <xf numFmtId="0" fontId="25" fillId="2" borderId="10" xfId="0" applyFont="1" applyFill="1" applyBorder="1" applyAlignment="1">
      <alignment horizontal="center" vertical="center"/>
    </xf>
    <xf numFmtId="0" fontId="25" fillId="2" borderId="12" xfId="0" applyFont="1" applyFill="1" applyBorder="1" applyAlignment="1">
      <alignment horizontal="center" vertical="center"/>
    </xf>
    <xf numFmtId="0" fontId="25" fillId="2" borderId="2" xfId="0" applyFont="1" applyFill="1" applyBorder="1" applyAlignment="1">
      <alignment horizontal="center" vertical="center"/>
    </xf>
    <xf numFmtId="0" fontId="25" fillId="2" borderId="11" xfId="0" applyFont="1" applyFill="1" applyBorder="1" applyAlignment="1">
      <alignment horizontal="center" vertical="center"/>
    </xf>
    <xf numFmtId="0" fontId="26" fillId="2" borderId="9" xfId="0" applyFont="1" applyFill="1" applyBorder="1" applyAlignment="1">
      <alignment horizontal="center" vertical="center"/>
    </xf>
    <xf numFmtId="0" fontId="18" fillId="0" borderId="13" xfId="0" applyFont="1" applyFill="1" applyBorder="1" applyAlignment="1">
      <alignment horizontal="left" vertical="center"/>
    </xf>
    <xf numFmtId="0" fontId="18" fillId="0" borderId="1" xfId="0" applyFont="1" applyFill="1" applyBorder="1" applyAlignment="1">
      <alignment horizontal="left" vertical="center"/>
    </xf>
    <xf numFmtId="0" fontId="18" fillId="0" borderId="14" xfId="0" applyFont="1" applyFill="1" applyBorder="1" applyAlignment="1">
      <alignment horizontal="left" vertical="center"/>
    </xf>
    <xf numFmtId="0" fontId="31" fillId="2" borderId="13" xfId="0" applyFont="1" applyFill="1" applyBorder="1" applyAlignment="1">
      <alignment horizontal="center" vertical="center" wrapText="1"/>
    </xf>
    <xf numFmtId="0" fontId="30" fillId="2" borderId="1" xfId="0" applyFont="1" applyFill="1" applyBorder="1" applyAlignment="1">
      <alignment horizontal="center" vertical="center" wrapText="1"/>
    </xf>
    <xf numFmtId="0" fontId="30" fillId="2" borderId="14" xfId="0" applyFont="1" applyFill="1" applyBorder="1" applyAlignment="1">
      <alignment horizontal="center" vertical="center" wrapText="1"/>
    </xf>
    <xf numFmtId="0" fontId="25" fillId="0" borderId="27" xfId="0" applyFont="1" applyBorder="1" applyAlignment="1">
      <alignment horizontal="center" vertical="center"/>
    </xf>
    <xf numFmtId="0" fontId="25" fillId="0" borderId="35" xfId="0" applyFont="1" applyBorder="1" applyAlignment="1">
      <alignment horizontal="center" vertical="center"/>
    </xf>
    <xf numFmtId="0" fontId="25" fillId="0" borderId="27" xfId="0" applyFont="1" applyBorder="1" applyAlignment="1">
      <alignment horizontal="left" vertical="top"/>
    </xf>
    <xf numFmtId="0" fontId="25" fillId="0" borderId="28" xfId="0" applyFont="1" applyBorder="1" applyAlignment="1">
      <alignment horizontal="left" vertical="top"/>
    </xf>
    <xf numFmtId="0" fontId="25" fillId="0" borderId="35" xfId="0" applyFont="1" applyBorder="1" applyAlignment="1">
      <alignment horizontal="left" vertical="top"/>
    </xf>
    <xf numFmtId="0" fontId="25" fillId="0" borderId="27" xfId="0" applyFont="1" applyBorder="1" applyAlignment="1">
      <alignment horizontal="right" vertical="top"/>
    </xf>
    <xf numFmtId="0" fontId="25" fillId="0" borderId="35" xfId="0" applyFont="1" applyBorder="1" applyAlignment="1">
      <alignment horizontal="right" vertical="top"/>
    </xf>
    <xf numFmtId="0" fontId="25" fillId="0" borderId="32" xfId="0" applyFont="1" applyBorder="1" applyAlignment="1">
      <alignment horizontal="left" vertical="top"/>
    </xf>
    <xf numFmtId="0" fontId="25" fillId="0" borderId="33" xfId="0" applyFont="1" applyBorder="1" applyAlignment="1">
      <alignment horizontal="left" vertical="top"/>
    </xf>
    <xf numFmtId="0" fontId="25" fillId="0" borderId="34" xfId="0" applyFont="1" applyBorder="1" applyAlignment="1">
      <alignment horizontal="left" vertical="top"/>
    </xf>
    <xf numFmtId="0" fontId="18" fillId="0" borderId="27" xfId="0" applyFont="1" applyBorder="1" applyAlignment="1">
      <alignment horizontal="left" vertical="top"/>
    </xf>
    <xf numFmtId="0" fontId="18" fillId="0" borderId="28" xfId="0" applyFont="1" applyBorder="1" applyAlignment="1">
      <alignment horizontal="left" vertical="top"/>
    </xf>
    <xf numFmtId="0" fontId="18" fillId="0" borderId="35" xfId="0" applyFont="1" applyBorder="1" applyAlignment="1">
      <alignment horizontal="left" vertical="top"/>
    </xf>
    <xf numFmtId="0" fontId="25" fillId="0" borderId="29" xfId="0" applyFont="1" applyBorder="1" applyAlignment="1">
      <alignment horizontal="left" vertical="top"/>
    </xf>
    <xf numFmtId="0" fontId="25" fillId="0" borderId="32" xfId="0" applyFont="1" applyBorder="1" applyAlignment="1">
      <alignment horizontal="right" vertical="top"/>
    </xf>
    <xf numFmtId="0" fontId="25" fillId="0" borderId="34" xfId="0" applyFont="1" applyBorder="1" applyAlignment="1">
      <alignment horizontal="right" vertical="top"/>
    </xf>
    <xf numFmtId="0" fontId="25" fillId="0" borderId="32" xfId="0" applyFont="1" applyBorder="1" applyAlignment="1">
      <alignment horizontal="center" vertical="center"/>
    </xf>
    <xf numFmtId="0" fontId="25" fillId="0" borderId="34" xfId="0" applyFont="1" applyBorder="1" applyAlignment="1">
      <alignment horizontal="center" vertical="center"/>
    </xf>
    <xf numFmtId="0" fontId="25" fillId="0" borderId="32" xfId="0" applyFont="1" applyBorder="1" applyAlignment="1">
      <alignment horizontal="center" vertical="top"/>
    </xf>
    <xf numFmtId="0" fontId="25" fillId="0" borderId="33" xfId="0" applyFont="1" applyBorder="1" applyAlignment="1">
      <alignment horizontal="center" vertical="top"/>
    </xf>
    <xf numFmtId="0" fontId="25" fillId="0" borderId="34" xfId="0" applyFont="1" applyBorder="1" applyAlignment="1">
      <alignment horizontal="center" vertical="top"/>
    </xf>
    <xf numFmtId="0" fontId="25" fillId="0" borderId="27" xfId="0" applyFont="1" applyBorder="1" applyAlignment="1">
      <alignment horizontal="center" vertical="top"/>
    </xf>
    <xf numFmtId="0" fontId="25" fillId="0" borderId="28" xfId="0" applyFont="1" applyBorder="1" applyAlignment="1">
      <alignment horizontal="center" vertical="top"/>
    </xf>
    <xf numFmtId="0" fontId="25" fillId="0" borderId="35" xfId="0" applyFont="1" applyBorder="1" applyAlignment="1">
      <alignment horizontal="center" vertical="top"/>
    </xf>
    <xf numFmtId="0" fontId="26" fillId="2" borderId="13" xfId="0" applyFont="1" applyFill="1" applyBorder="1" applyAlignment="1">
      <alignment vertical="center"/>
    </xf>
    <xf numFmtId="0" fontId="25" fillId="2" borderId="1" xfId="0" applyFont="1" applyFill="1" applyBorder="1" applyAlignment="1">
      <alignment vertical="center"/>
    </xf>
    <xf numFmtId="0" fontId="25" fillId="0" borderId="27" xfId="0" applyFont="1" applyBorder="1" applyAlignment="1">
      <alignment horizontal="left" vertical="top" wrapText="1"/>
    </xf>
    <xf numFmtId="0" fontId="25" fillId="0" borderId="28" xfId="0" applyFont="1" applyBorder="1" applyAlignment="1">
      <alignment horizontal="left" vertical="top" wrapText="1"/>
    </xf>
    <xf numFmtId="0" fontId="25" fillId="0" borderId="35" xfId="0" applyFont="1" applyBorder="1" applyAlignment="1">
      <alignment horizontal="left" vertical="top" wrapText="1"/>
    </xf>
    <xf numFmtId="0" fontId="18" fillId="0" borderId="0" xfId="0" applyFont="1" applyFill="1" applyBorder="1" applyAlignment="1">
      <alignment vertical="center"/>
    </xf>
    <xf numFmtId="0" fontId="25" fillId="0" borderId="30" xfId="0" applyFont="1" applyBorder="1" applyAlignment="1">
      <alignment horizontal="left" vertical="top"/>
    </xf>
    <xf numFmtId="0" fontId="25" fillId="0" borderId="7" xfId="0" applyFont="1" applyBorder="1" applyAlignment="1">
      <alignment horizontal="left" vertical="top"/>
    </xf>
    <xf numFmtId="0" fontId="25" fillId="0" borderId="31" xfId="0" applyFont="1" applyBorder="1" applyAlignment="1">
      <alignment horizontal="left" vertical="top"/>
    </xf>
    <xf numFmtId="0" fontId="25" fillId="0" borderId="9" xfId="0" applyFont="1" applyFill="1" applyBorder="1" applyAlignment="1">
      <alignment vertical="center"/>
    </xf>
    <xf numFmtId="0" fontId="25" fillId="0" borderId="3" xfId="0" applyFont="1" applyFill="1" applyBorder="1" applyAlignment="1">
      <alignment vertical="center"/>
    </xf>
    <xf numFmtId="0" fontId="25" fillId="0" borderId="8" xfId="0" applyFont="1" applyBorder="1" applyAlignment="1">
      <alignment horizontal="left" vertical="top"/>
    </xf>
    <xf numFmtId="0" fontId="25" fillId="0" borderId="30" xfId="0" applyFont="1" applyBorder="1" applyAlignment="1">
      <alignment horizontal="right" vertical="top"/>
    </xf>
    <xf numFmtId="0" fontId="25" fillId="0" borderId="8" xfId="0" applyFont="1" applyBorder="1" applyAlignment="1">
      <alignment horizontal="right" vertical="top"/>
    </xf>
    <xf numFmtId="0" fontId="25" fillId="0" borderId="27" xfId="0" applyFont="1" applyBorder="1" applyAlignment="1">
      <alignment vertical="top"/>
    </xf>
    <xf numFmtId="0" fontId="25" fillId="0" borderId="28" xfId="0" applyFont="1" applyBorder="1" applyAlignment="1">
      <alignment vertical="top"/>
    </xf>
    <xf numFmtId="0" fontId="25" fillId="0" borderId="35" xfId="0" applyFont="1" applyBorder="1" applyAlignment="1">
      <alignment vertical="top"/>
    </xf>
    <xf numFmtId="0" fontId="25" fillId="0" borderId="30" xfId="0" applyFont="1" applyBorder="1" applyAlignment="1">
      <alignment vertical="top"/>
    </xf>
    <xf numFmtId="0" fontId="25" fillId="0" borderId="7" xfId="0" applyFont="1" applyBorder="1" applyAlignment="1">
      <alignment vertical="top"/>
    </xf>
    <xf numFmtId="0" fontId="25" fillId="0" borderId="8" xfId="0" applyFont="1" applyBorder="1" applyAlignment="1">
      <alignment vertical="top"/>
    </xf>
    <xf numFmtId="0" fontId="18" fillId="0" borderId="30" xfId="0" applyFont="1" applyBorder="1" applyAlignment="1">
      <alignment horizontal="left" vertical="top"/>
    </xf>
    <xf numFmtId="0" fontId="18" fillId="0" borderId="7" xfId="0" applyFont="1" applyBorder="1" applyAlignment="1">
      <alignment horizontal="left" vertical="top"/>
    </xf>
    <xf numFmtId="0" fontId="18" fillId="0" borderId="8" xfId="0" applyFont="1" applyBorder="1" applyAlignment="1">
      <alignment horizontal="left" vertical="top"/>
    </xf>
    <xf numFmtId="0" fontId="25" fillId="0" borderId="30" xfId="0" applyFont="1" applyBorder="1" applyAlignment="1">
      <alignment horizontal="center" vertical="center"/>
    </xf>
    <xf numFmtId="0" fontId="25" fillId="0" borderId="8" xfId="0" applyFont="1" applyBorder="1" applyAlignment="1">
      <alignment horizontal="center" vertical="center"/>
    </xf>
    <xf numFmtId="0" fontId="25" fillId="0" borderId="36" xfId="0" applyFont="1" applyBorder="1" applyAlignment="1">
      <alignment horizontal="left" vertical="top"/>
    </xf>
    <xf numFmtId="0" fontId="18" fillId="0" borderId="33" xfId="0" applyFont="1" applyBorder="1" applyAlignment="1">
      <alignment horizontal="left" vertical="top"/>
    </xf>
    <xf numFmtId="0" fontId="18" fillId="0" borderId="34" xfId="0" applyFont="1" applyBorder="1" applyAlignment="1">
      <alignment horizontal="left" vertical="top"/>
    </xf>
    <xf numFmtId="0" fontId="25" fillId="2" borderId="39" xfId="0" applyFont="1" applyFill="1" applyBorder="1" applyAlignment="1">
      <alignment horizontal="center" vertical="center" textRotation="90"/>
    </xf>
    <xf numFmtId="0" fontId="25" fillId="2" borderId="40" xfId="0" applyFont="1" applyFill="1" applyBorder="1" applyAlignment="1">
      <alignment horizontal="center" vertical="center" textRotation="90"/>
    </xf>
    <xf numFmtId="0" fontId="25" fillId="2" borderId="41" xfId="0" applyFont="1" applyFill="1" applyBorder="1" applyAlignment="1">
      <alignment horizontal="center" vertical="center" textRotation="90"/>
    </xf>
    <xf numFmtId="0" fontId="26" fillId="2" borderId="13" xfId="0" applyFont="1" applyFill="1" applyBorder="1" applyAlignment="1">
      <alignment horizontal="left" vertical="top"/>
    </xf>
    <xf numFmtId="0" fontId="25" fillId="2" borderId="1" xfId="0" applyFont="1" applyFill="1" applyBorder="1" applyAlignment="1">
      <alignment horizontal="left" vertical="top"/>
    </xf>
    <xf numFmtId="0" fontId="25" fillId="2" borderId="38" xfId="0" applyFont="1" applyFill="1" applyBorder="1" applyAlignment="1">
      <alignment horizontal="left" vertical="top"/>
    </xf>
    <xf numFmtId="0" fontId="25" fillId="2" borderId="13" xfId="0" applyFont="1" applyFill="1" applyBorder="1" applyAlignment="1">
      <alignment horizontal="left" vertical="top" wrapText="1"/>
    </xf>
    <xf numFmtId="0" fontId="18" fillId="0" borderId="1" xfId="0" applyFont="1" applyBorder="1" applyAlignment="1">
      <alignment horizontal="left" vertical="top" wrapText="1"/>
    </xf>
    <xf numFmtId="0" fontId="18" fillId="0" borderId="14" xfId="0" applyFont="1" applyBorder="1" applyAlignment="1">
      <alignment horizontal="left" vertical="top" wrapText="1"/>
    </xf>
    <xf numFmtId="0" fontId="25" fillId="2" borderId="1" xfId="0" applyFont="1" applyFill="1" applyBorder="1" applyAlignment="1">
      <alignment horizontal="left" vertical="top" wrapText="1"/>
    </xf>
    <xf numFmtId="0" fontId="25" fillId="2" borderId="38" xfId="0" applyFont="1" applyFill="1" applyBorder="1" applyAlignment="1">
      <alignment horizontal="left" vertical="top" wrapText="1"/>
    </xf>
    <xf numFmtId="0" fontId="25" fillId="2" borderId="14" xfId="0" applyFont="1" applyFill="1" applyBorder="1" applyAlignment="1">
      <alignment horizontal="left" vertical="top" wrapText="1"/>
    </xf>
    <xf numFmtId="9" fontId="25" fillId="2" borderId="13" xfId="1" applyFont="1" applyFill="1" applyBorder="1" applyAlignment="1">
      <alignment horizontal="left" vertical="top" wrapText="1"/>
    </xf>
    <xf numFmtId="9" fontId="25" fillId="2" borderId="1" xfId="1" applyFont="1" applyFill="1" applyBorder="1" applyAlignment="1">
      <alignment horizontal="left" vertical="top" wrapText="1"/>
    </xf>
    <xf numFmtId="9" fontId="25" fillId="2" borderId="14" xfId="1" applyFont="1" applyFill="1" applyBorder="1" applyAlignment="1">
      <alignment horizontal="left" vertical="top" wrapText="1"/>
    </xf>
    <xf numFmtId="0" fontId="25" fillId="2" borderId="20" xfId="0" applyFont="1" applyFill="1" applyBorder="1" applyAlignment="1">
      <alignment horizontal="left" vertical="top" wrapText="1"/>
    </xf>
    <xf numFmtId="0" fontId="25" fillId="2" borderId="2" xfId="0" applyFont="1" applyFill="1" applyBorder="1" applyAlignment="1">
      <alignment horizontal="left" vertical="top" wrapText="1"/>
    </xf>
    <xf numFmtId="0" fontId="30" fillId="2" borderId="16" xfId="0" applyFont="1" applyFill="1" applyBorder="1" applyAlignment="1">
      <alignment horizontal="left" vertical="top" wrapText="1"/>
    </xf>
    <xf numFmtId="0" fontId="25" fillId="2" borderId="37" xfId="0" applyFont="1" applyFill="1" applyBorder="1" applyAlignment="1">
      <alignment horizontal="left" vertical="top"/>
    </xf>
    <xf numFmtId="0" fontId="25" fillId="2" borderId="14" xfId="0" applyFont="1" applyFill="1" applyBorder="1" applyAlignment="1">
      <alignment horizontal="left" vertical="top"/>
    </xf>
    <xf numFmtId="0" fontId="18" fillId="2" borderId="13" xfId="0" applyFont="1" applyFill="1" applyBorder="1" applyAlignment="1">
      <alignment horizontal="left" vertical="center" wrapText="1"/>
    </xf>
    <xf numFmtId="0" fontId="18" fillId="2" borderId="1" xfId="0" applyFont="1" applyFill="1" applyBorder="1" applyAlignment="1">
      <alignment horizontal="left" vertical="center" wrapText="1"/>
    </xf>
    <xf numFmtId="0" fontId="18" fillId="2" borderId="14" xfId="0" applyFont="1" applyFill="1" applyBorder="1" applyAlignment="1">
      <alignment horizontal="left" vertical="center" wrapText="1"/>
    </xf>
    <xf numFmtId="176" fontId="18" fillId="0" borderId="13" xfId="0" applyNumberFormat="1" applyFont="1" applyBorder="1" applyAlignment="1">
      <alignment horizontal="right"/>
    </xf>
    <xf numFmtId="176" fontId="18" fillId="0" borderId="1" xfId="0" applyNumberFormat="1" applyFont="1" applyBorder="1" applyAlignment="1">
      <alignment horizontal="right"/>
    </xf>
    <xf numFmtId="176" fontId="18" fillId="0" borderId="14" xfId="0" applyNumberFormat="1" applyFont="1" applyBorder="1" applyAlignment="1">
      <alignment horizontal="right"/>
    </xf>
    <xf numFmtId="0" fontId="18" fillId="2" borderId="15" xfId="0" applyFont="1" applyFill="1" applyBorder="1" applyAlignment="1">
      <alignment vertical="center" wrapText="1"/>
    </xf>
    <xf numFmtId="0" fontId="18" fillId="2" borderId="13" xfId="0" applyFont="1" applyFill="1" applyBorder="1" applyAlignment="1">
      <alignment vertical="center" wrapText="1"/>
    </xf>
    <xf numFmtId="0" fontId="18" fillId="2" borderId="14" xfId="0" applyFont="1" applyFill="1" applyBorder="1" applyAlignment="1">
      <alignment vertical="center" wrapText="1"/>
    </xf>
    <xf numFmtId="0" fontId="18" fillId="0" borderId="13" xfId="0" applyFont="1" applyFill="1" applyBorder="1" applyAlignment="1">
      <alignment horizontal="left" vertical="top"/>
    </xf>
    <xf numFmtId="0" fontId="18" fillId="0" borderId="14" xfId="0" applyFont="1" applyFill="1" applyBorder="1" applyAlignment="1">
      <alignment horizontal="left" vertical="top"/>
    </xf>
    <xf numFmtId="0" fontId="18" fillId="0" borderId="13" xfId="0" applyFont="1" applyBorder="1" applyAlignment="1">
      <alignment horizontal="left" vertical="top" wrapText="1"/>
    </xf>
    <xf numFmtId="0" fontId="18" fillId="0" borderId="13" xfId="0" applyFont="1" applyBorder="1" applyAlignment="1">
      <alignment horizontal="left" vertical="top"/>
    </xf>
    <xf numFmtId="0" fontId="18" fillId="0" borderId="1" xfId="0" applyFont="1" applyBorder="1" applyAlignment="1">
      <alignment horizontal="left" vertical="top"/>
    </xf>
    <xf numFmtId="0" fontId="18" fillId="0" borderId="14" xfId="0" applyFont="1" applyBorder="1" applyAlignment="1">
      <alignment horizontal="left" vertical="top"/>
    </xf>
    <xf numFmtId="0" fontId="18" fillId="2" borderId="15" xfId="0" applyFont="1" applyFill="1" applyBorder="1" applyAlignment="1">
      <alignment horizontal="left" vertical="center" wrapText="1"/>
    </xf>
    <xf numFmtId="0" fontId="18" fillId="0" borderId="13" xfId="0" applyFont="1" applyBorder="1" applyAlignment="1">
      <alignment horizontal="right" vertical="top"/>
    </xf>
    <xf numFmtId="0" fontId="18" fillId="0" borderId="14" xfId="0" applyFont="1" applyBorder="1" applyAlignment="1">
      <alignment horizontal="right" vertical="top"/>
    </xf>
    <xf numFmtId="0" fontId="18" fillId="0" borderId="13" xfId="0" applyFont="1" applyFill="1" applyBorder="1" applyAlignment="1">
      <alignment horizontal="right" vertical="top"/>
    </xf>
    <xf numFmtId="0" fontId="18" fillId="0" borderId="14" xfId="0" applyFont="1" applyFill="1" applyBorder="1" applyAlignment="1">
      <alignment horizontal="right" vertical="top"/>
    </xf>
    <xf numFmtId="0" fontId="18" fillId="0" borderId="9" xfId="0" applyFont="1" applyBorder="1" applyAlignment="1">
      <alignment horizontal="left"/>
    </xf>
    <xf numFmtId="0" fontId="18" fillId="0" borderId="3" xfId="0" applyFont="1" applyBorder="1" applyAlignment="1">
      <alignment horizontal="left"/>
    </xf>
    <xf numFmtId="0" fontId="18" fillId="0" borderId="10" xfId="0" applyFont="1" applyBorder="1" applyAlignment="1">
      <alignment horizontal="left"/>
    </xf>
    <xf numFmtId="0" fontId="18" fillId="0" borderId="13" xfId="0" applyFont="1" applyBorder="1" applyAlignment="1">
      <alignment horizontal="right"/>
    </xf>
    <xf numFmtId="0" fontId="18" fillId="0" borderId="14" xfId="0" applyFont="1" applyBorder="1" applyAlignment="1">
      <alignment horizontal="right"/>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7715250" y="390525"/>
          <a:ext cx="1609725" cy="58102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pPr>
            <a:r>
              <a:rPr lang="ja-JP" sz="1100" u="none" strike="noStrike">
                <a:solidFill>
                  <a:srgbClr val="FF0000"/>
                </a:solidFill>
                <a:latin typeface="ＭＳ 明朝"/>
                <a:ea typeface="ＭＳ 明朝"/>
              </a:rPr>
              <a:t>関係者外秘</a:t>
            </a:r>
            <a:endParaRPr lang="en-US" sz="1100"/>
          </a:p>
          <a:p>
            <a:pPr algn="ctr" rtl="0">
              <a:lnSpc>
                <a:spcPts val="1000"/>
              </a:lnSpc>
            </a:pPr>
            <a:endParaRPr lang="ja-JP" sz="1100"/>
          </a:p>
          <a:p>
            <a:pPr algn="ctr" rtl="0">
              <a:lnSpc>
                <a:spcPts val="900"/>
              </a:lnSpc>
            </a:pPr>
            <a:r>
              <a:rPr lang="ja-JP" sz="1000" u="none" strike="noStrike">
                <a:solidFill>
                  <a:srgbClr val="FF0000"/>
                </a:solidFill>
                <a:latin typeface="ＭＳ 明朝"/>
                <a:ea typeface="ＭＳ 明朝"/>
              </a:rPr>
              <a:t>PJ関係者限り</a:t>
            </a:r>
            <a:endParaRPr lang="ja-JP"/>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pPr>
          <a:r>
            <a:rPr lang="ja-JP" sz="1800" b="1" u="none" strike="noStrike">
              <a:solidFill>
                <a:srgbClr val="000000"/>
              </a:solidFill>
              <a:latin typeface="ＭＳ 明朝"/>
              <a:ea typeface="ＭＳ 明朝"/>
            </a:rPr>
            <a:t>サンプルプロジェクト</a:t>
          </a:r>
          <a:endParaRPr lang="en-US" sz="1800"/>
        </a:p>
        <a:p>
          <a:pPr algn="ctr" rtl="0">
            <a:lnSpc>
              <a:spcPts val="2000"/>
            </a:lnSpc>
          </a:pPr>
          <a:endParaRPr lang="ja-JP" sz="1800"/>
        </a:p>
        <a:p>
          <a:pPr algn="ctr" rtl="0">
            <a:lnSpc>
              <a:spcPts val="2000"/>
            </a:lnSpc>
          </a:pPr>
          <a:r>
            <a:rPr lang="ja-JP" sz="1800" b="1" u="none" strike="noStrike">
              <a:solidFill>
                <a:srgbClr val="000000"/>
              </a:solidFill>
              <a:latin typeface="ＭＳ 明朝"/>
              <a:ea typeface="ＭＳ 明朝"/>
            </a:rPr>
            <a:t>外部インタフェース設計書</a:t>
          </a:r>
          <a:r>
            <a:rPr lang="en-US" sz="1800" b="1" u="none" strike="noStrike">
              <a:solidFill>
                <a:srgbClr val="000000"/>
              </a:solidFill>
              <a:latin typeface="ＭＳ 明朝"/>
              <a:ea typeface="ＭＳ 明朝"/>
            </a:rPr>
            <a:t>(I/F</a:t>
          </a:r>
          <a:r>
            <a:rPr lang="ja-JP" sz="1800" b="1" u="none" strike="noStrike">
              <a:solidFill>
                <a:srgbClr val="000000"/>
              </a:solidFill>
              <a:latin typeface="ＭＳ 明朝"/>
              <a:ea typeface="ＭＳ 明朝"/>
            </a:rPr>
            <a:t>ファイル</a:t>
          </a:r>
          <a:r>
            <a:rPr lang="en-US" sz="1800" b="1" u="none" strike="noStrike">
              <a:solidFill>
                <a:srgbClr val="000000"/>
              </a:solidFill>
              <a:latin typeface="ＭＳ 明朝"/>
              <a:ea typeface="ＭＳ 明朝"/>
            </a:rPr>
            <a:t>)</a:t>
          </a:r>
          <a:endParaRPr lang="ja-JP" sz="1800"/>
        </a:p>
        <a:p>
          <a:pPr algn="ctr" rtl="0">
            <a:lnSpc>
              <a:spcPts val="1900"/>
            </a:lnSpc>
          </a:pPr>
          <a:endParaRPr lang="ja-JP" sz="1800"/>
        </a:p>
        <a:p>
          <a:pPr algn="ctr" rtl="0">
            <a:lnSpc>
              <a:spcPts val="1900"/>
            </a:lnSpc>
          </a:pPr>
          <a:r>
            <a:rPr lang="ja-JP" sz="1800" b="1" u="none" strike="noStrike">
              <a:solidFill>
                <a:srgbClr val="000000"/>
              </a:solidFill>
              <a:latin typeface="ＭＳ 明朝"/>
              <a:ea typeface="ＭＳ 明朝"/>
            </a:rPr>
            <a:t>プロジェクト管理システム</a:t>
          </a:r>
          <a:endParaRPr lang="en-US" sz="18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95250</xdr:colOff>
          <xdr:row>6</xdr:row>
          <xdr:rowOff>9525</xdr:rowOff>
        </xdr:from>
        <xdr:to>
          <xdr:col>8</xdr:col>
          <xdr:colOff>190500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Input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209550</xdr:colOff>
          <xdr:row>6</xdr:row>
          <xdr:rowOff>0</xdr:rowOff>
        </xdr:from>
        <xdr:to>
          <xdr:col>12</xdr:col>
          <xdr:colOff>142875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Output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Fixed length (with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27</xdr:col>
          <xdr:colOff>171450</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Fixed length (without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27</xdr:col>
          <xdr:colOff>76200</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Variable length (with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Monthly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Daily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Weekly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Annual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209550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As needed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27</xdr:col>
          <xdr:colOff>114300</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Hierarchical structure (XML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34</xdr:col>
          <xdr:colOff>190500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Hierarchical structure (JSON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19050</xdr:rowOff>
        </xdr:from>
        <xdr:to>
          <xdr:col>7</xdr:col>
          <xdr:colOff>123825</xdr:colOff>
          <xdr:row>17</xdr:row>
          <xdr:rowOff>247650</xdr:rowOff>
        </xdr:to>
        <xdr:sp macro="" textlink="">
          <xdr:nvSpPr>
            <xdr:cNvPr id="73776" name="Check Box 48" hidden="1">
              <a:extLst>
                <a:ext uri="{63B3BB69-23CF-44E3-9099-C40C66FF867C}">
                  <a14:compatExt spid="_x0000_s73776"/>
                </a:ext>
                <a:ext uri="{FF2B5EF4-FFF2-40B4-BE49-F238E27FC236}">
                  <a16:creationId xmlns:a16="http://schemas.microsoft.com/office/drawing/2014/main" id="{00000000-0008-0000-0300-00003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Transmission file</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123825</xdr:colOff>
      <xdr:row>21</xdr:row>
      <xdr:rowOff>0</xdr:rowOff>
    </xdr:from>
    <xdr:to>
      <xdr:col>9</xdr:col>
      <xdr:colOff>219075</xdr:colOff>
      <xdr:row>23</xdr:row>
      <xdr:rowOff>219075</xdr:rowOff>
    </xdr:to>
    <xdr:sp macro="" textlink="">
      <xdr:nvSpPr>
        <xdr:cNvPr id="2" name="AutoShape 24">
          <a:extLst>
            <a:ext uri="{FF2B5EF4-FFF2-40B4-BE49-F238E27FC236}">
              <a16:creationId xmlns:a16="http://schemas.microsoft.com/office/drawing/2014/main" id="{00000000-0008-0000-0400-000002000000}"/>
            </a:ext>
          </a:extLst>
        </xdr:cNvPr>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10</xdr:col>
      <xdr:colOff>47625</xdr:colOff>
      <xdr:row>22</xdr:row>
      <xdr:rowOff>76199</xdr:rowOff>
    </xdr:from>
    <xdr:ext cx="1476375" cy="151132"/>
    <xdr:sp macro="" textlink="">
      <xdr:nvSpPr>
        <xdr:cNvPr id="3" name="Text Box 26">
          <a:extLst>
            <a:ext uri="{FF2B5EF4-FFF2-40B4-BE49-F238E27FC236}">
              <a16:creationId xmlns:a16="http://schemas.microsoft.com/office/drawing/2014/main" id="{00000000-0008-0000-0400-000003000000}"/>
            </a:ext>
          </a:extLst>
        </xdr:cNvPr>
        <xdr:cNvSpPr txBox="1">
          <a:spLocks noChangeArrowheads="1"/>
        </xdr:cNvSpPr>
      </xdr:nvSpPr>
      <xdr:spPr bwMode="auto">
        <a:xfrm>
          <a:off x="2962275" y="3962399"/>
          <a:ext cx="1476375" cy="151132"/>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18288" tIns="18288" rIns="0" bIns="0" anchor="t" upright="1">
          <a:spAutoFit/>
        </a:bodyPr>
        <a:lstStyle/>
        <a:p>
          <a:pPr algn="l" rtl="0"/>
          <a:r>
            <a:rPr lang="en-US" sz="900">
              <a:solidFill>
                <a:srgbClr val="000000"/>
              </a:solidFill>
              <a:latin typeface="Times New Roman" panose="02020603050405020304" pitchFamily="18" charset="0"/>
              <a:ea typeface="ＭＳ 明朝"/>
              <a:cs typeface="Times New Roman" panose="02020603050405020304" pitchFamily="18" charset="0"/>
            </a:rPr>
            <a:t>1</a:t>
          </a:r>
          <a:r>
            <a:rPr lang="ja-JP" sz="900">
              <a:solidFill>
                <a:srgbClr val="000000"/>
              </a:solidFill>
              <a:latin typeface="Times New Roman" panose="02020603050405020304" pitchFamily="18" charset="0"/>
              <a:ea typeface="ＭＳ 明朝"/>
              <a:cs typeface="Times New Roman" panose="02020603050405020304" pitchFamily="18" charset="0"/>
            </a:rPr>
            <a:t> to multiple</a:t>
          </a:r>
          <a:endParaRPr lang="ja-JP">
            <a:latin typeface="Times New Roman" panose="02020603050405020304" pitchFamily="18" charset="0"/>
            <a:cs typeface="Times New Roman" panose="02020603050405020304" pitchFamily="18" charset="0"/>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2.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Z512"/>
  <sheetViews>
    <sheetView showGridLines="0" view="pageBreakPreview" zoomScaleNormal="100" zoomScaleSheetLayoutView="100" workbookViewId="0"/>
  </sheetViews>
  <sheetFormatPr defaultColWidth="8.83203125" defaultRowHeight="13.5"/>
  <cols>
    <col min="1" max="16384" width="8.83203125" style="3"/>
  </cols>
  <sheetData>
    <row r="1" spans="1:26" ht="13.5" customHeight="1">
      <c r="B1" s="4"/>
      <c r="C1" s="5"/>
      <c r="S1" s="27"/>
      <c r="T1" s="27"/>
      <c r="U1" s="27"/>
      <c r="V1" s="27"/>
      <c r="W1" s="27"/>
      <c r="X1" s="27"/>
      <c r="Y1" s="27"/>
      <c r="Z1" s="27"/>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13"/>
      <c r="C22" s="13"/>
      <c r="D22" s="13"/>
      <c r="E22" s="13"/>
      <c r="F22" s="13"/>
      <c r="G22" s="13"/>
      <c r="H22" s="13"/>
      <c r="I22" s="13"/>
      <c r="L22" s="13"/>
      <c r="M22" s="13"/>
      <c r="N22" s="13"/>
      <c r="O22" s="13"/>
      <c r="P22" s="13"/>
      <c r="Q22" s="13"/>
      <c r="R22" s="13"/>
      <c r="S22" s="13"/>
    </row>
    <row r="23" spans="2:19" ht="15.95" customHeight="1">
      <c r="F23" s="6"/>
      <c r="G23" s="6"/>
      <c r="H23" s="6"/>
      <c r="I23" s="28"/>
      <c r="J23" s="29" t="s">
        <v>24</v>
      </c>
      <c r="K23" s="28"/>
      <c r="L23" s="28"/>
    </row>
    <row r="24" spans="2:19" ht="18" customHeight="1">
      <c r="B24" s="14"/>
      <c r="C24" s="14"/>
      <c r="D24" s="14"/>
      <c r="E24" s="14"/>
      <c r="F24" s="14"/>
      <c r="G24" s="14"/>
      <c r="H24" s="14"/>
      <c r="I24" s="28"/>
      <c r="J24" s="28"/>
      <c r="K24" s="28"/>
      <c r="L24" s="28"/>
      <c r="M24" s="14"/>
      <c r="N24" s="14"/>
      <c r="O24" s="14"/>
      <c r="P24" s="14"/>
      <c r="Q24" s="14"/>
      <c r="R24" s="14"/>
      <c r="S24" s="14"/>
    </row>
    <row r="25" spans="2:19" ht="13.5" customHeight="1">
      <c r="F25" s="6"/>
      <c r="G25" s="6"/>
      <c r="H25" s="6"/>
      <c r="I25" s="174">
        <f ca="1">IF(INDIRECT("変更履歴!D8")="","",MAX(INDIRECT("変更履歴!D8"):INDIRECT("変更履歴!F33")))</f>
        <v>43580</v>
      </c>
      <c r="J25" s="174"/>
      <c r="K25" s="174"/>
      <c r="L25" s="28"/>
    </row>
    <row r="26" spans="2:19" ht="13.5" customHeight="1">
      <c r="F26" s="6"/>
      <c r="G26" s="6"/>
      <c r="H26" s="6"/>
      <c r="I26" s="28"/>
      <c r="J26" s="28"/>
      <c r="K26" s="28"/>
      <c r="L26" s="28"/>
    </row>
    <row r="27" spans="2:19" ht="13.5" customHeight="1">
      <c r="F27" s="7"/>
      <c r="G27" s="6"/>
      <c r="H27" s="6"/>
      <c r="I27" s="28"/>
      <c r="J27" s="28"/>
      <c r="K27" s="28"/>
      <c r="L27" s="28"/>
    </row>
    <row r="28" spans="2:19" ht="15" customHeight="1">
      <c r="F28" s="6"/>
      <c r="H28" s="6"/>
      <c r="I28" s="28"/>
      <c r="J28" s="28"/>
      <c r="K28" s="28"/>
      <c r="L28" s="28"/>
    </row>
    <row r="29" spans="2:19" ht="13.5" customHeight="1">
      <c r="F29" s="6"/>
      <c r="G29" s="8"/>
      <c r="H29" s="6"/>
      <c r="I29" s="28"/>
      <c r="J29" s="28"/>
      <c r="K29" s="28"/>
      <c r="L29" s="28"/>
    </row>
    <row r="30" spans="2:19" ht="18.75" customHeight="1">
      <c r="F30" s="6"/>
      <c r="G30" s="8"/>
      <c r="H30" s="6"/>
      <c r="I30" s="28"/>
      <c r="J30" s="28"/>
      <c r="K30" s="28"/>
      <c r="L30" s="28"/>
    </row>
    <row r="31" spans="2:19" ht="13.5" customHeight="1">
      <c r="F31" s="6"/>
      <c r="G31" s="8"/>
      <c r="H31" s="6"/>
      <c r="I31" s="28"/>
      <c r="J31" s="28"/>
      <c r="K31" s="28"/>
      <c r="L31" s="28"/>
    </row>
    <row r="32" spans="2:19" ht="18.75" customHeight="1">
      <c r="F32" s="6"/>
      <c r="H32" s="6"/>
      <c r="I32" s="28"/>
      <c r="J32" s="30"/>
      <c r="K32" s="28"/>
      <c r="L32" s="28"/>
      <c r="M32" s="2"/>
      <c r="N32" s="9"/>
      <c r="O32" s="9"/>
      <c r="P32" s="10"/>
      <c r="Q32" s="11"/>
      <c r="R32" s="11"/>
      <c r="S32" s="11"/>
    </row>
    <row r="33" spans="6:19" ht="18.75" customHeight="1">
      <c r="F33" s="6"/>
      <c r="H33" s="6"/>
      <c r="I33" s="28"/>
      <c r="J33" s="31"/>
      <c r="K33" s="28"/>
      <c r="L33" s="32"/>
      <c r="M33" s="9"/>
      <c r="N33" s="9"/>
      <c r="P33" s="11"/>
      <c r="Q33" s="11"/>
      <c r="R33" s="11"/>
      <c r="S33" s="11"/>
    </row>
    <row r="34" spans="6:19" ht="18.75" customHeight="1">
      <c r="I34" s="28"/>
      <c r="J34" s="30"/>
      <c r="K34" s="28"/>
      <c r="L34" s="32"/>
      <c r="P34" s="11"/>
      <c r="Q34" s="35"/>
      <c r="R34" s="36"/>
      <c r="S34" s="36"/>
    </row>
    <row r="35" spans="6:19" ht="13.5" customHeight="1">
      <c r="P35" s="11"/>
      <c r="Q35" s="36"/>
      <c r="R35" s="36"/>
      <c r="S35" s="36"/>
    </row>
    <row r="36" spans="6:19" ht="13.5" customHeight="1">
      <c r="P36" s="11"/>
      <c r="Q36" s="36"/>
      <c r="R36" s="36"/>
      <c r="S36" s="34"/>
    </row>
    <row r="37" spans="6:19" ht="13.5" customHeight="1">
      <c r="P37" s="11"/>
      <c r="Q37" s="33"/>
      <c r="R37" s="33"/>
      <c r="S37" s="33"/>
    </row>
    <row r="38" spans="6:19" ht="13.5" customHeight="1">
      <c r="P38" s="11"/>
      <c r="Q38" s="33"/>
      <c r="R38" s="33"/>
      <c r="S38" s="33"/>
    </row>
    <row r="39" spans="6:19" ht="13.5" customHeight="1">
      <c r="P39" s="11"/>
      <c r="Q39" s="33"/>
      <c r="R39" s="33"/>
      <c r="S39" s="33"/>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2"/>
  <printOptions horizontalCentered="1"/>
  <pageMargins left="0.39370078740157477" right="0.39370078740157477" top="0.39370078740157477" bottom="0.39370078740157477" header="0.19685039370078738" footer="0.19685039370078738"/>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18" customWidth="1"/>
    <col min="17" max="17" width="4.83203125" style="26" customWidth="1"/>
    <col min="18" max="34" width="4.83203125" style="18" customWidth="1"/>
    <col min="35" max="35" width="4.83203125" style="26" customWidth="1"/>
    <col min="36" max="16384" width="4.83203125" style="18"/>
  </cols>
  <sheetData>
    <row r="1" spans="1:40" s="19" customFormat="1" ht="11.25">
      <c r="A1" s="210" t="s">
        <v>25</v>
      </c>
      <c r="B1" s="211"/>
      <c r="C1" s="211"/>
      <c r="D1" s="212"/>
      <c r="E1" s="199" t="s">
        <v>26</v>
      </c>
      <c r="F1" s="200"/>
      <c r="G1" s="200"/>
      <c r="H1" s="200"/>
      <c r="I1" s="200"/>
      <c r="J1" s="200"/>
      <c r="K1" s="200"/>
      <c r="L1" s="200"/>
      <c r="M1" s="200"/>
      <c r="N1" s="201"/>
      <c r="O1" s="213" t="s">
        <v>27</v>
      </c>
      <c r="P1" s="214"/>
      <c r="Q1" s="214"/>
      <c r="R1" s="215"/>
      <c r="S1" s="222" t="s">
        <v>28</v>
      </c>
      <c r="T1" s="223"/>
      <c r="U1" s="223"/>
      <c r="V1" s="223"/>
      <c r="W1" s="223"/>
      <c r="X1" s="223"/>
      <c r="Y1" s="223"/>
      <c r="Z1" s="224"/>
      <c r="AA1" s="210" t="s">
        <v>29</v>
      </c>
      <c r="AB1" s="212"/>
      <c r="AC1" s="193" t="s">
        <v>30</v>
      </c>
      <c r="AD1" s="194"/>
      <c r="AE1" s="194"/>
      <c r="AF1" s="195"/>
      <c r="AG1" s="196">
        <f>IF(D8="","",D8)</f>
        <v>43580</v>
      </c>
      <c r="AH1" s="197"/>
      <c r="AI1" s="198"/>
      <c r="AK1" s="20"/>
      <c r="AL1" s="20"/>
      <c r="AM1" s="20"/>
      <c r="AN1" s="21"/>
    </row>
    <row r="2" spans="1:40" s="19" customFormat="1" ht="11.25">
      <c r="A2" s="210" t="s">
        <v>31</v>
      </c>
      <c r="B2" s="211"/>
      <c r="C2" s="211"/>
      <c r="D2" s="212"/>
      <c r="E2" s="199" t="s">
        <v>32</v>
      </c>
      <c r="F2" s="200"/>
      <c r="G2" s="200"/>
      <c r="H2" s="200"/>
      <c r="I2" s="200"/>
      <c r="J2" s="200"/>
      <c r="K2" s="200"/>
      <c r="L2" s="200"/>
      <c r="M2" s="200"/>
      <c r="N2" s="201"/>
      <c r="O2" s="216"/>
      <c r="P2" s="217"/>
      <c r="Q2" s="217"/>
      <c r="R2" s="218"/>
      <c r="S2" s="225"/>
      <c r="T2" s="226"/>
      <c r="U2" s="226"/>
      <c r="V2" s="226"/>
      <c r="W2" s="226"/>
      <c r="X2" s="226"/>
      <c r="Y2" s="226"/>
      <c r="Z2" s="227"/>
      <c r="AA2" s="210" t="s">
        <v>33</v>
      </c>
      <c r="AB2" s="212"/>
      <c r="AC2" s="202" t="str">
        <f ca="1">IF(COUNTA(AF9:AF33)&lt;&gt;0,INDIRECT("AF"&amp;(COUNTA(AF9:AF33)+8)),"")</f>
        <v/>
      </c>
      <c r="AD2" s="203"/>
      <c r="AE2" s="203"/>
      <c r="AF2" s="204"/>
      <c r="AG2" s="196" t="str">
        <f>IF(D9="","",MAX(D9:F33))</f>
        <v/>
      </c>
      <c r="AH2" s="197"/>
      <c r="AI2" s="198"/>
      <c r="AK2" s="20"/>
      <c r="AL2" s="20"/>
      <c r="AM2" s="20"/>
      <c r="AN2" s="20"/>
    </row>
    <row r="3" spans="1:40" s="19" customFormat="1" ht="11.25">
      <c r="A3" s="210" t="s">
        <v>34</v>
      </c>
      <c r="B3" s="211"/>
      <c r="C3" s="211"/>
      <c r="D3" s="212"/>
      <c r="E3" s="199" t="s">
        <v>35</v>
      </c>
      <c r="F3" s="200"/>
      <c r="G3" s="200"/>
      <c r="H3" s="200"/>
      <c r="I3" s="200"/>
      <c r="J3" s="200"/>
      <c r="K3" s="200"/>
      <c r="L3" s="200"/>
      <c r="M3" s="200"/>
      <c r="N3" s="201"/>
      <c r="O3" s="219"/>
      <c r="P3" s="220"/>
      <c r="Q3" s="220"/>
      <c r="R3" s="221"/>
      <c r="S3" s="228"/>
      <c r="T3" s="229"/>
      <c r="U3" s="229"/>
      <c r="V3" s="229"/>
      <c r="W3" s="229"/>
      <c r="X3" s="229"/>
      <c r="Y3" s="229"/>
      <c r="Z3" s="230"/>
      <c r="AA3" s="210"/>
      <c r="AB3" s="212"/>
      <c r="AC3" s="205"/>
      <c r="AD3" s="194"/>
      <c r="AE3" s="194"/>
      <c r="AF3" s="195"/>
      <c r="AG3" s="196"/>
      <c r="AH3" s="197"/>
      <c r="AI3" s="198"/>
      <c r="AK3" s="20"/>
      <c r="AL3" s="20"/>
      <c r="AM3" s="20"/>
      <c r="AN3" s="20"/>
    </row>
    <row r="4" spans="1:40" s="22" customFormat="1" ht="19.5" customHeight="1">
      <c r="AB4" s="23"/>
      <c r="AC4" s="23"/>
      <c r="AD4" s="24"/>
      <c r="AE4" s="25"/>
      <c r="AF4" s="25"/>
      <c r="AG4" s="25"/>
      <c r="AH4" s="23"/>
      <c r="AI4" s="23"/>
      <c r="AJ4" s="23"/>
    </row>
    <row r="5" spans="1:40" s="22" customFormat="1" ht="22.5" customHeight="1">
      <c r="N5" s="2" t="s">
        <v>36</v>
      </c>
      <c r="AB5" s="23"/>
      <c r="AC5" s="23"/>
      <c r="AD5" s="24"/>
      <c r="AE5" s="25"/>
      <c r="AF5" s="25"/>
      <c r="AG5" s="25"/>
      <c r="AH5" s="23"/>
      <c r="AI5" s="23"/>
      <c r="AJ5" s="23"/>
    </row>
    <row r="6" spans="1:40" s="22" customFormat="1" ht="15" customHeight="1">
      <c r="N6" s="2"/>
      <c r="AB6" s="23"/>
      <c r="AC6" s="23"/>
      <c r="AD6" s="24"/>
      <c r="AE6" s="25"/>
      <c r="AF6" s="25"/>
      <c r="AG6" s="25"/>
      <c r="AH6" s="23"/>
      <c r="AI6" s="23"/>
      <c r="AJ6" s="23"/>
    </row>
    <row r="7" spans="1:40" ht="15" customHeight="1" thickBot="1">
      <c r="A7" s="16" t="s">
        <v>37</v>
      </c>
      <c r="B7" s="206" t="s">
        <v>38</v>
      </c>
      <c r="C7" s="207"/>
      <c r="D7" s="206" t="s">
        <v>39</v>
      </c>
      <c r="E7" s="208"/>
      <c r="F7" s="207"/>
      <c r="G7" s="206" t="s">
        <v>40</v>
      </c>
      <c r="H7" s="208"/>
      <c r="I7" s="207"/>
      <c r="J7" s="209" t="s">
        <v>41</v>
      </c>
      <c r="K7" s="208"/>
      <c r="L7" s="208"/>
      <c r="M7" s="208"/>
      <c r="N7" s="208"/>
      <c r="O7" s="208"/>
      <c r="P7" s="207"/>
      <c r="Q7" s="206" t="s">
        <v>42</v>
      </c>
      <c r="R7" s="208"/>
      <c r="S7" s="208"/>
      <c r="T7" s="208"/>
      <c r="U7" s="208"/>
      <c r="V7" s="208"/>
      <c r="W7" s="208"/>
      <c r="X7" s="208"/>
      <c r="Y7" s="208"/>
      <c r="Z7" s="208"/>
      <c r="AA7" s="208"/>
      <c r="AB7" s="208"/>
      <c r="AC7" s="208"/>
      <c r="AD7" s="208"/>
      <c r="AE7" s="207"/>
      <c r="AF7" s="206" t="s">
        <v>43</v>
      </c>
      <c r="AG7" s="208"/>
      <c r="AH7" s="208"/>
      <c r="AI7" s="207"/>
      <c r="AJ7" s="17"/>
    </row>
    <row r="8" spans="1:40" ht="15" customHeight="1" thickTop="1">
      <c r="A8" s="37">
        <v>1</v>
      </c>
      <c r="B8" s="184" t="s">
        <v>44</v>
      </c>
      <c r="C8" s="185"/>
      <c r="D8" s="186">
        <v>43580</v>
      </c>
      <c r="E8" s="187"/>
      <c r="F8" s="188"/>
      <c r="G8" s="184" t="s">
        <v>45</v>
      </c>
      <c r="H8" s="189"/>
      <c r="I8" s="185"/>
      <c r="J8" s="190" t="s">
        <v>46</v>
      </c>
      <c r="K8" s="191"/>
      <c r="L8" s="191"/>
      <c r="M8" s="191"/>
      <c r="N8" s="191"/>
      <c r="O8" s="191"/>
      <c r="P8" s="192"/>
      <c r="Q8" s="190" t="s">
        <v>47</v>
      </c>
      <c r="R8" s="191"/>
      <c r="S8" s="191"/>
      <c r="T8" s="191"/>
      <c r="U8" s="191"/>
      <c r="V8" s="191"/>
      <c r="W8" s="191"/>
      <c r="X8" s="191"/>
      <c r="Y8" s="191"/>
      <c r="Z8" s="191"/>
      <c r="AA8" s="191"/>
      <c r="AB8" s="191"/>
      <c r="AC8" s="191"/>
      <c r="AD8" s="191"/>
      <c r="AE8" s="192"/>
      <c r="AF8" s="234" t="s">
        <v>48</v>
      </c>
      <c r="AG8" s="235"/>
      <c r="AH8" s="235"/>
      <c r="AI8" s="236"/>
      <c r="AJ8" s="17"/>
    </row>
    <row r="9" spans="1:40" ht="15" customHeight="1">
      <c r="A9" s="38"/>
      <c r="B9" s="175"/>
      <c r="C9" s="176"/>
      <c r="D9" s="177"/>
      <c r="E9" s="178"/>
      <c r="F9" s="179"/>
      <c r="G9" s="175"/>
      <c r="H9" s="180"/>
      <c r="I9" s="176"/>
      <c r="J9" s="181"/>
      <c r="K9" s="182"/>
      <c r="L9" s="182"/>
      <c r="M9" s="182"/>
      <c r="N9" s="182"/>
      <c r="O9" s="182"/>
      <c r="P9" s="183"/>
      <c r="Q9" s="181"/>
      <c r="R9" s="182"/>
      <c r="S9" s="182"/>
      <c r="T9" s="182"/>
      <c r="U9" s="182"/>
      <c r="V9" s="182"/>
      <c r="W9" s="182"/>
      <c r="X9" s="182"/>
      <c r="Y9" s="182"/>
      <c r="Z9" s="182"/>
      <c r="AA9" s="182"/>
      <c r="AB9" s="182"/>
      <c r="AC9" s="182"/>
      <c r="AD9" s="182"/>
      <c r="AE9" s="183"/>
      <c r="AF9" s="231"/>
      <c r="AG9" s="232"/>
      <c r="AH9" s="232"/>
      <c r="AI9" s="233"/>
      <c r="AJ9" s="12"/>
    </row>
    <row r="10" spans="1:40" ht="15" customHeight="1">
      <c r="A10" s="38"/>
      <c r="B10" s="175"/>
      <c r="C10" s="176"/>
      <c r="D10" s="177"/>
      <c r="E10" s="178"/>
      <c r="F10" s="179"/>
      <c r="G10" s="175"/>
      <c r="H10" s="180"/>
      <c r="I10" s="176"/>
      <c r="J10" s="181"/>
      <c r="K10" s="182"/>
      <c r="L10" s="182"/>
      <c r="M10" s="182"/>
      <c r="N10" s="182"/>
      <c r="O10" s="182"/>
      <c r="P10" s="183"/>
      <c r="Q10" s="181"/>
      <c r="R10" s="182"/>
      <c r="S10" s="182"/>
      <c r="T10" s="182"/>
      <c r="U10" s="182"/>
      <c r="V10" s="182"/>
      <c r="W10" s="182"/>
      <c r="X10" s="182"/>
      <c r="Y10" s="182"/>
      <c r="Z10" s="182"/>
      <c r="AA10" s="182"/>
      <c r="AB10" s="182"/>
      <c r="AC10" s="182"/>
      <c r="AD10" s="182"/>
      <c r="AE10" s="183"/>
      <c r="AF10" s="231"/>
      <c r="AG10" s="232"/>
      <c r="AH10" s="232"/>
      <c r="AI10" s="233"/>
    </row>
    <row r="11" spans="1:40" ht="15" customHeight="1">
      <c r="A11" s="38"/>
      <c r="B11" s="175"/>
      <c r="C11" s="176"/>
      <c r="D11" s="177"/>
      <c r="E11" s="178"/>
      <c r="F11" s="179"/>
      <c r="G11" s="175"/>
      <c r="H11" s="180"/>
      <c r="I11" s="176"/>
      <c r="J11" s="181"/>
      <c r="K11" s="182"/>
      <c r="L11" s="182"/>
      <c r="M11" s="182"/>
      <c r="N11" s="182"/>
      <c r="O11" s="182"/>
      <c r="P11" s="183"/>
      <c r="Q11" s="181"/>
      <c r="R11" s="182"/>
      <c r="S11" s="182"/>
      <c r="T11" s="182"/>
      <c r="U11" s="182"/>
      <c r="V11" s="182"/>
      <c r="W11" s="182"/>
      <c r="X11" s="182"/>
      <c r="Y11" s="182"/>
      <c r="Z11" s="182"/>
      <c r="AA11" s="182"/>
      <c r="AB11" s="182"/>
      <c r="AC11" s="182"/>
      <c r="AD11" s="182"/>
      <c r="AE11" s="183"/>
      <c r="AF11" s="231"/>
      <c r="AG11" s="232"/>
      <c r="AH11" s="232"/>
      <c r="AI11" s="233"/>
    </row>
    <row r="12" spans="1:40" ht="15" customHeight="1">
      <c r="A12" s="38"/>
      <c r="B12" s="175"/>
      <c r="C12" s="176"/>
      <c r="D12" s="177"/>
      <c r="E12" s="178"/>
      <c r="F12" s="179"/>
      <c r="G12" s="175"/>
      <c r="H12" s="180"/>
      <c r="I12" s="176"/>
      <c r="J12" s="181"/>
      <c r="K12" s="182"/>
      <c r="L12" s="182"/>
      <c r="M12" s="182"/>
      <c r="N12" s="182"/>
      <c r="O12" s="182"/>
      <c r="P12" s="183"/>
      <c r="Q12" s="181"/>
      <c r="R12" s="182"/>
      <c r="S12" s="182"/>
      <c r="T12" s="182"/>
      <c r="U12" s="182"/>
      <c r="V12" s="182"/>
      <c r="W12" s="182"/>
      <c r="X12" s="182"/>
      <c r="Y12" s="182"/>
      <c r="Z12" s="182"/>
      <c r="AA12" s="182"/>
      <c r="AB12" s="182"/>
      <c r="AC12" s="182"/>
      <c r="AD12" s="182"/>
      <c r="AE12" s="183"/>
      <c r="AF12" s="231"/>
      <c r="AG12" s="232"/>
      <c r="AH12" s="232"/>
      <c r="AI12" s="233"/>
    </row>
    <row r="13" spans="1:40" ht="15" customHeight="1">
      <c r="A13" s="38"/>
      <c r="B13" s="175"/>
      <c r="C13" s="176"/>
      <c r="D13" s="177"/>
      <c r="E13" s="178"/>
      <c r="F13" s="179"/>
      <c r="G13" s="175"/>
      <c r="H13" s="180"/>
      <c r="I13" s="176"/>
      <c r="J13" s="181"/>
      <c r="K13" s="182"/>
      <c r="L13" s="182"/>
      <c r="M13" s="182"/>
      <c r="N13" s="182"/>
      <c r="O13" s="182"/>
      <c r="P13" s="183"/>
      <c r="Q13" s="181"/>
      <c r="R13" s="182"/>
      <c r="S13" s="182"/>
      <c r="T13" s="182"/>
      <c r="U13" s="182"/>
      <c r="V13" s="182"/>
      <c r="W13" s="182"/>
      <c r="X13" s="182"/>
      <c r="Y13" s="182"/>
      <c r="Z13" s="182"/>
      <c r="AA13" s="182"/>
      <c r="AB13" s="182"/>
      <c r="AC13" s="182"/>
      <c r="AD13" s="182"/>
      <c r="AE13" s="183"/>
      <c r="AF13" s="231"/>
      <c r="AG13" s="232"/>
      <c r="AH13" s="232"/>
      <c r="AI13" s="233"/>
    </row>
    <row r="14" spans="1:40" ht="15" customHeight="1">
      <c r="A14" s="38"/>
      <c r="B14" s="175"/>
      <c r="C14" s="176"/>
      <c r="D14" s="177"/>
      <c r="E14" s="178"/>
      <c r="F14" s="179"/>
      <c r="G14" s="175"/>
      <c r="H14" s="180"/>
      <c r="I14" s="176"/>
      <c r="J14" s="231"/>
      <c r="K14" s="232"/>
      <c r="L14" s="232"/>
      <c r="M14" s="232"/>
      <c r="N14" s="232"/>
      <c r="O14" s="232"/>
      <c r="P14" s="233"/>
      <c r="Q14" s="181"/>
      <c r="R14" s="182"/>
      <c r="S14" s="182"/>
      <c r="T14" s="182"/>
      <c r="U14" s="182"/>
      <c r="V14" s="182"/>
      <c r="W14" s="182"/>
      <c r="X14" s="182"/>
      <c r="Y14" s="182"/>
      <c r="Z14" s="182"/>
      <c r="AA14" s="182"/>
      <c r="AB14" s="182"/>
      <c r="AC14" s="182"/>
      <c r="AD14" s="182"/>
      <c r="AE14" s="183"/>
      <c r="AF14" s="231"/>
      <c r="AG14" s="232"/>
      <c r="AH14" s="232"/>
      <c r="AI14" s="233"/>
    </row>
    <row r="15" spans="1:40" ht="15" customHeight="1">
      <c r="A15" s="38"/>
      <c r="B15" s="175"/>
      <c r="C15" s="176"/>
      <c r="D15" s="177"/>
      <c r="E15" s="178"/>
      <c r="F15" s="179"/>
      <c r="G15" s="175"/>
      <c r="H15" s="180"/>
      <c r="I15" s="176"/>
      <c r="J15" s="231"/>
      <c r="K15" s="232"/>
      <c r="L15" s="232"/>
      <c r="M15" s="232"/>
      <c r="N15" s="232"/>
      <c r="O15" s="232"/>
      <c r="P15" s="233"/>
      <c r="Q15" s="181"/>
      <c r="R15" s="182"/>
      <c r="S15" s="182"/>
      <c r="T15" s="182"/>
      <c r="U15" s="182"/>
      <c r="V15" s="182"/>
      <c r="W15" s="182"/>
      <c r="X15" s="182"/>
      <c r="Y15" s="182"/>
      <c r="Z15" s="182"/>
      <c r="AA15" s="182"/>
      <c r="AB15" s="182"/>
      <c r="AC15" s="182"/>
      <c r="AD15" s="182"/>
      <c r="AE15" s="183"/>
      <c r="AF15" s="231"/>
      <c r="AG15" s="232"/>
      <c r="AH15" s="232"/>
      <c r="AI15" s="233"/>
    </row>
    <row r="16" spans="1:40" ht="15" customHeight="1">
      <c r="A16" s="38"/>
      <c r="B16" s="175"/>
      <c r="C16" s="176"/>
      <c r="D16" s="177"/>
      <c r="E16" s="178"/>
      <c r="F16" s="179"/>
      <c r="G16" s="175"/>
      <c r="H16" s="180"/>
      <c r="I16" s="176"/>
      <c r="J16" s="231"/>
      <c r="K16" s="232"/>
      <c r="L16" s="232"/>
      <c r="M16" s="232"/>
      <c r="N16" s="232"/>
      <c r="O16" s="232"/>
      <c r="P16" s="233"/>
      <c r="Q16" s="181"/>
      <c r="R16" s="182"/>
      <c r="S16" s="182"/>
      <c r="T16" s="182"/>
      <c r="U16" s="182"/>
      <c r="V16" s="182"/>
      <c r="W16" s="182"/>
      <c r="X16" s="182"/>
      <c r="Y16" s="182"/>
      <c r="Z16" s="182"/>
      <c r="AA16" s="182"/>
      <c r="AB16" s="182"/>
      <c r="AC16" s="182"/>
      <c r="AD16" s="182"/>
      <c r="AE16" s="183"/>
      <c r="AF16" s="231"/>
      <c r="AG16" s="232"/>
      <c r="AH16" s="232"/>
      <c r="AI16" s="233"/>
    </row>
    <row r="17" spans="1:35" ht="15" customHeight="1">
      <c r="A17" s="38"/>
      <c r="B17" s="175"/>
      <c r="C17" s="176"/>
      <c r="D17" s="177"/>
      <c r="E17" s="178"/>
      <c r="F17" s="179"/>
      <c r="G17" s="175"/>
      <c r="H17" s="180"/>
      <c r="I17" s="176"/>
      <c r="J17" s="231"/>
      <c r="K17" s="232"/>
      <c r="L17" s="232"/>
      <c r="M17" s="232"/>
      <c r="N17" s="232"/>
      <c r="O17" s="232"/>
      <c r="P17" s="233"/>
      <c r="Q17" s="181"/>
      <c r="R17" s="182"/>
      <c r="S17" s="182"/>
      <c r="T17" s="182"/>
      <c r="U17" s="182"/>
      <c r="V17" s="182"/>
      <c r="W17" s="182"/>
      <c r="X17" s="182"/>
      <c r="Y17" s="182"/>
      <c r="Z17" s="182"/>
      <c r="AA17" s="182"/>
      <c r="AB17" s="182"/>
      <c r="AC17" s="182"/>
      <c r="AD17" s="182"/>
      <c r="AE17" s="183"/>
      <c r="AF17" s="231"/>
      <c r="AG17" s="232"/>
      <c r="AH17" s="232"/>
      <c r="AI17" s="233"/>
    </row>
    <row r="18" spans="1:35" ht="15" customHeight="1">
      <c r="A18" s="38"/>
      <c r="B18" s="175"/>
      <c r="C18" s="176"/>
      <c r="D18" s="177"/>
      <c r="E18" s="178"/>
      <c r="F18" s="179"/>
      <c r="G18" s="175"/>
      <c r="H18" s="180"/>
      <c r="I18" s="176"/>
      <c r="J18" s="231"/>
      <c r="K18" s="232"/>
      <c r="L18" s="232"/>
      <c r="M18" s="232"/>
      <c r="N18" s="232"/>
      <c r="O18" s="232"/>
      <c r="P18" s="233"/>
      <c r="Q18" s="181"/>
      <c r="R18" s="182"/>
      <c r="S18" s="182"/>
      <c r="T18" s="182"/>
      <c r="U18" s="182"/>
      <c r="V18" s="182"/>
      <c r="W18" s="182"/>
      <c r="X18" s="182"/>
      <c r="Y18" s="182"/>
      <c r="Z18" s="182"/>
      <c r="AA18" s="182"/>
      <c r="AB18" s="182"/>
      <c r="AC18" s="182"/>
      <c r="AD18" s="182"/>
      <c r="AE18" s="183"/>
      <c r="AF18" s="231"/>
      <c r="AG18" s="232"/>
      <c r="AH18" s="232"/>
      <c r="AI18" s="233"/>
    </row>
    <row r="19" spans="1:35" ht="15" customHeight="1">
      <c r="A19" s="38"/>
      <c r="B19" s="175"/>
      <c r="C19" s="176"/>
      <c r="D19" s="177"/>
      <c r="E19" s="178"/>
      <c r="F19" s="179"/>
      <c r="G19" s="175"/>
      <c r="H19" s="180"/>
      <c r="I19" s="176"/>
      <c r="J19" s="231"/>
      <c r="K19" s="232"/>
      <c r="L19" s="232"/>
      <c r="M19" s="232"/>
      <c r="N19" s="232"/>
      <c r="O19" s="232"/>
      <c r="P19" s="233"/>
      <c r="Q19" s="181"/>
      <c r="R19" s="182"/>
      <c r="S19" s="182"/>
      <c r="T19" s="182"/>
      <c r="U19" s="182"/>
      <c r="V19" s="182"/>
      <c r="W19" s="182"/>
      <c r="X19" s="182"/>
      <c r="Y19" s="182"/>
      <c r="Z19" s="182"/>
      <c r="AA19" s="182"/>
      <c r="AB19" s="182"/>
      <c r="AC19" s="182"/>
      <c r="AD19" s="182"/>
      <c r="AE19" s="183"/>
      <c r="AF19" s="231"/>
      <c r="AG19" s="232"/>
      <c r="AH19" s="232"/>
      <c r="AI19" s="233"/>
    </row>
    <row r="20" spans="1:35" ht="15" customHeight="1">
      <c r="A20" s="38"/>
      <c r="B20" s="175"/>
      <c r="C20" s="176"/>
      <c r="D20" s="177"/>
      <c r="E20" s="178"/>
      <c r="F20" s="179"/>
      <c r="G20" s="175"/>
      <c r="H20" s="180"/>
      <c r="I20" s="176"/>
      <c r="J20" s="231"/>
      <c r="K20" s="232"/>
      <c r="L20" s="232"/>
      <c r="M20" s="232"/>
      <c r="N20" s="232"/>
      <c r="O20" s="232"/>
      <c r="P20" s="233"/>
      <c r="Q20" s="181"/>
      <c r="R20" s="182"/>
      <c r="S20" s="182"/>
      <c r="T20" s="182"/>
      <c r="U20" s="182"/>
      <c r="V20" s="182"/>
      <c r="W20" s="182"/>
      <c r="X20" s="182"/>
      <c r="Y20" s="182"/>
      <c r="Z20" s="182"/>
      <c r="AA20" s="182"/>
      <c r="AB20" s="182"/>
      <c r="AC20" s="182"/>
      <c r="AD20" s="182"/>
      <c r="AE20" s="183"/>
      <c r="AF20" s="231"/>
      <c r="AG20" s="232"/>
      <c r="AH20" s="232"/>
      <c r="AI20" s="233"/>
    </row>
    <row r="21" spans="1:35" ht="15" customHeight="1">
      <c r="A21" s="38"/>
      <c r="B21" s="175"/>
      <c r="C21" s="176"/>
      <c r="D21" s="177"/>
      <c r="E21" s="178"/>
      <c r="F21" s="179"/>
      <c r="G21" s="175"/>
      <c r="H21" s="180"/>
      <c r="I21" s="176"/>
      <c r="J21" s="231"/>
      <c r="K21" s="232"/>
      <c r="L21" s="232"/>
      <c r="M21" s="232"/>
      <c r="N21" s="232"/>
      <c r="O21" s="232"/>
      <c r="P21" s="233"/>
      <c r="Q21" s="181"/>
      <c r="R21" s="182"/>
      <c r="S21" s="182"/>
      <c r="T21" s="182"/>
      <c r="U21" s="182"/>
      <c r="V21" s="182"/>
      <c r="W21" s="182"/>
      <c r="X21" s="182"/>
      <c r="Y21" s="182"/>
      <c r="Z21" s="182"/>
      <c r="AA21" s="182"/>
      <c r="AB21" s="182"/>
      <c r="AC21" s="182"/>
      <c r="AD21" s="182"/>
      <c r="AE21" s="183"/>
      <c r="AF21" s="231"/>
      <c r="AG21" s="232"/>
      <c r="AH21" s="232"/>
      <c r="AI21" s="233"/>
    </row>
    <row r="22" spans="1:35" ht="15" customHeight="1">
      <c r="A22" s="38"/>
      <c r="B22" s="175"/>
      <c r="C22" s="176"/>
      <c r="D22" s="177"/>
      <c r="E22" s="178"/>
      <c r="F22" s="179"/>
      <c r="G22" s="175"/>
      <c r="H22" s="180"/>
      <c r="I22" s="176"/>
      <c r="J22" s="231"/>
      <c r="K22" s="232"/>
      <c r="L22" s="232"/>
      <c r="M22" s="232"/>
      <c r="N22" s="232"/>
      <c r="O22" s="232"/>
      <c r="P22" s="233"/>
      <c r="Q22" s="181"/>
      <c r="R22" s="182"/>
      <c r="S22" s="182"/>
      <c r="T22" s="182"/>
      <c r="U22" s="182"/>
      <c r="V22" s="182"/>
      <c r="W22" s="182"/>
      <c r="X22" s="182"/>
      <c r="Y22" s="182"/>
      <c r="Z22" s="182"/>
      <c r="AA22" s="182"/>
      <c r="AB22" s="182"/>
      <c r="AC22" s="182"/>
      <c r="AD22" s="182"/>
      <c r="AE22" s="183"/>
      <c r="AF22" s="231"/>
      <c r="AG22" s="232"/>
      <c r="AH22" s="232"/>
      <c r="AI22" s="233"/>
    </row>
    <row r="23" spans="1:35" ht="15" customHeight="1">
      <c r="A23" s="38"/>
      <c r="B23" s="175"/>
      <c r="C23" s="176"/>
      <c r="D23" s="177"/>
      <c r="E23" s="178"/>
      <c r="F23" s="179"/>
      <c r="G23" s="175"/>
      <c r="H23" s="180"/>
      <c r="I23" s="176"/>
      <c r="J23" s="231"/>
      <c r="K23" s="232"/>
      <c r="L23" s="232"/>
      <c r="M23" s="232"/>
      <c r="N23" s="232"/>
      <c r="O23" s="232"/>
      <c r="P23" s="233"/>
      <c r="Q23" s="181"/>
      <c r="R23" s="182"/>
      <c r="S23" s="182"/>
      <c r="T23" s="182"/>
      <c r="U23" s="182"/>
      <c r="V23" s="182"/>
      <c r="W23" s="182"/>
      <c r="X23" s="182"/>
      <c r="Y23" s="182"/>
      <c r="Z23" s="182"/>
      <c r="AA23" s="182"/>
      <c r="AB23" s="182"/>
      <c r="AC23" s="182"/>
      <c r="AD23" s="182"/>
      <c r="AE23" s="183"/>
      <c r="AF23" s="231"/>
      <c r="AG23" s="232"/>
      <c r="AH23" s="232"/>
      <c r="AI23" s="233"/>
    </row>
    <row r="24" spans="1:35" ht="15" customHeight="1">
      <c r="A24" s="38"/>
      <c r="B24" s="175"/>
      <c r="C24" s="176"/>
      <c r="D24" s="177"/>
      <c r="E24" s="178"/>
      <c r="F24" s="179"/>
      <c r="G24" s="175"/>
      <c r="H24" s="180"/>
      <c r="I24" s="176"/>
      <c r="J24" s="231"/>
      <c r="K24" s="232"/>
      <c r="L24" s="232"/>
      <c r="M24" s="232"/>
      <c r="N24" s="232"/>
      <c r="O24" s="232"/>
      <c r="P24" s="233"/>
      <c r="Q24" s="181"/>
      <c r="R24" s="182"/>
      <c r="S24" s="182"/>
      <c r="T24" s="182"/>
      <c r="U24" s="182"/>
      <c r="V24" s="182"/>
      <c r="W24" s="182"/>
      <c r="X24" s="182"/>
      <c r="Y24" s="182"/>
      <c r="Z24" s="182"/>
      <c r="AA24" s="182"/>
      <c r="AB24" s="182"/>
      <c r="AC24" s="182"/>
      <c r="AD24" s="182"/>
      <c r="AE24" s="183"/>
      <c r="AF24" s="231"/>
      <c r="AG24" s="232"/>
      <c r="AH24" s="232"/>
      <c r="AI24" s="233"/>
    </row>
    <row r="25" spans="1:35" ht="15" customHeight="1">
      <c r="A25" s="38"/>
      <c r="B25" s="175"/>
      <c r="C25" s="176"/>
      <c r="D25" s="177"/>
      <c r="E25" s="178"/>
      <c r="F25" s="179"/>
      <c r="G25" s="175"/>
      <c r="H25" s="180"/>
      <c r="I25" s="176"/>
      <c r="J25" s="231"/>
      <c r="K25" s="232"/>
      <c r="L25" s="232"/>
      <c r="M25" s="232"/>
      <c r="N25" s="232"/>
      <c r="O25" s="232"/>
      <c r="P25" s="233"/>
      <c r="Q25" s="181"/>
      <c r="R25" s="182"/>
      <c r="S25" s="182"/>
      <c r="T25" s="182"/>
      <c r="U25" s="182"/>
      <c r="V25" s="182"/>
      <c r="W25" s="182"/>
      <c r="X25" s="182"/>
      <c r="Y25" s="182"/>
      <c r="Z25" s="182"/>
      <c r="AA25" s="182"/>
      <c r="AB25" s="182"/>
      <c r="AC25" s="182"/>
      <c r="AD25" s="182"/>
      <c r="AE25" s="183"/>
      <c r="AF25" s="231"/>
      <c r="AG25" s="232"/>
      <c r="AH25" s="232"/>
      <c r="AI25" s="233"/>
    </row>
    <row r="26" spans="1:35" ht="15" customHeight="1">
      <c r="A26" s="38"/>
      <c r="B26" s="175"/>
      <c r="C26" s="176"/>
      <c r="D26" s="177"/>
      <c r="E26" s="178"/>
      <c r="F26" s="179"/>
      <c r="G26" s="175"/>
      <c r="H26" s="180"/>
      <c r="I26" s="176"/>
      <c r="J26" s="231"/>
      <c r="K26" s="232"/>
      <c r="L26" s="232"/>
      <c r="M26" s="232"/>
      <c r="N26" s="232"/>
      <c r="O26" s="232"/>
      <c r="P26" s="233"/>
      <c r="Q26" s="181"/>
      <c r="R26" s="182"/>
      <c r="S26" s="182"/>
      <c r="T26" s="182"/>
      <c r="U26" s="182"/>
      <c r="V26" s="182"/>
      <c r="W26" s="182"/>
      <c r="X26" s="182"/>
      <c r="Y26" s="182"/>
      <c r="Z26" s="182"/>
      <c r="AA26" s="182"/>
      <c r="AB26" s="182"/>
      <c r="AC26" s="182"/>
      <c r="AD26" s="182"/>
      <c r="AE26" s="183"/>
      <c r="AF26" s="231"/>
      <c r="AG26" s="232"/>
      <c r="AH26" s="232"/>
      <c r="AI26" s="233"/>
    </row>
    <row r="27" spans="1:35" ht="15" customHeight="1">
      <c r="A27" s="38"/>
      <c r="B27" s="175"/>
      <c r="C27" s="176"/>
      <c r="D27" s="177"/>
      <c r="E27" s="178"/>
      <c r="F27" s="179"/>
      <c r="G27" s="175"/>
      <c r="H27" s="180"/>
      <c r="I27" s="176"/>
      <c r="J27" s="231"/>
      <c r="K27" s="232"/>
      <c r="L27" s="232"/>
      <c r="M27" s="232"/>
      <c r="N27" s="232"/>
      <c r="O27" s="232"/>
      <c r="P27" s="233"/>
      <c r="Q27" s="181"/>
      <c r="R27" s="182"/>
      <c r="S27" s="182"/>
      <c r="T27" s="182"/>
      <c r="U27" s="182"/>
      <c r="V27" s="182"/>
      <c r="W27" s="182"/>
      <c r="X27" s="182"/>
      <c r="Y27" s="182"/>
      <c r="Z27" s="182"/>
      <c r="AA27" s="182"/>
      <c r="AB27" s="182"/>
      <c r="AC27" s="182"/>
      <c r="AD27" s="182"/>
      <c r="AE27" s="183"/>
      <c r="AF27" s="231"/>
      <c r="AG27" s="232"/>
      <c r="AH27" s="232"/>
      <c r="AI27" s="233"/>
    </row>
    <row r="28" spans="1:35" ht="15" customHeight="1">
      <c r="A28" s="38"/>
      <c r="B28" s="175"/>
      <c r="C28" s="176"/>
      <c r="D28" s="177"/>
      <c r="E28" s="178"/>
      <c r="F28" s="179"/>
      <c r="G28" s="175"/>
      <c r="H28" s="180"/>
      <c r="I28" s="176"/>
      <c r="J28" s="231"/>
      <c r="K28" s="232"/>
      <c r="L28" s="232"/>
      <c r="M28" s="232"/>
      <c r="N28" s="232"/>
      <c r="O28" s="232"/>
      <c r="P28" s="233"/>
      <c r="Q28" s="181"/>
      <c r="R28" s="182"/>
      <c r="S28" s="182"/>
      <c r="T28" s="182"/>
      <c r="U28" s="182"/>
      <c r="V28" s="182"/>
      <c r="W28" s="182"/>
      <c r="X28" s="182"/>
      <c r="Y28" s="182"/>
      <c r="Z28" s="182"/>
      <c r="AA28" s="182"/>
      <c r="AB28" s="182"/>
      <c r="AC28" s="182"/>
      <c r="AD28" s="182"/>
      <c r="AE28" s="183"/>
      <c r="AF28" s="231"/>
      <c r="AG28" s="232"/>
      <c r="AH28" s="232"/>
      <c r="AI28" s="233"/>
    </row>
    <row r="29" spans="1:35" ht="15" customHeight="1">
      <c r="A29" s="38"/>
      <c r="B29" s="175"/>
      <c r="C29" s="176"/>
      <c r="D29" s="177"/>
      <c r="E29" s="178"/>
      <c r="F29" s="179"/>
      <c r="G29" s="175"/>
      <c r="H29" s="180"/>
      <c r="I29" s="176"/>
      <c r="J29" s="231"/>
      <c r="K29" s="232"/>
      <c r="L29" s="232"/>
      <c r="M29" s="232"/>
      <c r="N29" s="232"/>
      <c r="O29" s="232"/>
      <c r="P29" s="233"/>
      <c r="Q29" s="181"/>
      <c r="R29" s="182"/>
      <c r="S29" s="182"/>
      <c r="T29" s="182"/>
      <c r="U29" s="182"/>
      <c r="V29" s="182"/>
      <c r="W29" s="182"/>
      <c r="X29" s="182"/>
      <c r="Y29" s="182"/>
      <c r="Z29" s="182"/>
      <c r="AA29" s="182"/>
      <c r="AB29" s="182"/>
      <c r="AC29" s="182"/>
      <c r="AD29" s="182"/>
      <c r="AE29" s="183"/>
      <c r="AF29" s="231"/>
      <c r="AG29" s="232"/>
      <c r="AH29" s="232"/>
      <c r="AI29" s="233"/>
    </row>
    <row r="30" spans="1:35" ht="15" customHeight="1">
      <c r="A30" s="38"/>
      <c r="B30" s="175"/>
      <c r="C30" s="176"/>
      <c r="D30" s="177"/>
      <c r="E30" s="178"/>
      <c r="F30" s="179"/>
      <c r="G30" s="175"/>
      <c r="H30" s="180"/>
      <c r="I30" s="176"/>
      <c r="J30" s="231"/>
      <c r="K30" s="232"/>
      <c r="L30" s="232"/>
      <c r="M30" s="232"/>
      <c r="N30" s="232"/>
      <c r="O30" s="232"/>
      <c r="P30" s="233"/>
      <c r="Q30" s="181"/>
      <c r="R30" s="182"/>
      <c r="S30" s="182"/>
      <c r="T30" s="182"/>
      <c r="U30" s="182"/>
      <c r="V30" s="182"/>
      <c r="W30" s="182"/>
      <c r="X30" s="182"/>
      <c r="Y30" s="182"/>
      <c r="Z30" s="182"/>
      <c r="AA30" s="182"/>
      <c r="AB30" s="182"/>
      <c r="AC30" s="182"/>
      <c r="AD30" s="182"/>
      <c r="AE30" s="183"/>
      <c r="AF30" s="231"/>
      <c r="AG30" s="232"/>
      <c r="AH30" s="232"/>
      <c r="AI30" s="233"/>
    </row>
    <row r="31" spans="1:35" ht="15" customHeight="1">
      <c r="A31" s="38"/>
      <c r="B31" s="175"/>
      <c r="C31" s="176"/>
      <c r="D31" s="177"/>
      <c r="E31" s="178"/>
      <c r="F31" s="179"/>
      <c r="G31" s="175"/>
      <c r="H31" s="180"/>
      <c r="I31" s="176"/>
      <c r="J31" s="231"/>
      <c r="K31" s="232"/>
      <c r="L31" s="232"/>
      <c r="M31" s="232"/>
      <c r="N31" s="232"/>
      <c r="O31" s="232"/>
      <c r="P31" s="233"/>
      <c r="Q31" s="181"/>
      <c r="R31" s="182"/>
      <c r="S31" s="182"/>
      <c r="T31" s="182"/>
      <c r="U31" s="182"/>
      <c r="V31" s="182"/>
      <c r="W31" s="182"/>
      <c r="X31" s="182"/>
      <c r="Y31" s="182"/>
      <c r="Z31" s="182"/>
      <c r="AA31" s="182"/>
      <c r="AB31" s="182"/>
      <c r="AC31" s="182"/>
      <c r="AD31" s="182"/>
      <c r="AE31" s="183"/>
      <c r="AF31" s="231"/>
      <c r="AG31" s="232"/>
      <c r="AH31" s="232"/>
      <c r="AI31" s="233"/>
    </row>
    <row r="32" spans="1:35" ht="15" customHeight="1">
      <c r="A32" s="38"/>
      <c r="B32" s="175"/>
      <c r="C32" s="176"/>
      <c r="D32" s="177"/>
      <c r="E32" s="178"/>
      <c r="F32" s="179"/>
      <c r="G32" s="175"/>
      <c r="H32" s="180"/>
      <c r="I32" s="176"/>
      <c r="J32" s="231"/>
      <c r="K32" s="232"/>
      <c r="L32" s="232"/>
      <c r="M32" s="232"/>
      <c r="N32" s="232"/>
      <c r="O32" s="232"/>
      <c r="P32" s="233"/>
      <c r="Q32" s="181"/>
      <c r="R32" s="182"/>
      <c r="S32" s="182"/>
      <c r="T32" s="182"/>
      <c r="U32" s="182"/>
      <c r="V32" s="182"/>
      <c r="W32" s="182"/>
      <c r="X32" s="182"/>
      <c r="Y32" s="182"/>
      <c r="Z32" s="182"/>
      <c r="AA32" s="182"/>
      <c r="AB32" s="182"/>
      <c r="AC32" s="182"/>
      <c r="AD32" s="182"/>
      <c r="AE32" s="183"/>
      <c r="AF32" s="231"/>
      <c r="AG32" s="232"/>
      <c r="AH32" s="232"/>
      <c r="AI32" s="233"/>
    </row>
    <row r="33" spans="1:35" ht="15" customHeight="1">
      <c r="A33" s="38"/>
      <c r="B33" s="175"/>
      <c r="C33" s="176"/>
      <c r="D33" s="177"/>
      <c r="E33" s="178"/>
      <c r="F33" s="179"/>
      <c r="G33" s="175"/>
      <c r="H33" s="180"/>
      <c r="I33" s="176"/>
      <c r="J33" s="231"/>
      <c r="K33" s="232"/>
      <c r="L33" s="232"/>
      <c r="M33" s="232"/>
      <c r="N33" s="232"/>
      <c r="O33" s="232"/>
      <c r="P33" s="233"/>
      <c r="Q33" s="181"/>
      <c r="R33" s="182"/>
      <c r="S33" s="182"/>
      <c r="T33" s="182"/>
      <c r="U33" s="182"/>
      <c r="V33" s="182"/>
      <c r="W33" s="182"/>
      <c r="X33" s="182"/>
      <c r="Y33" s="182"/>
      <c r="Z33" s="182"/>
      <c r="AA33" s="182"/>
      <c r="AB33" s="182"/>
      <c r="AC33" s="182"/>
      <c r="AD33" s="182"/>
      <c r="AE33" s="183"/>
      <c r="AF33" s="231"/>
      <c r="AG33" s="232"/>
      <c r="AH33" s="232"/>
      <c r="AI33" s="233"/>
    </row>
  </sheetData>
  <mergeCells count="179">
    <mergeCell ref="AF33:AI33"/>
    <mergeCell ref="AF28:AI28"/>
    <mergeCell ref="AF29:AI29"/>
    <mergeCell ref="AF30:AI30"/>
    <mergeCell ref="AF31:AI31"/>
    <mergeCell ref="AF32:AI32"/>
    <mergeCell ref="AF23:AI23"/>
    <mergeCell ref="AF24:AI24"/>
    <mergeCell ref="AF25:AI25"/>
    <mergeCell ref="AF26:AI26"/>
    <mergeCell ref="AF27:AI27"/>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Q33:AE33"/>
    <mergeCell ref="Q24:AE24"/>
    <mergeCell ref="Q25:AE25"/>
    <mergeCell ref="Q26:AE26"/>
    <mergeCell ref="Q27:AE27"/>
    <mergeCell ref="Q28:AE28"/>
    <mergeCell ref="Q19:AE19"/>
    <mergeCell ref="Q20:AE20"/>
    <mergeCell ref="Q21:AE21"/>
    <mergeCell ref="Q22:AE22"/>
    <mergeCell ref="Q23:AE23"/>
    <mergeCell ref="J29:P29"/>
    <mergeCell ref="J30:P30"/>
    <mergeCell ref="J31:P31"/>
    <mergeCell ref="J32:P32"/>
    <mergeCell ref="J33:P33"/>
    <mergeCell ref="J24:P24"/>
    <mergeCell ref="J25:P25"/>
    <mergeCell ref="J26:P26"/>
    <mergeCell ref="J27:P27"/>
    <mergeCell ref="J28:P28"/>
    <mergeCell ref="J19:P19"/>
    <mergeCell ref="J20:P20"/>
    <mergeCell ref="J21:P21"/>
    <mergeCell ref="J22:P22"/>
    <mergeCell ref="J23:P23"/>
    <mergeCell ref="J14:P14"/>
    <mergeCell ref="J15:P15"/>
    <mergeCell ref="J16:P16"/>
    <mergeCell ref="J17:P17"/>
    <mergeCell ref="J18:P18"/>
    <mergeCell ref="G29:I29"/>
    <mergeCell ref="G30:I30"/>
    <mergeCell ref="G31:I31"/>
    <mergeCell ref="G32:I32"/>
    <mergeCell ref="G33:I33"/>
    <mergeCell ref="G24:I24"/>
    <mergeCell ref="G25:I25"/>
    <mergeCell ref="G26:I26"/>
    <mergeCell ref="G27:I27"/>
    <mergeCell ref="G28:I28"/>
    <mergeCell ref="G19:I19"/>
    <mergeCell ref="G20:I20"/>
    <mergeCell ref="G21:I21"/>
    <mergeCell ref="G22:I22"/>
    <mergeCell ref="G23:I23"/>
    <mergeCell ref="G14:I14"/>
    <mergeCell ref="G15:I15"/>
    <mergeCell ref="G16:I16"/>
    <mergeCell ref="G17:I17"/>
    <mergeCell ref="G18:I18"/>
    <mergeCell ref="D29:F29"/>
    <mergeCell ref="D30:F30"/>
    <mergeCell ref="D31:F31"/>
    <mergeCell ref="D32:F32"/>
    <mergeCell ref="D33:F33"/>
    <mergeCell ref="D24:F24"/>
    <mergeCell ref="D25:F25"/>
    <mergeCell ref="D26:F26"/>
    <mergeCell ref="D27:F27"/>
    <mergeCell ref="D28:F28"/>
    <mergeCell ref="D19:F19"/>
    <mergeCell ref="D20:F20"/>
    <mergeCell ref="D21:F21"/>
    <mergeCell ref="D22:F22"/>
    <mergeCell ref="D23:F23"/>
    <mergeCell ref="D14:F14"/>
    <mergeCell ref="D15:F15"/>
    <mergeCell ref="D16:F16"/>
    <mergeCell ref="D17:F17"/>
    <mergeCell ref="D18:F18"/>
    <mergeCell ref="B29:C29"/>
    <mergeCell ref="B30:C30"/>
    <mergeCell ref="B31:C31"/>
    <mergeCell ref="B32:C32"/>
    <mergeCell ref="B33:C33"/>
    <mergeCell ref="B24:C24"/>
    <mergeCell ref="B25:C25"/>
    <mergeCell ref="B26:C26"/>
    <mergeCell ref="B27:C27"/>
    <mergeCell ref="B28:C28"/>
    <mergeCell ref="B19:C19"/>
    <mergeCell ref="B20:C20"/>
    <mergeCell ref="B21:C21"/>
    <mergeCell ref="B22:C22"/>
    <mergeCell ref="B23:C23"/>
    <mergeCell ref="B14:C14"/>
    <mergeCell ref="B15:C15"/>
    <mergeCell ref="B16:C16"/>
    <mergeCell ref="B17:C17"/>
    <mergeCell ref="B18:C1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9:C9"/>
    <mergeCell ref="D9:F9"/>
    <mergeCell ref="G9:I9"/>
    <mergeCell ref="J9:P9"/>
    <mergeCell ref="Q9:AE9"/>
    <mergeCell ref="B8:C8"/>
    <mergeCell ref="D8:F8"/>
    <mergeCell ref="G8:I8"/>
    <mergeCell ref="J8:P8"/>
    <mergeCell ref="Q8:AE8"/>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s>
  <phoneticPr fontId="12"/>
  <printOptions horizontalCentered="1"/>
  <pageMargins left="0.39370078740157477" right="0.39370078740157477" top="0.39370078740157477" bottom="0.39370078740157477" header="0.19685039370078738" footer="0.19685039370078738"/>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AI49"/>
  <sheetViews>
    <sheetView showGridLines="0" tabSelected="1" view="pageBreakPreview" topLeftCell="A4" zoomScaleNormal="100" zoomScaleSheetLayoutView="100" workbookViewId="0">
      <selection activeCell="A4" sqref="A4"/>
    </sheetView>
  </sheetViews>
  <sheetFormatPr defaultColWidth="4.83203125" defaultRowHeight="15" customHeight="1"/>
  <cols>
    <col min="1" max="16" width="4.83203125" style="50" customWidth="1"/>
    <col min="17" max="17" width="4.83203125" style="70" customWidth="1"/>
    <col min="18" max="33" width="4.83203125" style="50" customWidth="1"/>
    <col min="34" max="34" width="4.83203125" style="70" customWidth="1"/>
    <col min="35" max="256" width="4.83203125" style="50"/>
    <col min="257" max="290" width="4.83203125" style="50" customWidth="1"/>
    <col min="291" max="512" width="4.83203125" style="50"/>
    <col min="513" max="546" width="4.83203125" style="50" customWidth="1"/>
    <col min="547" max="768" width="4.83203125" style="50"/>
    <col min="769" max="802" width="4.83203125" style="50" customWidth="1"/>
    <col min="803" max="1024" width="4.83203125" style="50"/>
    <col min="1025" max="1058" width="4.83203125" style="50" customWidth="1"/>
    <col min="1059" max="1280" width="4.83203125" style="50"/>
    <col min="1281" max="1314" width="4.83203125" style="50" customWidth="1"/>
    <col min="1315" max="1536" width="4.83203125" style="50"/>
    <col min="1537" max="1570" width="4.83203125" style="50" customWidth="1"/>
    <col min="1571" max="1792" width="4.83203125" style="50"/>
    <col min="1793" max="1826" width="4.83203125" style="50" customWidth="1"/>
    <col min="1827" max="2048" width="4.83203125" style="50"/>
    <col min="2049" max="2082" width="4.83203125" style="50" customWidth="1"/>
    <col min="2083" max="2304" width="4.83203125" style="50"/>
    <col min="2305" max="2338" width="4.83203125" style="50" customWidth="1"/>
    <col min="2339" max="2560" width="4.83203125" style="50"/>
    <col min="2561" max="2594" width="4.83203125" style="50" customWidth="1"/>
    <col min="2595" max="2816" width="4.83203125" style="50"/>
    <col min="2817" max="2850" width="4.83203125" style="50" customWidth="1"/>
    <col min="2851" max="3072" width="4.83203125" style="50"/>
    <col min="3073" max="3106" width="4.83203125" style="50" customWidth="1"/>
    <col min="3107" max="3328" width="4.83203125" style="50"/>
    <col min="3329" max="3362" width="4.83203125" style="50" customWidth="1"/>
    <col min="3363" max="3584" width="4.83203125" style="50"/>
    <col min="3585" max="3618" width="4.83203125" style="50" customWidth="1"/>
    <col min="3619" max="3840" width="4.83203125" style="50"/>
    <col min="3841" max="3874" width="4.83203125" style="50" customWidth="1"/>
    <col min="3875" max="4096" width="4.83203125" style="50"/>
    <col min="4097" max="4130" width="4.83203125" style="50" customWidth="1"/>
    <col min="4131" max="4352" width="4.83203125" style="50"/>
    <col min="4353" max="4386" width="4.83203125" style="50" customWidth="1"/>
    <col min="4387" max="4608" width="4.83203125" style="50"/>
    <col min="4609" max="4642" width="4.83203125" style="50" customWidth="1"/>
    <col min="4643" max="4864" width="4.83203125" style="50"/>
    <col min="4865" max="4898" width="4.83203125" style="50" customWidth="1"/>
    <col min="4899" max="5120" width="4.83203125" style="50"/>
    <col min="5121" max="5154" width="4.83203125" style="50" customWidth="1"/>
    <col min="5155" max="5376" width="4.83203125" style="50"/>
    <col min="5377" max="5410" width="4.83203125" style="50" customWidth="1"/>
    <col min="5411" max="5632" width="4.83203125" style="50"/>
    <col min="5633" max="5666" width="4.83203125" style="50" customWidth="1"/>
    <col min="5667" max="5888" width="4.83203125" style="50"/>
    <col min="5889" max="5922" width="4.83203125" style="50" customWidth="1"/>
    <col min="5923" max="6144" width="4.83203125" style="50"/>
    <col min="6145" max="6178" width="4.83203125" style="50" customWidth="1"/>
    <col min="6179" max="6400" width="4.83203125" style="50"/>
    <col min="6401" max="6434" width="4.83203125" style="50" customWidth="1"/>
    <col min="6435" max="6656" width="4.83203125" style="50"/>
    <col min="6657" max="6690" width="4.83203125" style="50" customWidth="1"/>
    <col min="6691" max="6912" width="4.83203125" style="50"/>
    <col min="6913" max="6946" width="4.83203125" style="50" customWidth="1"/>
    <col min="6947" max="7168" width="4.83203125" style="50"/>
    <col min="7169" max="7202" width="4.83203125" style="50" customWidth="1"/>
    <col min="7203" max="7424" width="4.83203125" style="50"/>
    <col min="7425" max="7458" width="4.83203125" style="50" customWidth="1"/>
    <col min="7459" max="7680" width="4.83203125" style="50"/>
    <col min="7681" max="7714" width="4.83203125" style="50" customWidth="1"/>
    <col min="7715" max="7936" width="4.83203125" style="50"/>
    <col min="7937" max="7970" width="4.83203125" style="50" customWidth="1"/>
    <col min="7971" max="8192" width="4.83203125" style="50"/>
    <col min="8193" max="8226" width="4.83203125" style="50" customWidth="1"/>
    <col min="8227" max="8448" width="4.83203125" style="50"/>
    <col min="8449" max="8482" width="4.83203125" style="50" customWidth="1"/>
    <col min="8483" max="8704" width="4.83203125" style="50"/>
    <col min="8705" max="8738" width="4.83203125" style="50" customWidth="1"/>
    <col min="8739" max="8960" width="4.83203125" style="50"/>
    <col min="8961" max="8994" width="4.83203125" style="50" customWidth="1"/>
    <col min="8995" max="9216" width="4.83203125" style="50"/>
    <col min="9217" max="9250" width="4.83203125" style="50" customWidth="1"/>
    <col min="9251" max="9472" width="4.83203125" style="50"/>
    <col min="9473" max="9506" width="4.83203125" style="50" customWidth="1"/>
    <col min="9507" max="9728" width="4.83203125" style="50"/>
    <col min="9729" max="9762" width="4.83203125" style="50" customWidth="1"/>
    <col min="9763" max="9984" width="4.83203125" style="50"/>
    <col min="9985" max="10018" width="4.83203125" style="50" customWidth="1"/>
    <col min="10019" max="10240" width="4.83203125" style="50"/>
    <col min="10241" max="10274" width="4.83203125" style="50" customWidth="1"/>
    <col min="10275" max="10496" width="4.83203125" style="50"/>
    <col min="10497" max="10530" width="4.83203125" style="50" customWidth="1"/>
    <col min="10531" max="10752" width="4.83203125" style="50"/>
    <col min="10753" max="10786" width="4.83203125" style="50" customWidth="1"/>
    <col min="10787" max="11008" width="4.83203125" style="50"/>
    <col min="11009" max="11042" width="4.83203125" style="50" customWidth="1"/>
    <col min="11043" max="11264" width="4.83203125" style="50"/>
    <col min="11265" max="11298" width="4.83203125" style="50" customWidth="1"/>
    <col min="11299" max="11520" width="4.83203125" style="50"/>
    <col min="11521" max="11554" width="4.83203125" style="50" customWidth="1"/>
    <col min="11555" max="11776" width="4.83203125" style="50"/>
    <col min="11777" max="11810" width="4.83203125" style="50" customWidth="1"/>
    <col min="11811" max="12032" width="4.83203125" style="50"/>
    <col min="12033" max="12066" width="4.83203125" style="50" customWidth="1"/>
    <col min="12067" max="12288" width="4.83203125" style="50"/>
    <col min="12289" max="12322" width="4.83203125" style="50" customWidth="1"/>
    <col min="12323" max="12544" width="4.83203125" style="50"/>
    <col min="12545" max="12578" width="4.83203125" style="50" customWidth="1"/>
    <col min="12579" max="12800" width="4.83203125" style="50"/>
    <col min="12801" max="12834" width="4.83203125" style="50" customWidth="1"/>
    <col min="12835" max="13056" width="4.83203125" style="50"/>
    <col min="13057" max="13090" width="4.83203125" style="50" customWidth="1"/>
    <col min="13091" max="13312" width="4.83203125" style="50"/>
    <col min="13313" max="13346" width="4.83203125" style="50" customWidth="1"/>
    <col min="13347" max="13568" width="4.83203125" style="50"/>
    <col min="13569" max="13602" width="4.83203125" style="50" customWidth="1"/>
    <col min="13603" max="13824" width="4.83203125" style="50"/>
    <col min="13825" max="13858" width="4.83203125" style="50" customWidth="1"/>
    <col min="13859" max="14080" width="4.83203125" style="50"/>
    <col min="14081" max="14114" width="4.83203125" style="50" customWidth="1"/>
    <col min="14115" max="14336" width="4.83203125" style="50"/>
    <col min="14337" max="14370" width="4.83203125" style="50" customWidth="1"/>
    <col min="14371" max="14592" width="4.83203125" style="50"/>
    <col min="14593" max="14626" width="4.83203125" style="50" customWidth="1"/>
    <col min="14627" max="14848" width="4.83203125" style="50"/>
    <col min="14849" max="14882" width="4.83203125" style="50" customWidth="1"/>
    <col min="14883" max="15104" width="4.83203125" style="50"/>
    <col min="15105" max="15138" width="4.83203125" style="50" customWidth="1"/>
    <col min="15139" max="15360" width="4.83203125" style="50"/>
    <col min="15361" max="15394" width="4.83203125" style="50" customWidth="1"/>
    <col min="15395" max="15616" width="4.83203125" style="50"/>
    <col min="15617" max="15650" width="4.83203125" style="50" customWidth="1"/>
    <col min="15651" max="15872" width="4.83203125" style="50"/>
    <col min="15873" max="15906" width="4.83203125" style="50" customWidth="1"/>
    <col min="15907" max="16128" width="4.83203125" style="50"/>
    <col min="16129" max="16162" width="4.83203125" style="50" customWidth="1"/>
    <col min="16163" max="16384" width="4.83203125" style="50"/>
  </cols>
  <sheetData>
    <row r="1" spans="1:35" s="39" customFormat="1" ht="12" hidden="1">
      <c r="A1" s="243" t="s">
        <v>0</v>
      </c>
      <c r="B1" s="248"/>
      <c r="C1" s="248"/>
      <c r="D1" s="244"/>
      <c r="E1" s="240" t="str">
        <f ca="1">IF(INDIRECT("変更履歴!E1")&lt;&gt;"",INDIRECT("変更履歴!E1"),"")</f>
        <v>サンプルプロジェクト</v>
      </c>
      <c r="F1" s="241"/>
      <c r="G1" s="241"/>
      <c r="H1" s="241"/>
      <c r="I1" s="241"/>
      <c r="J1" s="241"/>
      <c r="K1" s="241"/>
      <c r="L1" s="241"/>
      <c r="M1" s="241"/>
      <c r="N1" s="242"/>
      <c r="O1" s="249" t="s">
        <v>1</v>
      </c>
      <c r="P1" s="250"/>
      <c r="Q1" s="250"/>
      <c r="R1" s="251"/>
      <c r="S1" s="258" t="str">
        <f ca="1">IF(INDIRECT("変更履歴!S1")&lt;&gt;"",INDIRECT("変更履歴!S1"),"")</f>
        <v>外部インタフェース設計書(I/Fファイル)
N21AA002/期間内プロジェクト一覧</v>
      </c>
      <c r="T1" s="259"/>
      <c r="U1" s="259"/>
      <c r="V1" s="259"/>
      <c r="W1" s="259"/>
      <c r="X1" s="259"/>
      <c r="Y1" s="259"/>
      <c r="Z1" s="260"/>
      <c r="AA1" s="243" t="s">
        <v>2</v>
      </c>
      <c r="AB1" s="244"/>
      <c r="AC1" s="245" t="str">
        <f ca="1">IF(INDIRECT("変更履歴!AC1")&lt;&gt;"",INDIRECT("変更履歴!AC1"),"")</f>
        <v>TIS</v>
      </c>
      <c r="AD1" s="246"/>
      <c r="AE1" s="246"/>
      <c r="AF1" s="247"/>
      <c r="AG1" s="237">
        <f ca="1">IF(INDIRECT("変更履歴!AG1")&lt;&gt;"",INDIRECT("変更履歴!AG1"),"")</f>
        <v>43580</v>
      </c>
      <c r="AH1" s="238"/>
      <c r="AI1" s="239"/>
    </row>
    <row r="2" spans="1:35" s="39" customFormat="1" ht="12" hidden="1">
      <c r="A2" s="243" t="s">
        <v>3</v>
      </c>
      <c r="B2" s="248"/>
      <c r="C2" s="248"/>
      <c r="D2" s="244"/>
      <c r="E2" s="240" t="str">
        <f ca="1">IF(INDIRECT("変更履歴!E2")&lt;&gt;"",INDIRECT("変更履歴!E2"),"")</f>
        <v>サンプルシステム</v>
      </c>
      <c r="F2" s="241"/>
      <c r="G2" s="241"/>
      <c r="H2" s="241"/>
      <c r="I2" s="241"/>
      <c r="J2" s="241"/>
      <c r="K2" s="241"/>
      <c r="L2" s="241"/>
      <c r="M2" s="241"/>
      <c r="N2" s="242"/>
      <c r="O2" s="252"/>
      <c r="P2" s="253"/>
      <c r="Q2" s="253"/>
      <c r="R2" s="254"/>
      <c r="S2" s="261"/>
      <c r="T2" s="262"/>
      <c r="U2" s="262"/>
      <c r="V2" s="262"/>
      <c r="W2" s="262"/>
      <c r="X2" s="262"/>
      <c r="Y2" s="262"/>
      <c r="Z2" s="263"/>
      <c r="AA2" s="243" t="s">
        <v>4</v>
      </c>
      <c r="AB2" s="244"/>
      <c r="AC2" s="245" t="str">
        <f ca="1">IF(INDIRECT("変更履歴!AC2")&lt;&gt;"",INDIRECT("変更履歴!AC2"),"")</f>
        <v/>
      </c>
      <c r="AD2" s="246"/>
      <c r="AE2" s="246"/>
      <c r="AF2" s="247"/>
      <c r="AG2" s="237" t="str">
        <f ca="1">IF(INDIRECT("変更履歴!AG2")&lt;&gt;"",INDIRECT("変更履歴!AG2"),"")</f>
        <v/>
      </c>
      <c r="AH2" s="238"/>
      <c r="AI2" s="239"/>
    </row>
    <row r="3" spans="1:35" s="39" customFormat="1" ht="12" hidden="1">
      <c r="A3" s="243" t="s">
        <v>5</v>
      </c>
      <c r="B3" s="248"/>
      <c r="C3" s="248"/>
      <c r="D3" s="244"/>
      <c r="E3" s="240" t="str">
        <f ca="1">IF(INDIRECT("変更履歴!E3")&lt;&gt;"",INDIRECT("変更履歴!E3"),"")</f>
        <v>プロジェクト管理システム</v>
      </c>
      <c r="F3" s="241"/>
      <c r="G3" s="241"/>
      <c r="H3" s="241"/>
      <c r="I3" s="241"/>
      <c r="J3" s="241"/>
      <c r="K3" s="241"/>
      <c r="L3" s="241"/>
      <c r="M3" s="241"/>
      <c r="N3" s="242"/>
      <c r="O3" s="255"/>
      <c r="P3" s="256"/>
      <c r="Q3" s="256"/>
      <c r="R3" s="257"/>
      <c r="S3" s="264"/>
      <c r="T3" s="265"/>
      <c r="U3" s="265"/>
      <c r="V3" s="265"/>
      <c r="W3" s="265"/>
      <c r="X3" s="265"/>
      <c r="Y3" s="265"/>
      <c r="Z3" s="266"/>
      <c r="AA3" s="243"/>
      <c r="AB3" s="244"/>
      <c r="AC3" s="245" t="str">
        <f ca="1">IF(INDIRECT("変更履歴!AC3")&lt;&gt;"",INDIRECT("変更履歴!AC3"),"")</f>
        <v/>
      </c>
      <c r="AD3" s="246"/>
      <c r="AE3" s="246"/>
      <c r="AF3" s="247"/>
      <c r="AG3" s="237" t="str">
        <f ca="1">IF(INDIRECT("変更履歴!AG3")&lt;&gt;"",INDIRECT("変更履歴!AG3"),"")</f>
        <v/>
      </c>
      <c r="AH3" s="238"/>
      <c r="AI3" s="239"/>
    </row>
    <row r="4" spans="1:35" s="40" customFormat="1" ht="19.5" customHeight="1">
      <c r="AC4" s="41"/>
    </row>
    <row r="5" spans="1:35" s="40" customFormat="1" ht="15" customHeight="1">
      <c r="Q5" s="42" t="s">
        <v>49</v>
      </c>
      <c r="AC5" s="41"/>
    </row>
    <row r="6" spans="1:35" s="40" customFormat="1" ht="15" customHeight="1">
      <c r="N6" s="42"/>
      <c r="AC6" s="41"/>
    </row>
    <row r="7" spans="1:35" ht="15" customHeight="1">
      <c r="A7" s="43"/>
      <c r="B7" s="44" t="s">
        <v>50</v>
      </c>
      <c r="C7" s="44"/>
      <c r="D7" s="45"/>
      <c r="E7" s="45"/>
      <c r="F7" s="45"/>
      <c r="G7" s="45"/>
      <c r="H7" s="45"/>
      <c r="I7" s="45"/>
      <c r="J7" s="45"/>
      <c r="K7" s="45"/>
      <c r="L7" s="45"/>
      <c r="M7" s="45"/>
      <c r="N7" s="46"/>
      <c r="O7" s="45"/>
      <c r="P7" s="47"/>
      <c r="Q7" s="40"/>
      <c r="R7" s="41"/>
      <c r="S7" s="45"/>
      <c r="T7" s="45"/>
      <c r="U7" s="43"/>
      <c r="V7" s="43"/>
      <c r="W7" s="43"/>
      <c r="X7" s="43"/>
      <c r="Y7" s="43"/>
      <c r="Z7" s="43"/>
      <c r="AA7" s="43"/>
      <c r="AB7" s="43"/>
      <c r="AC7" s="43"/>
      <c r="AD7" s="43"/>
      <c r="AE7" s="45"/>
      <c r="AF7" s="45"/>
      <c r="AG7" s="47"/>
      <c r="AH7" s="48"/>
      <c r="AI7" s="49"/>
    </row>
    <row r="8" spans="1:35" ht="15" customHeight="1">
      <c r="A8" s="43"/>
      <c r="B8" s="44"/>
      <c r="C8" s="44"/>
      <c r="D8" s="45"/>
      <c r="E8" s="45"/>
      <c r="F8" s="45"/>
      <c r="G8" s="45"/>
      <c r="H8" s="45"/>
      <c r="I8" s="45"/>
      <c r="J8" s="45"/>
      <c r="K8" s="45"/>
      <c r="L8" s="45"/>
      <c r="M8" s="45"/>
      <c r="N8" s="46"/>
      <c r="O8" s="45"/>
      <c r="P8" s="47"/>
      <c r="Q8" s="40"/>
      <c r="R8" s="41"/>
      <c r="S8" s="45"/>
      <c r="T8" s="45"/>
      <c r="U8" s="43"/>
      <c r="V8" s="43"/>
      <c r="W8" s="43"/>
      <c r="X8" s="43"/>
      <c r="Y8" s="45"/>
      <c r="Z8" s="45"/>
      <c r="AA8" s="45"/>
      <c r="AB8" s="45"/>
      <c r="AC8" s="45"/>
      <c r="AD8" s="45"/>
      <c r="AE8" s="49"/>
      <c r="AF8" s="51"/>
      <c r="AG8" s="51"/>
      <c r="AH8" s="52"/>
      <c r="AI8" s="49"/>
    </row>
    <row r="9" spans="1:35" ht="15" customHeight="1">
      <c r="A9" s="43"/>
      <c r="B9" s="44" t="s">
        <v>158</v>
      </c>
      <c r="C9" s="44"/>
      <c r="D9" s="45"/>
      <c r="E9" s="45"/>
      <c r="F9" s="45"/>
      <c r="G9" s="45"/>
      <c r="H9" s="45"/>
      <c r="I9" s="45"/>
      <c r="J9" s="45"/>
      <c r="K9" s="45"/>
      <c r="L9" s="45"/>
      <c r="M9" s="45"/>
      <c r="N9" s="46"/>
      <c r="O9" s="45"/>
      <c r="P9" s="47"/>
      <c r="Q9" s="40"/>
      <c r="R9" s="41"/>
      <c r="S9" s="45"/>
      <c r="T9" s="45"/>
      <c r="U9" s="43"/>
      <c r="V9" s="43"/>
      <c r="W9" s="43"/>
      <c r="X9" s="43"/>
      <c r="Y9" s="45"/>
      <c r="Z9" s="45"/>
      <c r="AA9" s="45"/>
      <c r="AB9" s="45"/>
      <c r="AC9" s="45"/>
      <c r="AD9" s="45"/>
      <c r="AE9" s="49"/>
      <c r="AF9" s="43"/>
      <c r="AG9" s="43"/>
      <c r="AH9" s="53"/>
      <c r="AI9" s="43"/>
    </row>
    <row r="10" spans="1:35" ht="15" customHeight="1">
      <c r="A10" s="43"/>
      <c r="B10" s="45"/>
      <c r="C10" s="45"/>
      <c r="D10" s="45"/>
      <c r="E10" s="45"/>
      <c r="F10" s="45"/>
      <c r="G10" s="45"/>
      <c r="H10" s="45"/>
      <c r="I10" s="45"/>
      <c r="J10" s="45"/>
      <c r="K10" s="45"/>
      <c r="L10" s="45"/>
      <c r="M10" s="45"/>
      <c r="N10" s="46"/>
      <c r="O10" s="45"/>
      <c r="P10" s="47"/>
      <c r="Q10" s="40"/>
      <c r="R10" s="41"/>
      <c r="S10" s="43"/>
      <c r="T10" s="43"/>
      <c r="U10" s="40"/>
      <c r="V10" s="40"/>
      <c r="W10" s="40"/>
      <c r="X10" s="40"/>
      <c r="Y10" s="45"/>
      <c r="Z10" s="45"/>
      <c r="AA10" s="45"/>
      <c r="AB10" s="45"/>
      <c r="AC10" s="45"/>
      <c r="AD10" s="45"/>
      <c r="AE10" s="43"/>
      <c r="AF10" s="45"/>
      <c r="AG10" s="47"/>
      <c r="AH10" s="48"/>
      <c r="AI10" s="49"/>
    </row>
    <row r="11" spans="1:35" ht="15" customHeight="1">
      <c r="A11" s="43"/>
      <c r="B11" s="54" t="s">
        <v>51</v>
      </c>
      <c r="C11" s="45"/>
      <c r="D11" s="43"/>
      <c r="E11" s="45"/>
      <c r="F11" s="45"/>
      <c r="G11" s="45"/>
      <c r="H11" s="45"/>
      <c r="I11" s="45"/>
      <c r="J11" s="45"/>
      <c r="K11" s="45"/>
      <c r="L11" s="45"/>
      <c r="M11" s="45"/>
      <c r="N11" s="46"/>
      <c r="O11" s="45"/>
      <c r="P11" s="47"/>
      <c r="Q11" s="40"/>
      <c r="R11" s="41"/>
      <c r="S11" s="43"/>
      <c r="T11" s="43"/>
      <c r="U11" s="43"/>
      <c r="V11" s="43"/>
      <c r="W11" s="43"/>
      <c r="X11" s="43"/>
      <c r="Y11" s="45"/>
      <c r="Z11" s="45"/>
      <c r="AA11" s="45"/>
      <c r="AB11" s="45"/>
      <c r="AC11" s="45"/>
      <c r="AD11" s="45"/>
      <c r="AE11" s="45"/>
      <c r="AF11" s="45"/>
      <c r="AG11" s="47"/>
      <c r="AH11" s="48"/>
      <c r="AI11" s="49"/>
    </row>
    <row r="12" spans="1:35" ht="15" customHeight="1">
      <c r="A12" s="43"/>
      <c r="B12" s="45"/>
      <c r="C12" s="43" t="s">
        <v>52</v>
      </c>
      <c r="D12" s="54"/>
      <c r="E12" s="54"/>
      <c r="F12" s="54"/>
      <c r="G12" s="54"/>
      <c r="H12" s="54"/>
      <c r="I12" s="49"/>
      <c r="J12" s="49"/>
      <c r="K12" s="49"/>
      <c r="L12" s="49"/>
      <c r="M12" s="49"/>
      <c r="N12" s="49"/>
      <c r="O12" s="49"/>
      <c r="P12" s="49"/>
      <c r="Q12" s="55"/>
      <c r="R12" s="40"/>
      <c r="S12" s="43"/>
      <c r="T12" s="43"/>
      <c r="U12" s="43"/>
      <c r="V12" s="43"/>
      <c r="W12" s="43"/>
      <c r="X12" s="43"/>
      <c r="Y12" s="45"/>
      <c r="Z12" s="45"/>
      <c r="AA12" s="45"/>
      <c r="AB12" s="45"/>
      <c r="AC12" s="45"/>
      <c r="AD12" s="45"/>
      <c r="AE12" s="45"/>
      <c r="AF12" s="45"/>
      <c r="AG12" s="47"/>
      <c r="AH12" s="48"/>
      <c r="AI12" s="49"/>
    </row>
    <row r="13" spans="1:35" ht="15" customHeight="1">
      <c r="A13" s="43"/>
      <c r="B13" s="44"/>
      <c r="C13" s="44"/>
      <c r="D13" s="54"/>
      <c r="E13" s="54"/>
      <c r="F13" s="54"/>
      <c r="G13" s="54"/>
      <c r="H13" s="45"/>
      <c r="I13" s="40"/>
      <c r="J13" s="40"/>
      <c r="K13" s="40"/>
      <c r="L13" s="40"/>
      <c r="M13" s="40"/>
      <c r="N13" s="40"/>
      <c r="O13" s="45"/>
      <c r="P13" s="41"/>
      <c r="Q13" s="40"/>
      <c r="R13" s="40"/>
      <c r="S13" s="40"/>
      <c r="T13" s="40"/>
      <c r="U13" s="45"/>
      <c r="V13" s="45"/>
      <c r="W13" s="45"/>
      <c r="X13" s="45"/>
      <c r="Y13" s="45"/>
      <c r="Z13" s="45"/>
      <c r="AA13" s="45"/>
      <c r="AB13" s="45"/>
      <c r="AC13" s="45"/>
      <c r="AD13" s="45"/>
      <c r="AE13" s="45"/>
      <c r="AF13" s="45"/>
      <c r="AG13" s="47"/>
      <c r="AH13" s="48"/>
      <c r="AI13" s="49"/>
    </row>
    <row r="14" spans="1:35" ht="15" customHeight="1">
      <c r="A14" s="43"/>
      <c r="B14" s="40"/>
      <c r="C14" s="44"/>
      <c r="D14" s="40"/>
      <c r="E14" s="40"/>
      <c r="F14" s="40"/>
      <c r="G14" s="40"/>
      <c r="H14" s="40"/>
      <c r="I14" s="40"/>
      <c r="J14" s="40"/>
      <c r="K14" s="40"/>
      <c r="L14" s="40"/>
      <c r="M14" s="40"/>
      <c r="N14" s="40"/>
      <c r="O14" s="45"/>
      <c r="P14" s="41"/>
      <c r="Q14" s="40"/>
      <c r="R14" s="40"/>
      <c r="S14" s="40"/>
      <c r="T14" s="40"/>
      <c r="U14" s="45"/>
      <c r="V14" s="45"/>
      <c r="W14" s="45"/>
      <c r="X14" s="45"/>
      <c r="Y14" s="45"/>
      <c r="Z14" s="45"/>
      <c r="AA14" s="45"/>
      <c r="AB14" s="45"/>
      <c r="AC14" s="45"/>
      <c r="AD14" s="45"/>
      <c r="AE14" s="45"/>
      <c r="AF14" s="45"/>
      <c r="AG14" s="47"/>
      <c r="AH14" s="48"/>
      <c r="AI14" s="49"/>
    </row>
    <row r="15" spans="1:35" ht="15" customHeight="1">
      <c r="A15" s="43"/>
      <c r="B15" s="40"/>
      <c r="C15" s="43"/>
      <c r="D15" s="40"/>
      <c r="E15" s="40"/>
      <c r="F15" s="40"/>
      <c r="G15" s="40"/>
      <c r="H15" s="40"/>
      <c r="I15" s="40"/>
      <c r="J15" s="40"/>
      <c r="K15" s="40"/>
      <c r="L15" s="40"/>
      <c r="M15" s="40"/>
      <c r="N15" s="40"/>
      <c r="O15" s="45"/>
      <c r="P15" s="41"/>
      <c r="Q15" s="40"/>
      <c r="R15" s="40"/>
      <c r="S15" s="40"/>
      <c r="T15" s="40"/>
      <c r="U15" s="45"/>
      <c r="V15" s="45"/>
      <c r="W15" s="45"/>
      <c r="X15" s="45"/>
      <c r="Y15" s="45"/>
      <c r="Z15" s="45"/>
      <c r="AA15" s="45"/>
      <c r="AB15" s="45"/>
      <c r="AC15" s="45"/>
      <c r="AD15" s="45"/>
      <c r="AE15" s="45"/>
      <c r="AF15" s="45"/>
      <c r="AG15" s="47"/>
      <c r="AH15" s="48"/>
      <c r="AI15" s="49"/>
    </row>
    <row r="16" spans="1:35" ht="15" customHeight="1">
      <c r="A16" s="43"/>
      <c r="B16" s="40"/>
      <c r="C16" s="43"/>
      <c r="D16" s="40"/>
      <c r="E16" s="40"/>
      <c r="F16" s="40"/>
      <c r="G16" s="40"/>
      <c r="H16" s="40"/>
      <c r="I16" s="40"/>
      <c r="J16" s="40"/>
      <c r="K16" s="40"/>
      <c r="L16" s="40"/>
      <c r="M16" s="40"/>
      <c r="N16" s="40"/>
      <c r="O16" s="45"/>
      <c r="P16" s="41"/>
      <c r="Q16" s="40"/>
      <c r="R16" s="40"/>
      <c r="S16" s="40"/>
      <c r="T16" s="40"/>
      <c r="U16" s="45"/>
      <c r="V16" s="45"/>
      <c r="W16" s="45"/>
      <c r="X16" s="45"/>
      <c r="Y16" s="45"/>
      <c r="Z16" s="45"/>
      <c r="AA16" s="45"/>
      <c r="AB16" s="45"/>
      <c r="AC16" s="45"/>
      <c r="AD16" s="45"/>
      <c r="AE16" s="45"/>
      <c r="AF16" s="45"/>
      <c r="AG16" s="47"/>
      <c r="AH16" s="48"/>
      <c r="AI16" s="49"/>
    </row>
    <row r="17" spans="1:35" ht="15" customHeight="1">
      <c r="A17" s="43"/>
      <c r="B17" s="40"/>
      <c r="C17" s="43"/>
      <c r="D17" s="40"/>
      <c r="E17" s="40"/>
      <c r="F17" s="40"/>
      <c r="G17" s="40"/>
      <c r="H17" s="40"/>
      <c r="I17" s="40"/>
      <c r="J17" s="40"/>
      <c r="K17" s="40"/>
      <c r="L17" s="40"/>
      <c r="M17" s="40"/>
      <c r="N17" s="40"/>
      <c r="O17" s="45"/>
      <c r="P17" s="41"/>
      <c r="Q17" s="40"/>
      <c r="R17" s="40"/>
      <c r="S17" s="40"/>
      <c r="T17" s="40"/>
      <c r="U17" s="45"/>
      <c r="V17" s="45"/>
      <c r="W17" s="45"/>
      <c r="X17" s="45"/>
      <c r="Y17" s="45"/>
      <c r="Z17" s="45"/>
      <c r="AA17" s="45"/>
      <c r="AB17" s="45"/>
      <c r="AC17" s="45"/>
      <c r="AD17" s="45"/>
      <c r="AE17" s="45"/>
      <c r="AF17" s="45"/>
      <c r="AG17" s="47"/>
      <c r="AH17" s="48"/>
      <c r="AI17" s="49"/>
    </row>
    <row r="18" spans="1:35" ht="15" customHeight="1">
      <c r="A18" s="43"/>
      <c r="B18" s="40"/>
      <c r="C18" s="43"/>
      <c r="D18" s="40"/>
      <c r="E18" s="40"/>
      <c r="F18" s="40"/>
      <c r="G18" s="40"/>
      <c r="H18" s="40"/>
      <c r="I18" s="40"/>
      <c r="J18" s="40"/>
      <c r="K18" s="40"/>
      <c r="L18" s="40"/>
      <c r="M18" s="40"/>
      <c r="N18" s="40"/>
      <c r="O18" s="45"/>
      <c r="P18" s="41"/>
      <c r="Q18" s="40"/>
      <c r="R18" s="40"/>
      <c r="S18" s="40"/>
      <c r="T18" s="40"/>
      <c r="U18" s="45"/>
      <c r="V18" s="45"/>
      <c r="W18" s="45"/>
      <c r="X18" s="45"/>
      <c r="Y18" s="45"/>
      <c r="Z18" s="45"/>
      <c r="AA18" s="45"/>
      <c r="AB18" s="45"/>
      <c r="AC18" s="45"/>
      <c r="AD18" s="45"/>
      <c r="AE18" s="45"/>
      <c r="AF18" s="45"/>
      <c r="AG18" s="47"/>
      <c r="AH18" s="48"/>
      <c r="AI18" s="49"/>
    </row>
    <row r="19" spans="1:35" ht="15" customHeight="1">
      <c r="A19" s="43"/>
      <c r="B19" s="40"/>
      <c r="C19" s="43"/>
      <c r="D19" s="40"/>
      <c r="E19" s="40"/>
      <c r="F19" s="40"/>
      <c r="G19" s="40"/>
      <c r="H19" s="40"/>
      <c r="I19" s="40"/>
      <c r="J19" s="40"/>
      <c r="K19" s="40"/>
      <c r="L19" s="40"/>
      <c r="M19" s="40"/>
      <c r="N19" s="40"/>
      <c r="O19" s="45"/>
      <c r="P19" s="41"/>
      <c r="Q19" s="40"/>
      <c r="R19" s="40"/>
      <c r="S19" s="40"/>
      <c r="T19" s="40"/>
      <c r="U19" s="45"/>
      <c r="V19" s="45"/>
      <c r="W19" s="45"/>
      <c r="X19" s="45"/>
      <c r="Y19" s="45"/>
      <c r="Z19" s="45"/>
      <c r="AA19" s="45"/>
      <c r="AB19" s="45"/>
      <c r="AC19" s="45"/>
      <c r="AD19" s="45"/>
      <c r="AE19" s="45"/>
      <c r="AF19" s="45"/>
      <c r="AG19" s="47"/>
      <c r="AH19" s="48"/>
      <c r="AI19" s="49"/>
    </row>
    <row r="20" spans="1:35" ht="15" customHeight="1">
      <c r="A20" s="43"/>
      <c r="B20" s="55"/>
      <c r="C20" s="45"/>
      <c r="D20" s="45"/>
      <c r="E20" s="45"/>
      <c r="F20" s="45"/>
      <c r="G20" s="45"/>
      <c r="H20" s="45"/>
      <c r="I20" s="45"/>
      <c r="J20" s="45"/>
      <c r="K20" s="45"/>
      <c r="L20" s="45"/>
      <c r="M20" s="45"/>
      <c r="N20" s="46"/>
      <c r="O20" s="45"/>
      <c r="P20" s="41"/>
      <c r="Q20" s="40"/>
      <c r="R20" s="40"/>
      <c r="S20" s="43"/>
      <c r="T20" s="43"/>
      <c r="U20" s="45"/>
      <c r="V20" s="45"/>
      <c r="W20" s="45"/>
      <c r="X20" s="45"/>
      <c r="Y20" s="45"/>
      <c r="Z20" s="45"/>
      <c r="AA20" s="45"/>
      <c r="AB20" s="45"/>
      <c r="AC20" s="45"/>
      <c r="AD20" s="45"/>
      <c r="AE20" s="45"/>
      <c r="AF20" s="45"/>
      <c r="AG20" s="47"/>
      <c r="AH20" s="48"/>
      <c r="AI20" s="49"/>
    </row>
    <row r="21" spans="1:35" ht="15" customHeight="1">
      <c r="A21" s="43"/>
      <c r="B21" s="40"/>
      <c r="C21" s="43"/>
      <c r="D21" s="40"/>
      <c r="E21" s="40"/>
      <c r="F21" s="40"/>
      <c r="G21" s="40"/>
      <c r="H21" s="43"/>
      <c r="I21" s="40"/>
      <c r="J21" s="40"/>
      <c r="K21" s="40"/>
      <c r="L21" s="40"/>
      <c r="M21" s="40"/>
      <c r="N21" s="40"/>
      <c r="O21" s="40"/>
      <c r="P21" s="41"/>
      <c r="Q21" s="40"/>
      <c r="R21" s="40"/>
      <c r="S21" s="43"/>
      <c r="T21" s="43"/>
      <c r="U21" s="45"/>
      <c r="V21" s="45"/>
      <c r="W21" s="45"/>
      <c r="X21" s="45"/>
      <c r="Y21" s="45"/>
      <c r="Z21" s="45"/>
      <c r="AA21" s="45"/>
      <c r="AB21" s="45"/>
      <c r="AC21" s="45"/>
      <c r="AD21" s="45"/>
      <c r="AE21" s="45"/>
      <c r="AF21" s="45"/>
      <c r="AG21" s="47"/>
      <c r="AH21" s="48"/>
      <c r="AI21" s="49"/>
    </row>
    <row r="22" spans="1:35" ht="15" customHeight="1">
      <c r="A22" s="43"/>
      <c r="B22" s="40"/>
      <c r="C22" s="43"/>
      <c r="D22" s="40"/>
      <c r="E22" s="40"/>
      <c r="F22" s="40"/>
      <c r="G22" s="40"/>
      <c r="H22" s="43"/>
      <c r="I22" s="40"/>
      <c r="J22" s="40"/>
      <c r="K22" s="40"/>
      <c r="L22" s="40"/>
      <c r="M22" s="40"/>
      <c r="N22" s="40"/>
      <c r="O22" s="40"/>
      <c r="P22" s="41"/>
      <c r="Q22" s="40"/>
      <c r="R22" s="40"/>
      <c r="S22" s="43"/>
      <c r="T22" s="43"/>
      <c r="U22" s="45"/>
      <c r="V22" s="45"/>
      <c r="W22" s="45"/>
      <c r="X22" s="45"/>
      <c r="Y22" s="45"/>
      <c r="Z22" s="45"/>
      <c r="AA22" s="45"/>
      <c r="AB22" s="45"/>
      <c r="AC22" s="45"/>
      <c r="AD22" s="45"/>
      <c r="AE22" s="45"/>
      <c r="AF22" s="45"/>
      <c r="AG22" s="47"/>
      <c r="AH22" s="48"/>
      <c r="AI22" s="49"/>
    </row>
    <row r="23" spans="1:35" ht="15" customHeight="1">
      <c r="A23" s="43"/>
      <c r="B23" s="40"/>
      <c r="C23" s="43"/>
      <c r="D23" s="40"/>
      <c r="E23" s="40"/>
      <c r="F23" s="40"/>
      <c r="G23" s="40"/>
      <c r="H23" s="43"/>
      <c r="I23" s="40"/>
      <c r="J23" s="40"/>
      <c r="K23" s="40"/>
      <c r="L23" s="40"/>
      <c r="M23" s="40"/>
      <c r="N23" s="40"/>
      <c r="O23" s="40"/>
      <c r="P23" s="41"/>
      <c r="Q23" s="40"/>
      <c r="R23" s="40"/>
      <c r="S23" s="43"/>
      <c r="T23" s="43"/>
      <c r="U23" s="45"/>
      <c r="V23" s="45"/>
      <c r="W23" s="45"/>
      <c r="X23" s="45"/>
      <c r="Y23" s="45"/>
      <c r="Z23" s="45"/>
      <c r="AA23" s="45"/>
      <c r="AB23" s="45"/>
      <c r="AC23" s="45"/>
      <c r="AD23" s="45"/>
      <c r="AE23" s="45"/>
      <c r="AF23" s="45"/>
      <c r="AG23" s="47"/>
      <c r="AH23" s="48"/>
      <c r="AI23" s="49"/>
    </row>
    <row r="24" spans="1:35" ht="15" customHeight="1">
      <c r="A24" s="43"/>
      <c r="B24" s="40"/>
      <c r="C24" s="43"/>
      <c r="D24" s="40"/>
      <c r="E24" s="40"/>
      <c r="F24" s="40"/>
      <c r="G24" s="40"/>
      <c r="H24" s="43"/>
      <c r="I24" s="40"/>
      <c r="J24" s="40"/>
      <c r="K24" s="40"/>
      <c r="L24" s="40"/>
      <c r="M24" s="40"/>
      <c r="N24" s="40"/>
      <c r="O24" s="40"/>
      <c r="P24" s="41"/>
      <c r="Q24" s="40"/>
      <c r="R24" s="40"/>
      <c r="S24" s="43"/>
      <c r="T24" s="43"/>
      <c r="U24" s="45"/>
      <c r="V24" s="45"/>
      <c r="W24" s="45"/>
      <c r="X24" s="45"/>
      <c r="Y24" s="45"/>
      <c r="Z24" s="45"/>
      <c r="AA24" s="45"/>
      <c r="AB24" s="45"/>
      <c r="AC24" s="45"/>
      <c r="AD24" s="45"/>
      <c r="AE24" s="45"/>
      <c r="AF24" s="45"/>
      <c r="AG24" s="47"/>
      <c r="AH24" s="48"/>
      <c r="AI24" s="49"/>
    </row>
    <row r="25" spans="1:35" ht="15" customHeight="1">
      <c r="A25" s="43"/>
      <c r="B25" s="40"/>
      <c r="C25" s="43"/>
      <c r="D25" s="40"/>
      <c r="E25" s="40"/>
      <c r="F25" s="40"/>
      <c r="G25" s="40"/>
      <c r="H25" s="43"/>
      <c r="I25" s="40"/>
      <c r="J25" s="40"/>
      <c r="K25" s="40"/>
      <c r="L25" s="40"/>
      <c r="M25" s="45"/>
      <c r="N25" s="46"/>
      <c r="O25" s="40"/>
      <c r="P25" s="41"/>
      <c r="Q25" s="40"/>
      <c r="R25" s="40"/>
      <c r="S25" s="49"/>
      <c r="T25" s="43"/>
      <c r="U25" s="45"/>
      <c r="V25" s="45"/>
      <c r="W25" s="45"/>
      <c r="X25" s="45"/>
      <c r="Y25" s="45"/>
      <c r="Z25" s="45"/>
      <c r="AA25" s="45"/>
      <c r="AB25" s="45"/>
      <c r="AC25" s="45"/>
      <c r="AD25" s="45"/>
      <c r="AE25" s="45"/>
      <c r="AF25" s="45"/>
      <c r="AG25" s="47"/>
      <c r="AH25" s="48"/>
      <c r="AI25" s="49"/>
    </row>
    <row r="26" spans="1:35" ht="15" customHeight="1">
      <c r="A26" s="43"/>
      <c r="B26" s="40"/>
      <c r="C26" s="43"/>
      <c r="D26" s="40"/>
      <c r="E26" s="40"/>
      <c r="F26" s="40"/>
      <c r="G26" s="40"/>
      <c r="H26" s="43"/>
      <c r="I26" s="40"/>
      <c r="J26" s="40"/>
      <c r="K26" s="40"/>
      <c r="L26" s="40"/>
      <c r="M26" s="40"/>
      <c r="N26" s="40"/>
      <c r="O26" s="40"/>
      <c r="P26" s="41"/>
      <c r="Q26" s="40"/>
      <c r="R26" s="40"/>
      <c r="S26" s="43"/>
      <c r="T26" s="43"/>
      <c r="U26" s="45"/>
      <c r="V26" s="45"/>
      <c r="W26" s="45"/>
      <c r="X26" s="45"/>
      <c r="Y26" s="45"/>
      <c r="Z26" s="45"/>
      <c r="AA26" s="45"/>
      <c r="AB26" s="45"/>
      <c r="AC26" s="45"/>
      <c r="AD26" s="45"/>
      <c r="AE26" s="45"/>
      <c r="AF26" s="45"/>
      <c r="AG26" s="47"/>
      <c r="AH26" s="48"/>
      <c r="AI26" s="49"/>
    </row>
    <row r="27" spans="1:35" ht="15" customHeight="1">
      <c r="A27" s="54"/>
      <c r="B27" s="40"/>
      <c r="C27" s="40"/>
      <c r="D27" s="40"/>
      <c r="E27" s="40"/>
      <c r="F27" s="40"/>
      <c r="G27" s="40"/>
      <c r="H27" s="40"/>
      <c r="I27" s="40"/>
      <c r="J27" s="40"/>
      <c r="K27" s="40"/>
      <c r="L27" s="40"/>
      <c r="M27" s="40"/>
      <c r="N27" s="40"/>
      <c r="O27" s="40"/>
      <c r="P27" s="41"/>
      <c r="Q27" s="40"/>
      <c r="R27" s="40"/>
      <c r="S27" s="43"/>
      <c r="T27" s="43"/>
      <c r="U27" s="56"/>
      <c r="V27" s="56"/>
      <c r="W27" s="56"/>
      <c r="X27" s="56"/>
      <c r="Y27" s="56"/>
      <c r="Z27" s="56"/>
      <c r="AA27" s="56"/>
      <c r="AB27" s="56"/>
      <c r="AC27" s="56"/>
      <c r="AD27" s="56"/>
      <c r="AE27" s="56"/>
      <c r="AF27" s="56"/>
      <c r="AG27" s="57"/>
      <c r="AH27" s="58"/>
      <c r="AI27" s="59"/>
    </row>
    <row r="28" spans="1:35" ht="15" customHeight="1">
      <c r="A28" s="54"/>
      <c r="B28" s="40"/>
      <c r="C28" s="41"/>
      <c r="D28" s="40"/>
      <c r="E28" s="40"/>
      <c r="F28" s="40"/>
      <c r="G28" s="40"/>
      <c r="H28" s="40"/>
      <c r="I28" s="40"/>
      <c r="J28" s="40"/>
      <c r="K28" s="40"/>
      <c r="L28" s="40"/>
      <c r="M28" s="40"/>
      <c r="N28" s="40"/>
      <c r="O28" s="40"/>
      <c r="P28" s="41"/>
      <c r="Q28" s="60"/>
      <c r="R28" s="40"/>
      <c r="S28" s="61"/>
      <c r="T28" s="45"/>
      <c r="U28" s="56"/>
      <c r="V28" s="56"/>
      <c r="W28" s="56"/>
      <c r="X28" s="56"/>
      <c r="Y28" s="56"/>
      <c r="Z28" s="56"/>
      <c r="AA28" s="56"/>
      <c r="AB28" s="56"/>
      <c r="AC28" s="56"/>
      <c r="AD28" s="56"/>
      <c r="AE28" s="56"/>
      <c r="AF28" s="56"/>
      <c r="AG28" s="57"/>
      <c r="AH28" s="58"/>
      <c r="AI28" s="59"/>
    </row>
    <row r="29" spans="1:35" ht="15" customHeight="1">
      <c r="A29" s="54"/>
      <c r="B29" s="62"/>
      <c r="C29" s="43"/>
      <c r="D29" s="54"/>
      <c r="E29" s="62"/>
      <c r="F29" s="62"/>
      <c r="G29" s="62"/>
      <c r="H29" s="62"/>
      <c r="I29" s="62"/>
      <c r="J29" s="62"/>
      <c r="K29" s="63"/>
      <c r="L29" s="62"/>
      <c r="M29" s="62"/>
      <c r="N29" s="62"/>
      <c r="O29" s="62"/>
      <c r="P29" s="64"/>
      <c r="Q29" s="60"/>
      <c r="R29" s="62"/>
      <c r="S29" s="65"/>
      <c r="T29" s="56"/>
      <c r="U29" s="56"/>
      <c r="V29" s="56"/>
      <c r="W29" s="56"/>
      <c r="X29" s="56"/>
      <c r="Y29" s="56"/>
      <c r="Z29" s="56"/>
      <c r="AA29" s="56"/>
      <c r="AB29" s="56"/>
      <c r="AC29" s="56"/>
      <c r="AD29" s="56"/>
      <c r="AE29" s="56"/>
      <c r="AF29" s="56"/>
      <c r="AG29" s="57"/>
      <c r="AH29" s="58"/>
      <c r="AI29" s="59"/>
    </row>
    <row r="30" spans="1:35" ht="15" customHeight="1">
      <c r="A30" s="54"/>
      <c r="B30" s="62"/>
      <c r="C30" s="43"/>
      <c r="D30" s="54"/>
      <c r="E30" s="62"/>
      <c r="F30" s="62"/>
      <c r="G30" s="62"/>
      <c r="H30" s="62"/>
      <c r="I30" s="62"/>
      <c r="J30" s="62"/>
      <c r="K30" s="62"/>
      <c r="L30" s="62"/>
      <c r="M30" s="62"/>
      <c r="N30" s="62"/>
      <c r="O30" s="62"/>
      <c r="P30" s="64"/>
      <c r="Q30" s="60"/>
      <c r="R30" s="62"/>
      <c r="S30" s="54"/>
      <c r="T30" s="54"/>
      <c r="U30" s="54"/>
      <c r="V30" s="54"/>
      <c r="W30" s="54"/>
      <c r="X30" s="54"/>
      <c r="Y30" s="54"/>
      <c r="Z30" s="54"/>
      <c r="AA30" s="54"/>
      <c r="AB30" s="54"/>
      <c r="AC30" s="54"/>
      <c r="AD30" s="54"/>
      <c r="AE30" s="56"/>
      <c r="AF30" s="56"/>
      <c r="AG30" s="57"/>
      <c r="AH30" s="58"/>
      <c r="AI30" s="59"/>
    </row>
    <row r="31" spans="1:35" ht="15" customHeight="1">
      <c r="A31" s="54"/>
      <c r="B31" s="62"/>
      <c r="C31" s="43"/>
      <c r="D31" s="54"/>
      <c r="E31" s="62"/>
      <c r="F31" s="62"/>
      <c r="G31" s="62"/>
      <c r="H31" s="62"/>
      <c r="I31" s="62"/>
      <c r="J31" s="62"/>
      <c r="K31" s="63"/>
      <c r="L31" s="62"/>
      <c r="M31" s="62"/>
      <c r="N31" s="62"/>
      <c r="O31" s="62"/>
      <c r="P31" s="64"/>
      <c r="Q31" s="60"/>
      <c r="R31" s="62"/>
      <c r="S31" s="65"/>
      <c r="T31" s="56"/>
      <c r="U31" s="56"/>
      <c r="V31" s="56"/>
      <c r="W31" s="56"/>
      <c r="X31" s="56"/>
      <c r="Y31" s="56"/>
      <c r="Z31" s="56"/>
      <c r="AA31" s="56"/>
      <c r="AB31" s="56"/>
      <c r="AC31" s="56"/>
      <c r="AD31" s="56"/>
      <c r="AE31" s="56"/>
      <c r="AF31" s="56"/>
      <c r="AG31" s="57"/>
      <c r="AH31" s="58"/>
      <c r="AI31" s="59"/>
    </row>
    <row r="32" spans="1:35" ht="15" customHeight="1">
      <c r="A32" s="54"/>
      <c r="B32" s="62"/>
      <c r="C32" s="43"/>
      <c r="D32" s="62"/>
      <c r="E32" s="62"/>
      <c r="F32" s="62"/>
      <c r="G32" s="62"/>
      <c r="H32" s="62"/>
      <c r="I32" s="62"/>
      <c r="J32" s="62"/>
      <c r="K32" s="62"/>
      <c r="L32" s="62"/>
      <c r="M32" s="62"/>
      <c r="N32" s="62"/>
      <c r="O32" s="62"/>
      <c r="P32" s="64"/>
      <c r="Q32" s="60"/>
      <c r="R32" s="62"/>
      <c r="S32" s="59"/>
      <c r="T32" s="59"/>
      <c r="U32" s="66"/>
      <c r="V32" s="59"/>
      <c r="W32" s="59"/>
      <c r="X32" s="59"/>
      <c r="Y32" s="59"/>
      <c r="Z32" s="59"/>
      <c r="AA32" s="59"/>
      <c r="AB32" s="59"/>
      <c r="AC32" s="59"/>
      <c r="AD32" s="59"/>
      <c r="AE32" s="56"/>
      <c r="AF32" s="56"/>
      <c r="AG32" s="57"/>
      <c r="AH32" s="58"/>
      <c r="AI32" s="59"/>
    </row>
    <row r="33" spans="1:35" ht="15" customHeight="1">
      <c r="A33" s="54"/>
      <c r="B33" s="54"/>
      <c r="C33" s="54"/>
      <c r="D33" s="54"/>
      <c r="E33" s="54"/>
      <c r="F33" s="54"/>
      <c r="G33" s="54"/>
      <c r="H33" s="54"/>
      <c r="I33" s="54"/>
      <c r="J33" s="54"/>
      <c r="K33" s="54"/>
      <c r="L33" s="54"/>
      <c r="M33" s="54"/>
      <c r="N33" s="54"/>
      <c r="O33" s="62"/>
      <c r="P33" s="64"/>
      <c r="Q33" s="67"/>
      <c r="R33" s="54"/>
      <c r="S33" s="59"/>
      <c r="T33" s="59"/>
      <c r="U33" s="59"/>
      <c r="V33" s="59"/>
      <c r="W33" s="59"/>
      <c r="X33" s="59"/>
      <c r="Y33" s="59"/>
      <c r="Z33" s="59"/>
      <c r="AA33" s="59"/>
      <c r="AB33" s="59"/>
      <c r="AC33" s="59"/>
      <c r="AD33" s="59"/>
      <c r="AE33" s="54"/>
      <c r="AF33" s="54"/>
      <c r="AG33" s="54"/>
      <c r="AH33" s="67"/>
      <c r="AI33" s="54"/>
    </row>
    <row r="34" spans="1:35" ht="15" customHeight="1">
      <c r="B34" s="68"/>
      <c r="E34" s="68"/>
      <c r="F34" s="68"/>
      <c r="G34" s="68"/>
      <c r="H34" s="68"/>
      <c r="I34" s="68"/>
      <c r="J34" s="68"/>
      <c r="K34" s="68"/>
      <c r="L34" s="68"/>
      <c r="M34" s="68"/>
      <c r="N34" s="68"/>
      <c r="O34" s="68"/>
      <c r="P34" s="69"/>
      <c r="S34" s="71"/>
      <c r="T34" s="71"/>
      <c r="U34" s="72"/>
      <c r="V34" s="71"/>
      <c r="W34" s="71"/>
      <c r="X34" s="71"/>
      <c r="Y34" s="71"/>
      <c r="Z34" s="71"/>
      <c r="AA34" s="71"/>
      <c r="AB34" s="71"/>
      <c r="AC34" s="71"/>
      <c r="AD34" s="71"/>
      <c r="AE34" s="73"/>
      <c r="AF34" s="73"/>
      <c r="AG34" s="74"/>
      <c r="AH34" s="75"/>
      <c r="AI34" s="71"/>
    </row>
    <row r="35" spans="1:35" ht="15" customHeight="1">
      <c r="S35" s="71"/>
      <c r="T35" s="71"/>
      <c r="U35" s="72"/>
      <c r="V35" s="71"/>
      <c r="W35" s="71"/>
      <c r="X35" s="71"/>
      <c r="Y35" s="71"/>
      <c r="Z35" s="71"/>
      <c r="AA35" s="71"/>
      <c r="AB35" s="71"/>
      <c r="AC35" s="71"/>
      <c r="AD35" s="71"/>
      <c r="AE35" s="71"/>
      <c r="AF35" s="76"/>
      <c r="AG35" s="77"/>
      <c r="AH35" s="78"/>
      <c r="AI35" s="71"/>
    </row>
    <row r="36" spans="1:35" ht="15" customHeight="1">
      <c r="Q36" s="79"/>
      <c r="S36" s="71"/>
      <c r="T36" s="72"/>
      <c r="U36" s="71"/>
      <c r="V36" s="71"/>
      <c r="W36" s="71"/>
      <c r="X36" s="71"/>
      <c r="Y36" s="71"/>
      <c r="Z36" s="71"/>
      <c r="AA36" s="71"/>
      <c r="AB36" s="71"/>
      <c r="AC36" s="71"/>
      <c r="AD36" s="71"/>
      <c r="AE36" s="71"/>
      <c r="AF36" s="76"/>
      <c r="AG36" s="76"/>
      <c r="AH36" s="78"/>
      <c r="AI36" s="71"/>
    </row>
    <row r="37" spans="1:35" ht="15" customHeight="1">
      <c r="S37" s="71"/>
      <c r="T37" s="71"/>
      <c r="U37" s="71"/>
      <c r="V37" s="71"/>
      <c r="W37" s="71"/>
      <c r="X37" s="71"/>
      <c r="Y37" s="71"/>
      <c r="Z37" s="71"/>
      <c r="AA37" s="71"/>
      <c r="AB37" s="71"/>
      <c r="AC37" s="71"/>
      <c r="AD37" s="71"/>
      <c r="AE37" s="71"/>
      <c r="AF37" s="71"/>
      <c r="AG37" s="77"/>
      <c r="AH37" s="78"/>
      <c r="AI37" s="71"/>
    </row>
    <row r="38" spans="1:35" ht="15" customHeight="1">
      <c r="J38" s="68"/>
      <c r="K38" s="68"/>
      <c r="L38" s="68"/>
      <c r="M38" s="68"/>
      <c r="N38" s="68"/>
      <c r="O38" s="68"/>
      <c r="P38" s="68"/>
      <c r="AE38" s="71"/>
      <c r="AF38" s="71"/>
      <c r="AG38" s="77"/>
      <c r="AH38" s="78"/>
      <c r="AI38" s="71"/>
    </row>
    <row r="39" spans="1:35" ht="15" customHeight="1">
      <c r="AE39" s="71"/>
      <c r="AF39" s="76"/>
      <c r="AG39" s="77"/>
      <c r="AH39" s="78"/>
      <c r="AI39" s="71"/>
    </row>
    <row r="40" spans="1:35" ht="15" customHeight="1">
      <c r="AE40" s="71"/>
      <c r="AF40" s="76"/>
      <c r="AG40" s="76"/>
      <c r="AH40" s="78"/>
      <c r="AI40" s="71"/>
    </row>
    <row r="41" spans="1:35" ht="15" customHeight="1">
      <c r="A41" s="68"/>
      <c r="AF41" s="80"/>
      <c r="AG41" s="80"/>
    </row>
    <row r="42" spans="1:35" ht="15" customHeight="1">
      <c r="A42" s="68"/>
      <c r="AG42" s="80"/>
    </row>
    <row r="43" spans="1:35" ht="15" customHeight="1">
      <c r="AF43" s="80"/>
      <c r="AG43" s="80"/>
    </row>
    <row r="44" spans="1:35" ht="15" customHeight="1">
      <c r="AG44" s="80"/>
    </row>
    <row r="45" spans="1:35" ht="15" customHeight="1">
      <c r="S45" s="68"/>
      <c r="T45" s="68"/>
      <c r="V45" s="68"/>
      <c r="W45" s="68"/>
      <c r="X45" s="68"/>
      <c r="Y45" s="68"/>
      <c r="Z45" s="68"/>
      <c r="AA45" s="68"/>
      <c r="AB45" s="68"/>
      <c r="AC45" s="68"/>
      <c r="AD45" s="68"/>
    </row>
    <row r="46" spans="1:35" ht="15" customHeight="1">
      <c r="R46" s="68"/>
      <c r="S46" s="68"/>
      <c r="T46" s="68"/>
      <c r="V46" s="68"/>
      <c r="W46" s="68"/>
      <c r="X46" s="68"/>
      <c r="Y46" s="68"/>
      <c r="Z46" s="68"/>
      <c r="AA46" s="68"/>
      <c r="AB46" s="68"/>
      <c r="AC46" s="68"/>
      <c r="AD46" s="68"/>
      <c r="AG46" s="80"/>
    </row>
    <row r="47" spans="1:35" ht="15" customHeight="1">
      <c r="R47" s="68"/>
    </row>
    <row r="48" spans="1:35" s="68" customFormat="1" ht="15" customHeight="1">
      <c r="A48" s="50"/>
      <c r="B48" s="50"/>
      <c r="C48" s="50"/>
      <c r="D48" s="50"/>
      <c r="E48" s="50"/>
      <c r="F48" s="50"/>
      <c r="G48" s="50"/>
      <c r="H48" s="50"/>
      <c r="I48" s="50"/>
      <c r="J48" s="50"/>
      <c r="K48" s="50"/>
      <c r="L48" s="50"/>
      <c r="M48" s="50"/>
      <c r="N48" s="50"/>
      <c r="O48" s="50"/>
      <c r="P48" s="50"/>
      <c r="Q48" s="70"/>
      <c r="R48" s="50"/>
      <c r="S48" s="50"/>
      <c r="T48" s="50"/>
      <c r="U48" s="50"/>
      <c r="V48" s="50"/>
      <c r="W48" s="50"/>
      <c r="X48" s="50"/>
      <c r="Y48" s="50"/>
      <c r="Z48" s="50"/>
      <c r="AA48" s="50"/>
      <c r="AB48" s="50"/>
      <c r="AC48" s="50"/>
      <c r="AD48" s="50"/>
      <c r="AH48" s="79"/>
    </row>
    <row r="49" spans="1:34" s="68" customFormat="1" ht="15" customHeight="1">
      <c r="A49" s="50"/>
      <c r="B49" s="50"/>
      <c r="C49" s="50"/>
      <c r="D49" s="50"/>
      <c r="E49" s="50"/>
      <c r="F49" s="50"/>
      <c r="G49" s="50"/>
      <c r="H49" s="50"/>
      <c r="I49" s="50"/>
      <c r="J49" s="50"/>
      <c r="K49" s="50"/>
      <c r="L49" s="50"/>
      <c r="M49" s="50"/>
      <c r="N49" s="50"/>
      <c r="O49" s="50"/>
      <c r="P49" s="50"/>
      <c r="Q49" s="70"/>
      <c r="R49" s="50"/>
      <c r="S49" s="50"/>
      <c r="T49" s="50"/>
      <c r="U49" s="50"/>
      <c r="V49" s="50"/>
      <c r="W49" s="50"/>
      <c r="X49" s="50"/>
      <c r="Y49" s="50"/>
      <c r="Z49" s="50"/>
      <c r="AA49" s="50"/>
      <c r="AB49" s="50"/>
      <c r="AC49" s="50"/>
      <c r="AD49" s="50"/>
      <c r="AH49" s="79"/>
    </row>
  </sheetData>
  <mergeCells count="17">
    <mergeCell ref="A1:D1"/>
    <mergeCell ref="E1:N1"/>
    <mergeCell ref="O1:R3"/>
    <mergeCell ref="AA1:AB1"/>
    <mergeCell ref="AC1:AF1"/>
    <mergeCell ref="S1:Z3"/>
    <mergeCell ref="A3:D3"/>
    <mergeCell ref="A2:D2"/>
    <mergeCell ref="E2:N2"/>
    <mergeCell ref="AA2:AB2"/>
    <mergeCell ref="AC2:AF2"/>
    <mergeCell ref="AG1:AI1"/>
    <mergeCell ref="AG2:AI2"/>
    <mergeCell ref="E3:N3"/>
    <mergeCell ref="AA3:AB3"/>
    <mergeCell ref="AC3:AF3"/>
    <mergeCell ref="AG3:AI3"/>
  </mergeCells>
  <phoneticPr fontId="12"/>
  <printOptions horizontalCentered="1"/>
  <pageMargins left="0.39370078740157477" right="0.39370078740157477" top="0.39370078740157477" bottom="0.39370078740157477" header="0.19685039370078738" footer="0.19685039370078738"/>
  <pageSetup paperSize="9" fitToHeight="0"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2"/>
  <sheetViews>
    <sheetView showGridLines="0" view="pageBreakPreview" topLeftCell="A4" zoomScaleNormal="100" zoomScaleSheetLayoutView="100" workbookViewId="0">
      <selection activeCell="A4" sqref="A4"/>
    </sheetView>
  </sheetViews>
  <sheetFormatPr defaultColWidth="4.83203125" defaultRowHeight="12"/>
  <cols>
    <col min="1" max="16384" width="4.83203125" style="88"/>
  </cols>
  <sheetData>
    <row r="1" spans="1:35" s="81" customFormat="1" hidden="1">
      <c r="A1" s="243" t="s">
        <v>6</v>
      </c>
      <c r="B1" s="248"/>
      <c r="C1" s="248"/>
      <c r="D1" s="244"/>
      <c r="E1" s="240" t="str">
        <f ca="1">IF(INDIRECT("変更履歴!E1")&lt;&gt;"",INDIRECT("変更履歴!E1"),"")</f>
        <v>サンプルプロジェクト</v>
      </c>
      <c r="F1" s="241"/>
      <c r="G1" s="241"/>
      <c r="H1" s="241"/>
      <c r="I1" s="241"/>
      <c r="J1" s="241"/>
      <c r="K1" s="241"/>
      <c r="L1" s="241"/>
      <c r="M1" s="241"/>
      <c r="N1" s="242"/>
      <c r="O1" s="249" t="s">
        <v>7</v>
      </c>
      <c r="P1" s="250"/>
      <c r="Q1" s="250"/>
      <c r="R1" s="251"/>
      <c r="S1" s="258" t="str">
        <f ca="1">IF(INDIRECT("変更履歴!S1")&lt;&gt;"",INDIRECT("変更履歴!S1"),"")</f>
        <v>外部インタフェース設計書(I/Fファイル)
N21AA002/期間内プロジェクト一覧</v>
      </c>
      <c r="T1" s="259"/>
      <c r="U1" s="259"/>
      <c r="V1" s="259"/>
      <c r="W1" s="259"/>
      <c r="X1" s="259"/>
      <c r="Y1" s="259"/>
      <c r="Z1" s="260"/>
      <c r="AA1" s="243" t="s">
        <v>8</v>
      </c>
      <c r="AB1" s="244"/>
      <c r="AC1" s="245" t="str">
        <f ca="1">IF(INDIRECT("変更履歴!AC1")&lt;&gt;"",INDIRECT("変更履歴!AC1"),"")</f>
        <v>TIS</v>
      </c>
      <c r="AD1" s="246"/>
      <c r="AE1" s="246"/>
      <c r="AF1" s="247"/>
      <c r="AG1" s="237">
        <f ca="1">IF(INDIRECT("変更履歴!AG1")&lt;&gt;"",INDIRECT("変更履歴!AG1"),"")</f>
        <v>43580</v>
      </c>
      <c r="AH1" s="238"/>
      <c r="AI1" s="239"/>
    </row>
    <row r="2" spans="1:35" s="81" customFormat="1" hidden="1">
      <c r="A2" s="243" t="s">
        <v>9</v>
      </c>
      <c r="B2" s="248"/>
      <c r="C2" s="248"/>
      <c r="D2" s="244"/>
      <c r="E2" s="240" t="str">
        <f ca="1">IF(INDIRECT("変更履歴!E2")&lt;&gt;"",INDIRECT("変更履歴!E2"),"")</f>
        <v>サンプルシステム</v>
      </c>
      <c r="F2" s="241"/>
      <c r="G2" s="241"/>
      <c r="H2" s="241"/>
      <c r="I2" s="241"/>
      <c r="J2" s="241"/>
      <c r="K2" s="241"/>
      <c r="L2" s="241"/>
      <c r="M2" s="241"/>
      <c r="N2" s="242"/>
      <c r="O2" s="252"/>
      <c r="P2" s="253"/>
      <c r="Q2" s="253"/>
      <c r="R2" s="254"/>
      <c r="S2" s="261"/>
      <c r="T2" s="262"/>
      <c r="U2" s="262"/>
      <c r="V2" s="262"/>
      <c r="W2" s="262"/>
      <c r="X2" s="262"/>
      <c r="Y2" s="262"/>
      <c r="Z2" s="263"/>
      <c r="AA2" s="243" t="s">
        <v>10</v>
      </c>
      <c r="AB2" s="244"/>
      <c r="AC2" s="245" t="str">
        <f ca="1">IF(INDIRECT("変更履歴!AC2")&lt;&gt;"",INDIRECT("変更履歴!AC2"),"")</f>
        <v/>
      </c>
      <c r="AD2" s="246"/>
      <c r="AE2" s="246"/>
      <c r="AF2" s="247"/>
      <c r="AG2" s="237" t="str">
        <f ca="1">IF(INDIRECT("変更履歴!AG2")&lt;&gt;"",INDIRECT("変更履歴!AG2"),"")</f>
        <v/>
      </c>
      <c r="AH2" s="238"/>
      <c r="AI2" s="239"/>
    </row>
    <row r="3" spans="1:35" s="81" customFormat="1" hidden="1">
      <c r="A3" s="243" t="s">
        <v>11</v>
      </c>
      <c r="B3" s="248"/>
      <c r="C3" s="248"/>
      <c r="D3" s="244"/>
      <c r="E3" s="240" t="str">
        <f ca="1">IF(INDIRECT("変更履歴!E3")&lt;&gt;"",INDIRECT("変更履歴!E3"),"")</f>
        <v>プロジェクト管理システム</v>
      </c>
      <c r="F3" s="241"/>
      <c r="G3" s="241"/>
      <c r="H3" s="241"/>
      <c r="I3" s="241"/>
      <c r="J3" s="241"/>
      <c r="K3" s="241"/>
      <c r="L3" s="241"/>
      <c r="M3" s="241"/>
      <c r="N3" s="242"/>
      <c r="O3" s="255"/>
      <c r="P3" s="256"/>
      <c r="Q3" s="256"/>
      <c r="R3" s="257"/>
      <c r="S3" s="264"/>
      <c r="T3" s="265"/>
      <c r="U3" s="265"/>
      <c r="V3" s="265"/>
      <c r="W3" s="265"/>
      <c r="X3" s="265"/>
      <c r="Y3" s="265"/>
      <c r="Z3" s="266"/>
      <c r="AA3" s="243"/>
      <c r="AB3" s="244"/>
      <c r="AC3" s="245" t="str">
        <f ca="1">IF(INDIRECT("変更履歴!AC3")&lt;&gt;"",INDIRECT("変更履歴!AC3"),"")</f>
        <v/>
      </c>
      <c r="AD3" s="246"/>
      <c r="AE3" s="246"/>
      <c r="AF3" s="247"/>
      <c r="AG3" s="237" t="str">
        <f ca="1">IF(INDIRECT("変更履歴!AG3")&lt;&gt;"",INDIRECT("変更履歴!AG3"),"")</f>
        <v/>
      </c>
      <c r="AH3" s="238"/>
      <c r="AI3" s="239"/>
    </row>
    <row r="4" spans="1:35" s="81" customFormat="1" ht="12" customHeight="1">
      <c r="AC4" s="82"/>
      <c r="AD4" s="83"/>
      <c r="AE4" s="83"/>
      <c r="AF4" s="83"/>
      <c r="AG4" s="84"/>
      <c r="AH4" s="84"/>
      <c r="AI4" s="84"/>
    </row>
    <row r="5" spans="1:35" s="85" customFormat="1" ht="17.25" customHeight="1">
      <c r="A5" s="50" t="s">
        <v>50</v>
      </c>
      <c r="C5" s="86"/>
    </row>
    <row r="6" spans="1:35" s="85" customFormat="1" ht="6" customHeight="1">
      <c r="A6" s="50"/>
      <c r="C6" s="86"/>
    </row>
    <row r="7" spans="1:35" ht="20.100000000000001" customHeight="1">
      <c r="A7" s="274" t="s">
        <v>53</v>
      </c>
      <c r="B7" s="275"/>
      <c r="C7" s="275"/>
      <c r="D7" s="276"/>
      <c r="E7" s="87"/>
      <c r="F7" s="87"/>
      <c r="G7" s="87"/>
      <c r="H7" s="87"/>
      <c r="I7" s="87"/>
      <c r="J7" s="87"/>
      <c r="K7" s="87"/>
      <c r="L7" s="87"/>
      <c r="M7" s="87"/>
      <c r="N7" s="87"/>
      <c r="O7" s="87"/>
      <c r="P7" s="87"/>
      <c r="Q7" s="298" t="s">
        <v>159</v>
      </c>
      <c r="R7" s="293"/>
      <c r="S7" s="293"/>
      <c r="T7" s="294"/>
      <c r="U7" s="299" t="s">
        <v>54</v>
      </c>
      <c r="V7" s="300"/>
      <c r="W7" s="300"/>
      <c r="X7" s="300"/>
      <c r="Y7" s="300"/>
      <c r="Z7" s="300"/>
      <c r="AA7" s="300"/>
      <c r="AB7" s="300"/>
      <c r="AC7" s="300"/>
      <c r="AD7" s="300"/>
      <c r="AE7" s="300"/>
      <c r="AF7" s="300"/>
      <c r="AG7" s="300"/>
      <c r="AH7" s="300"/>
      <c r="AI7" s="301"/>
    </row>
    <row r="8" spans="1:35" ht="20.100000000000001" customHeight="1">
      <c r="A8" s="302" t="s">
        <v>166</v>
      </c>
      <c r="B8" s="303"/>
      <c r="C8" s="303"/>
      <c r="D8" s="304"/>
      <c r="E8" s="289" t="s">
        <v>55</v>
      </c>
      <c r="F8" s="290"/>
      <c r="G8" s="290"/>
      <c r="H8" s="290"/>
      <c r="I8" s="290"/>
      <c r="J8" s="290"/>
      <c r="K8" s="290"/>
      <c r="L8" s="290"/>
      <c r="M8" s="290"/>
      <c r="N8" s="290"/>
      <c r="O8" s="290"/>
      <c r="P8" s="290"/>
      <c r="Q8" s="274" t="s">
        <v>56</v>
      </c>
      <c r="R8" s="275"/>
      <c r="S8" s="275"/>
      <c r="T8" s="276"/>
      <c r="U8" s="289" t="s">
        <v>57</v>
      </c>
      <c r="V8" s="290"/>
      <c r="W8" s="290"/>
      <c r="X8" s="290"/>
      <c r="Y8" s="290"/>
      <c r="Z8" s="290"/>
      <c r="AA8" s="290"/>
      <c r="AB8" s="290"/>
      <c r="AC8" s="290"/>
      <c r="AD8" s="290"/>
      <c r="AE8" s="290"/>
      <c r="AF8" s="290"/>
      <c r="AG8" s="290"/>
      <c r="AH8" s="290"/>
      <c r="AI8" s="291"/>
    </row>
    <row r="9" spans="1:35" ht="20.100000000000001" customHeight="1">
      <c r="A9" s="274" t="s">
        <v>58</v>
      </c>
      <c r="B9" s="275"/>
      <c r="C9" s="275"/>
      <c r="D9" s="276"/>
      <c r="E9" s="89"/>
      <c r="F9" s="89"/>
      <c r="G9" s="89"/>
      <c r="H9" s="89"/>
      <c r="I9" s="89"/>
      <c r="J9" s="89"/>
      <c r="K9" s="89"/>
      <c r="L9" s="89"/>
      <c r="M9" s="89"/>
      <c r="N9" s="89"/>
      <c r="O9" s="89"/>
      <c r="P9" s="89"/>
      <c r="Q9" s="90"/>
      <c r="R9" s="90"/>
      <c r="S9" s="90"/>
      <c r="T9" s="90"/>
      <c r="U9" s="90"/>
      <c r="V9" s="90"/>
      <c r="W9" s="90"/>
      <c r="X9" s="90"/>
      <c r="Y9" s="90"/>
      <c r="Z9" s="90"/>
      <c r="AA9" s="90"/>
      <c r="AB9" s="90"/>
      <c r="AC9" s="90"/>
      <c r="AD9" s="90"/>
      <c r="AE9" s="90"/>
      <c r="AF9" s="90"/>
      <c r="AG9" s="90"/>
      <c r="AH9" s="90"/>
      <c r="AI9" s="91"/>
    </row>
    <row r="10" spans="1:35" ht="20.100000000000001" customHeight="1">
      <c r="A10" s="92"/>
      <c r="B10" s="93" t="s">
        <v>59</v>
      </c>
      <c r="C10" s="93"/>
      <c r="D10" s="93"/>
      <c r="E10" s="93"/>
      <c r="F10" s="93"/>
      <c r="G10" s="93"/>
      <c r="H10" s="93"/>
      <c r="I10" s="93"/>
      <c r="J10" s="93"/>
      <c r="K10" s="93"/>
      <c r="L10" s="93"/>
      <c r="M10" s="93"/>
      <c r="N10" s="93"/>
      <c r="O10" s="93"/>
      <c r="P10" s="93"/>
      <c r="Q10" s="94"/>
      <c r="R10" s="94"/>
      <c r="S10" s="94"/>
      <c r="T10" s="94"/>
      <c r="U10" s="94"/>
      <c r="V10" s="94"/>
      <c r="W10" s="94"/>
      <c r="X10" s="94"/>
      <c r="Y10" s="94"/>
      <c r="Z10" s="94"/>
      <c r="AA10" s="94"/>
      <c r="AB10" s="94"/>
      <c r="AC10" s="94"/>
      <c r="AD10" s="94"/>
      <c r="AE10" s="94"/>
      <c r="AF10" s="94"/>
      <c r="AG10" s="94"/>
      <c r="AH10" s="94"/>
      <c r="AI10" s="95"/>
    </row>
    <row r="11" spans="1:35" ht="20.100000000000001" customHeight="1">
      <c r="A11" s="96"/>
      <c r="B11" s="94"/>
      <c r="C11" s="93"/>
      <c r="D11" s="93"/>
      <c r="E11" s="93"/>
      <c r="F11" s="93"/>
      <c r="G11" s="93"/>
      <c r="H11" s="93"/>
      <c r="I11" s="93"/>
      <c r="J11" s="93"/>
      <c r="K11" s="93"/>
      <c r="L11" s="93"/>
      <c r="M11" s="93"/>
      <c r="N11" s="93"/>
      <c r="O11" s="93"/>
      <c r="P11" s="93"/>
      <c r="Q11" s="94"/>
      <c r="R11" s="94"/>
      <c r="S11" s="94"/>
      <c r="T11" s="94"/>
      <c r="U11" s="94"/>
      <c r="V11" s="94"/>
      <c r="W11" s="94"/>
      <c r="X11" s="94"/>
      <c r="Y11" s="94"/>
      <c r="Z11" s="94"/>
      <c r="AA11" s="94"/>
      <c r="AB11" s="94"/>
      <c r="AC11" s="94"/>
      <c r="AD11" s="94"/>
      <c r="AE11" s="94"/>
      <c r="AF11" s="94"/>
      <c r="AG11" s="94"/>
      <c r="AH11" s="94"/>
      <c r="AI11" s="95"/>
    </row>
    <row r="12" spans="1:35" ht="20.100000000000001" customHeight="1">
      <c r="A12" s="97"/>
      <c r="B12" s="94"/>
      <c r="C12" s="93"/>
      <c r="D12" s="93"/>
      <c r="E12" s="93"/>
      <c r="F12" s="93"/>
      <c r="G12" s="93"/>
      <c r="H12" s="93"/>
      <c r="I12" s="93"/>
      <c r="J12" s="93"/>
      <c r="K12" s="93"/>
      <c r="L12" s="93"/>
      <c r="M12" s="93"/>
      <c r="N12" s="93"/>
      <c r="O12" s="93"/>
      <c r="P12" s="93"/>
      <c r="Q12" s="94"/>
      <c r="R12" s="94"/>
      <c r="S12" s="94"/>
      <c r="T12" s="94"/>
      <c r="U12" s="94"/>
      <c r="V12" s="94"/>
      <c r="W12" s="94"/>
      <c r="X12" s="94"/>
      <c r="Y12" s="94"/>
      <c r="Z12" s="94"/>
      <c r="AA12" s="94"/>
      <c r="AB12" s="94"/>
      <c r="AC12" s="94"/>
      <c r="AD12" s="94"/>
      <c r="AE12" s="94"/>
      <c r="AF12" s="94"/>
      <c r="AG12" s="94"/>
      <c r="AH12" s="94"/>
      <c r="AI12" s="95"/>
    </row>
    <row r="13" spans="1:35" ht="20.100000000000001" customHeight="1">
      <c r="A13" s="98"/>
      <c r="B13" s="99"/>
      <c r="C13" s="100" t="s">
        <v>60</v>
      </c>
      <c r="D13" s="100"/>
      <c r="E13" s="100"/>
      <c r="F13" s="100"/>
      <c r="G13" s="100"/>
      <c r="H13" s="100"/>
      <c r="I13" s="100"/>
      <c r="J13" s="100"/>
      <c r="K13" s="100"/>
      <c r="L13" s="100"/>
      <c r="M13" s="100"/>
      <c r="N13" s="100"/>
      <c r="O13" s="100"/>
      <c r="P13" s="100"/>
      <c r="Q13" s="99"/>
      <c r="R13" s="99"/>
      <c r="S13" s="99"/>
      <c r="T13" s="99"/>
      <c r="U13" s="99"/>
      <c r="V13" s="99"/>
      <c r="W13" s="99"/>
      <c r="X13" s="99"/>
      <c r="Y13" s="99"/>
      <c r="Z13" s="99"/>
      <c r="AA13" s="99"/>
      <c r="AB13" s="99"/>
      <c r="AC13" s="99"/>
      <c r="AD13" s="99"/>
      <c r="AE13" s="99"/>
      <c r="AF13" s="99"/>
      <c r="AG13" s="99"/>
      <c r="AH13" s="99"/>
      <c r="AI13" s="101"/>
    </row>
    <row r="14" spans="1:35" ht="20.100000000000001" customHeight="1">
      <c r="A14" s="274" t="s">
        <v>61</v>
      </c>
      <c r="B14" s="268"/>
      <c r="C14" s="268"/>
      <c r="D14" s="269"/>
      <c r="E14" s="90"/>
      <c r="F14" s="90"/>
      <c r="G14" s="90"/>
      <c r="H14" s="90"/>
      <c r="I14" s="90"/>
      <c r="J14" s="90"/>
      <c r="K14" s="90"/>
      <c r="L14" s="90"/>
      <c r="M14" s="89"/>
      <c r="N14" s="90"/>
      <c r="O14" s="90"/>
      <c r="P14" s="90"/>
      <c r="Q14" s="90"/>
      <c r="R14" s="90"/>
      <c r="S14" s="90"/>
      <c r="T14" s="90"/>
      <c r="U14" s="90"/>
      <c r="V14" s="90"/>
      <c r="W14" s="90"/>
      <c r="X14" s="90"/>
      <c r="Y14" s="90"/>
      <c r="Z14" s="90"/>
      <c r="AA14" s="90"/>
      <c r="AB14" s="90"/>
      <c r="AC14" s="90"/>
      <c r="AD14" s="90"/>
      <c r="AE14" s="90"/>
      <c r="AF14" s="90"/>
      <c r="AG14" s="90"/>
      <c r="AH14" s="90"/>
      <c r="AI14" s="91"/>
    </row>
    <row r="15" spans="1:35" ht="20.100000000000001" customHeight="1">
      <c r="A15" s="96"/>
      <c r="B15" s="94" t="s">
        <v>62</v>
      </c>
      <c r="C15" s="94"/>
      <c r="D15" s="94"/>
      <c r="E15" s="94"/>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5"/>
    </row>
    <row r="16" spans="1:35" ht="20.100000000000001" customHeight="1">
      <c r="A16" s="96"/>
      <c r="B16" s="94" t="s">
        <v>63</v>
      </c>
      <c r="C16" s="94"/>
      <c r="D16" s="94"/>
      <c r="E16" s="94"/>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5"/>
    </row>
    <row r="17" spans="1:35" ht="20.100000000000001" customHeight="1">
      <c r="A17" s="102"/>
      <c r="B17" s="99"/>
      <c r="C17" s="99"/>
      <c r="D17" s="99"/>
      <c r="E17" s="99"/>
      <c r="F17" s="99"/>
      <c r="G17" s="99"/>
      <c r="H17" s="99"/>
      <c r="I17" s="99"/>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101"/>
    </row>
    <row r="18" spans="1:35" ht="20.100000000000001" customHeight="1">
      <c r="A18" s="286" t="s">
        <v>64</v>
      </c>
      <c r="B18" s="287"/>
      <c r="C18" s="287"/>
      <c r="D18" s="288"/>
      <c r="E18" s="92"/>
      <c r="F18" s="103"/>
      <c r="G18" s="94"/>
      <c r="H18" s="94"/>
      <c r="I18" s="94"/>
      <c r="J18" s="93"/>
      <c r="K18" s="103"/>
      <c r="L18" s="94"/>
      <c r="M18" s="94"/>
      <c r="N18" s="94"/>
      <c r="O18" s="93"/>
      <c r="P18" s="94"/>
      <c r="Q18" s="286" t="s">
        <v>65</v>
      </c>
      <c r="R18" s="287"/>
      <c r="S18" s="287"/>
      <c r="T18" s="288"/>
      <c r="U18" s="93"/>
      <c r="V18" s="93"/>
      <c r="W18" s="93"/>
      <c r="X18" s="93"/>
      <c r="Y18" s="94"/>
      <c r="Z18" s="94"/>
      <c r="AA18" s="94"/>
      <c r="AB18" s="94"/>
      <c r="AC18" s="94"/>
      <c r="AD18" s="94"/>
      <c r="AE18" s="94"/>
      <c r="AF18" s="94"/>
      <c r="AG18" s="93"/>
      <c r="AH18" s="93"/>
      <c r="AI18" s="104"/>
    </row>
    <row r="19" spans="1:35" ht="20.100000000000001" customHeight="1">
      <c r="A19" s="105"/>
      <c r="B19" s="106"/>
      <c r="C19" s="106"/>
      <c r="D19" s="107"/>
      <c r="E19" s="92"/>
      <c r="F19" s="103"/>
      <c r="G19" s="103" t="s">
        <v>66</v>
      </c>
      <c r="H19" s="94" t="s">
        <v>67</v>
      </c>
      <c r="I19" s="94"/>
      <c r="J19" s="93"/>
      <c r="K19" s="103"/>
      <c r="L19" s="93"/>
      <c r="M19" s="94"/>
      <c r="N19" s="94"/>
      <c r="O19" s="94"/>
      <c r="P19" s="94" t="s">
        <v>68</v>
      </c>
      <c r="Q19" s="105"/>
      <c r="R19" s="106"/>
      <c r="S19" s="106"/>
      <c r="T19" s="107"/>
      <c r="U19" s="93"/>
      <c r="V19" s="93"/>
      <c r="W19" s="93"/>
      <c r="X19" s="93"/>
      <c r="Y19" s="94"/>
      <c r="Z19" s="94"/>
      <c r="AA19" s="94"/>
      <c r="AB19" s="94"/>
      <c r="AC19" s="94"/>
      <c r="AD19" s="103" t="s">
        <v>66</v>
      </c>
      <c r="AE19" s="94"/>
      <c r="AF19" s="94"/>
      <c r="AG19" s="93"/>
      <c r="AH19" s="93"/>
      <c r="AI19" s="95" t="s">
        <v>68</v>
      </c>
    </row>
    <row r="20" spans="1:35" ht="20.100000000000001" customHeight="1">
      <c r="A20" s="108"/>
      <c r="B20" s="109"/>
      <c r="C20" s="109"/>
      <c r="D20" s="110"/>
      <c r="E20" s="92"/>
      <c r="F20" s="103"/>
      <c r="G20" s="103"/>
      <c r="H20" s="94"/>
      <c r="I20" s="94"/>
      <c r="J20" s="93"/>
      <c r="K20" s="103"/>
      <c r="L20" s="93"/>
      <c r="M20" s="94"/>
      <c r="N20" s="94"/>
      <c r="O20" s="94"/>
      <c r="P20" s="94"/>
      <c r="Q20" s="105"/>
      <c r="R20" s="106"/>
      <c r="S20" s="106"/>
      <c r="T20" s="107"/>
      <c r="U20" s="93"/>
      <c r="V20" s="93"/>
      <c r="W20" s="93"/>
      <c r="X20" s="93"/>
      <c r="Y20" s="94"/>
      <c r="Z20" s="94"/>
      <c r="AA20" s="94"/>
      <c r="AB20" s="94"/>
      <c r="AC20" s="94"/>
      <c r="AD20" s="103"/>
      <c r="AE20" s="94"/>
      <c r="AF20" s="94"/>
      <c r="AG20" s="93"/>
      <c r="AH20" s="93"/>
      <c r="AI20" s="95"/>
    </row>
    <row r="21" spans="1:35" ht="20.100000000000001" customHeight="1">
      <c r="A21" s="274" t="s">
        <v>69</v>
      </c>
      <c r="B21" s="275"/>
      <c r="C21" s="275"/>
      <c r="D21" s="276"/>
      <c r="E21" s="111" t="s">
        <v>70</v>
      </c>
      <c r="F21" s="87"/>
      <c r="G21" s="87"/>
      <c r="H21" s="87"/>
      <c r="I21" s="87"/>
      <c r="J21" s="87"/>
      <c r="K21" s="87"/>
      <c r="L21" s="87"/>
      <c r="M21" s="87"/>
      <c r="N21" s="87"/>
      <c r="O21" s="87"/>
      <c r="P21" s="87"/>
      <c r="Q21" s="274" t="s">
        <v>71</v>
      </c>
      <c r="R21" s="275"/>
      <c r="S21" s="275"/>
      <c r="T21" s="276"/>
      <c r="U21" s="289" t="s">
        <v>72</v>
      </c>
      <c r="V21" s="290"/>
      <c r="W21" s="290"/>
      <c r="X21" s="290"/>
      <c r="Y21" s="290"/>
      <c r="Z21" s="290"/>
      <c r="AA21" s="290"/>
      <c r="AB21" s="290"/>
      <c r="AC21" s="290"/>
      <c r="AD21" s="290"/>
      <c r="AE21" s="290"/>
      <c r="AF21" s="290"/>
      <c r="AG21" s="290"/>
      <c r="AH21" s="290"/>
      <c r="AI21" s="291"/>
    </row>
    <row r="22" spans="1:35" ht="20.100000000000001" customHeight="1">
      <c r="A22" s="292" t="s">
        <v>73</v>
      </c>
      <c r="B22" s="293"/>
      <c r="C22" s="293"/>
      <c r="D22" s="294"/>
      <c r="E22" s="112"/>
      <c r="F22" s="113"/>
      <c r="G22" s="90"/>
      <c r="H22" s="90"/>
      <c r="I22" s="90"/>
      <c r="J22" s="89"/>
      <c r="K22" s="113"/>
      <c r="L22" s="90"/>
      <c r="M22" s="90"/>
      <c r="N22" s="90"/>
      <c r="O22" s="89"/>
      <c r="P22" s="90"/>
      <c r="Q22" s="292" t="s">
        <v>74</v>
      </c>
      <c r="R22" s="293"/>
      <c r="S22" s="293"/>
      <c r="T22" s="294"/>
      <c r="U22" s="114"/>
      <c r="V22" s="90"/>
      <c r="W22" s="89"/>
      <c r="X22" s="90"/>
      <c r="Y22" s="89"/>
      <c r="Z22" s="90"/>
      <c r="AA22" s="90"/>
      <c r="AB22" s="90"/>
      <c r="AC22" s="90"/>
      <c r="AD22" s="90"/>
      <c r="AE22" s="90"/>
      <c r="AF22" s="90"/>
      <c r="AG22" s="113"/>
      <c r="AH22" s="89"/>
      <c r="AI22" s="91"/>
    </row>
    <row r="23" spans="1:35" ht="20.100000000000001" customHeight="1">
      <c r="A23" s="108"/>
      <c r="B23" s="109"/>
      <c r="C23" s="109"/>
      <c r="D23" s="110"/>
      <c r="E23" s="115"/>
      <c r="F23" s="116"/>
      <c r="G23" s="116" t="s">
        <v>66</v>
      </c>
      <c r="H23" s="99"/>
      <c r="I23" s="99"/>
      <c r="J23" s="100"/>
      <c r="K23" s="116"/>
      <c r="L23" s="100"/>
      <c r="M23" s="99"/>
      <c r="N23" s="99"/>
      <c r="O23" s="99"/>
      <c r="P23" s="99" t="s">
        <v>68</v>
      </c>
      <c r="Q23" s="108"/>
      <c r="R23" s="109"/>
      <c r="S23" s="109"/>
      <c r="T23" s="110"/>
      <c r="U23" s="102"/>
      <c r="V23" s="99"/>
      <c r="W23" s="100"/>
      <c r="X23" s="99"/>
      <c r="Y23" s="100"/>
      <c r="Z23" s="99"/>
      <c r="AA23" s="116" t="s">
        <v>66</v>
      </c>
      <c r="AB23" s="99"/>
      <c r="AC23" s="99"/>
      <c r="AD23" s="99"/>
      <c r="AE23" s="99"/>
      <c r="AF23" s="99"/>
      <c r="AG23" s="116"/>
      <c r="AH23" s="100"/>
      <c r="AI23" s="101" t="s">
        <v>68</v>
      </c>
    </row>
    <row r="24" spans="1:35" ht="20.100000000000001" customHeight="1">
      <c r="A24" s="283" t="s">
        <v>75</v>
      </c>
      <c r="B24" s="284"/>
      <c r="C24" s="284"/>
      <c r="D24" s="285"/>
      <c r="E24" s="289" t="s">
        <v>76</v>
      </c>
      <c r="F24" s="290"/>
      <c r="G24" s="290"/>
      <c r="H24" s="290"/>
      <c r="I24" s="290"/>
      <c r="J24" s="290"/>
      <c r="K24" s="290"/>
      <c r="L24" s="290"/>
      <c r="M24" s="290"/>
      <c r="N24" s="290"/>
      <c r="O24" s="290"/>
      <c r="P24" s="291"/>
      <c r="Q24" s="295" t="s">
        <v>77</v>
      </c>
      <c r="R24" s="296"/>
      <c r="S24" s="296"/>
      <c r="T24" s="297"/>
      <c r="U24" s="272">
        <v>3588</v>
      </c>
      <c r="V24" s="273"/>
      <c r="W24" s="273"/>
      <c r="X24" s="273"/>
      <c r="Y24" s="117" t="s">
        <v>78</v>
      </c>
      <c r="Z24" s="118"/>
      <c r="AA24" s="118"/>
      <c r="AB24" s="118"/>
      <c r="AC24" s="118"/>
      <c r="AD24" s="118"/>
      <c r="AE24" s="118"/>
      <c r="AF24" s="118"/>
      <c r="AG24" s="117"/>
      <c r="AH24" s="117"/>
      <c r="AI24" s="119"/>
    </row>
    <row r="25" spans="1:35" ht="20.100000000000001" customHeight="1">
      <c r="A25" s="279" t="s">
        <v>79</v>
      </c>
      <c r="B25" s="280"/>
      <c r="C25" s="280"/>
      <c r="D25" s="281"/>
      <c r="E25" s="112"/>
      <c r="F25" s="120"/>
      <c r="G25" s="113" t="s">
        <v>66</v>
      </c>
      <c r="H25" s="270" t="s">
        <v>80</v>
      </c>
      <c r="I25" s="271"/>
      <c r="J25" s="271"/>
      <c r="K25" s="271"/>
      <c r="L25" s="271"/>
      <c r="M25" s="271"/>
      <c r="N25" s="271"/>
      <c r="O25" s="271"/>
      <c r="P25" s="271"/>
      <c r="Q25" s="90" t="s">
        <v>68</v>
      </c>
      <c r="R25" s="90"/>
      <c r="S25" s="113"/>
      <c r="T25" s="113" t="s">
        <v>66</v>
      </c>
      <c r="U25" s="282"/>
      <c r="V25" s="282"/>
      <c r="W25" s="282"/>
      <c r="X25" s="282"/>
      <c r="Y25" s="282"/>
      <c r="Z25" s="282"/>
      <c r="AA25" s="282"/>
      <c r="AB25" s="282"/>
      <c r="AC25" s="282"/>
      <c r="AD25" s="90" t="s">
        <v>68</v>
      </c>
      <c r="AE25" s="90"/>
      <c r="AF25" s="90"/>
      <c r="AG25" s="90"/>
      <c r="AH25" s="90"/>
      <c r="AI25" s="91"/>
    </row>
    <row r="26" spans="1:35" ht="20.100000000000001" customHeight="1">
      <c r="A26" s="121"/>
      <c r="B26" s="122"/>
      <c r="C26" s="122"/>
      <c r="D26" s="123"/>
      <c r="E26" s="92"/>
      <c r="F26" s="124"/>
      <c r="G26" s="103" t="s">
        <v>66</v>
      </c>
      <c r="H26" s="278"/>
      <c r="I26" s="278"/>
      <c r="J26" s="278"/>
      <c r="K26" s="278"/>
      <c r="L26" s="278"/>
      <c r="M26" s="278"/>
      <c r="N26" s="278"/>
      <c r="O26" s="278"/>
      <c r="P26" s="278"/>
      <c r="Q26" s="94" t="s">
        <v>68</v>
      </c>
      <c r="R26" s="94"/>
      <c r="S26" s="103"/>
      <c r="T26" s="103" t="s">
        <v>66</v>
      </c>
      <c r="U26" s="278"/>
      <c r="V26" s="278"/>
      <c r="W26" s="278"/>
      <c r="X26" s="278"/>
      <c r="Y26" s="278"/>
      <c r="Z26" s="278"/>
      <c r="AA26" s="278"/>
      <c r="AB26" s="278"/>
      <c r="AC26" s="278"/>
      <c r="AD26" s="94" t="s">
        <v>68</v>
      </c>
      <c r="AE26" s="94"/>
      <c r="AF26" s="94"/>
      <c r="AG26" s="94"/>
      <c r="AH26" s="94"/>
      <c r="AI26" s="95"/>
    </row>
    <row r="27" spans="1:35" ht="20.100000000000001" customHeight="1">
      <c r="A27" s="125"/>
      <c r="B27" s="126"/>
      <c r="C27" s="126"/>
      <c r="D27" s="127"/>
      <c r="E27" s="115"/>
      <c r="F27" s="128"/>
      <c r="G27" s="116" t="s">
        <v>66</v>
      </c>
      <c r="H27" s="277"/>
      <c r="I27" s="277"/>
      <c r="J27" s="277"/>
      <c r="K27" s="277"/>
      <c r="L27" s="277"/>
      <c r="M27" s="277"/>
      <c r="N27" s="277"/>
      <c r="O27" s="277"/>
      <c r="P27" s="277"/>
      <c r="Q27" s="99" t="s">
        <v>68</v>
      </c>
      <c r="R27" s="99"/>
      <c r="S27" s="116"/>
      <c r="T27" s="116" t="s">
        <v>66</v>
      </c>
      <c r="U27" s="277"/>
      <c r="V27" s="277"/>
      <c r="W27" s="277"/>
      <c r="X27" s="277"/>
      <c r="Y27" s="277"/>
      <c r="Z27" s="277"/>
      <c r="AA27" s="277"/>
      <c r="AB27" s="277"/>
      <c r="AC27" s="277"/>
      <c r="AD27" s="277"/>
      <c r="AE27" s="277"/>
      <c r="AF27" s="277"/>
      <c r="AG27" s="277"/>
      <c r="AH27" s="277"/>
      <c r="AI27" s="101" t="s">
        <v>68</v>
      </c>
    </row>
    <row r="28" spans="1:35" ht="20.100000000000001" customHeight="1">
      <c r="A28" s="267" t="s">
        <v>160</v>
      </c>
      <c r="B28" s="268"/>
      <c r="C28" s="268"/>
      <c r="D28" s="269"/>
      <c r="E28" s="90"/>
      <c r="F28" s="90"/>
      <c r="G28" s="90"/>
      <c r="H28" s="90"/>
      <c r="I28" s="90"/>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1"/>
    </row>
    <row r="29" spans="1:35" ht="20.100000000000001" customHeight="1">
      <c r="A29" s="129"/>
      <c r="B29" s="94"/>
      <c r="C29" s="94"/>
      <c r="D29" s="94"/>
      <c r="E29" s="94"/>
      <c r="F29" s="94"/>
      <c r="G29" s="94"/>
      <c r="H29" s="94"/>
      <c r="I29" s="94"/>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5"/>
    </row>
    <row r="30" spans="1:35" ht="20.100000000000001" customHeight="1">
      <c r="A30" s="129"/>
      <c r="B30" s="94"/>
      <c r="C30" s="94"/>
      <c r="D30" s="94"/>
      <c r="E30" s="94"/>
      <c r="F30" s="94"/>
      <c r="G30" s="94"/>
      <c r="H30" s="94"/>
      <c r="I30" s="94"/>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5"/>
    </row>
    <row r="31" spans="1:35" ht="20.100000000000001" customHeight="1">
      <c r="A31" s="129"/>
      <c r="B31" s="94"/>
      <c r="C31" s="93"/>
      <c r="D31" s="94"/>
      <c r="E31" s="94"/>
      <c r="F31" s="94"/>
      <c r="G31" s="94"/>
      <c r="H31" s="94"/>
      <c r="I31" s="94"/>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5"/>
    </row>
    <row r="32" spans="1:35" ht="20.100000000000001" customHeight="1">
      <c r="A32" s="102"/>
      <c r="B32" s="99"/>
      <c r="C32" s="99"/>
      <c r="D32" s="99"/>
      <c r="E32" s="99"/>
      <c r="F32" s="99"/>
      <c r="G32" s="99"/>
      <c r="H32" s="99"/>
      <c r="I32" s="99"/>
      <c r="J32" s="9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101"/>
    </row>
  </sheetData>
  <mergeCells count="45">
    <mergeCell ref="A1:D1"/>
    <mergeCell ref="A2:D2"/>
    <mergeCell ref="A3:D3"/>
    <mergeCell ref="O1:R3"/>
    <mergeCell ref="AA1:AB1"/>
    <mergeCell ref="AA2:AB2"/>
    <mergeCell ref="AA3:AB3"/>
    <mergeCell ref="E1:N1"/>
    <mergeCell ref="A14:D14"/>
    <mergeCell ref="A7:D7"/>
    <mergeCell ref="E3:N3"/>
    <mergeCell ref="A9:D9"/>
    <mergeCell ref="A8:D8"/>
    <mergeCell ref="Q8:T8"/>
    <mergeCell ref="Q7:T7"/>
    <mergeCell ref="E8:P8"/>
    <mergeCell ref="U7:AI7"/>
    <mergeCell ref="U8:AI8"/>
    <mergeCell ref="A18:D18"/>
    <mergeCell ref="U21:AI21"/>
    <mergeCell ref="Q22:T22"/>
    <mergeCell ref="Q24:T24"/>
    <mergeCell ref="A22:D22"/>
    <mergeCell ref="Q18:T18"/>
    <mergeCell ref="E24:P24"/>
    <mergeCell ref="A28:D28"/>
    <mergeCell ref="H25:P25"/>
    <mergeCell ref="U24:X24"/>
    <mergeCell ref="Q21:T21"/>
    <mergeCell ref="H27:P27"/>
    <mergeCell ref="U26:AC26"/>
    <mergeCell ref="A25:D25"/>
    <mergeCell ref="U25:AC25"/>
    <mergeCell ref="U27:AH27"/>
    <mergeCell ref="H26:P26"/>
    <mergeCell ref="A24:D24"/>
    <mergeCell ref="A21:D21"/>
    <mergeCell ref="AC2:AF2"/>
    <mergeCell ref="AC3:AF3"/>
    <mergeCell ref="E2:N2"/>
    <mergeCell ref="S1:Z3"/>
    <mergeCell ref="AG1:AI1"/>
    <mergeCell ref="AG2:AI2"/>
    <mergeCell ref="AG3:AI3"/>
    <mergeCell ref="AC1:AF1"/>
  </mergeCells>
  <phoneticPr fontId="10"/>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95250</xdr:colOff>
                    <xdr:row>6</xdr:row>
                    <xdr:rowOff>9525</xdr:rowOff>
                  </from>
                  <to>
                    <xdr:col>8</xdr:col>
                    <xdr:colOff>190500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209550</xdr:colOff>
                    <xdr:row>6</xdr:row>
                    <xdr:rowOff>0</xdr:rowOff>
                  </from>
                  <to>
                    <xdr:col>12</xdr:col>
                    <xdr:colOff>142875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27</xdr:col>
                    <xdr:colOff>171450</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27</xdr:col>
                    <xdr:colOff>76200</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9" r:id="rId13"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14"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15"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16"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17"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18" name="Check Box 22">
              <controlPr defaultSize="0" autoFill="0" autoLine="0" autoPict="0">
                <anchor moveWithCells="1">
                  <from>
                    <xdr:col>4</xdr:col>
                    <xdr:colOff>19050</xdr:colOff>
                    <xdr:row>26</xdr:row>
                    <xdr:rowOff>0</xdr:rowOff>
                  </from>
                  <to>
                    <xdr:col>6</xdr:col>
                    <xdr:colOff>209550</xdr:colOff>
                    <xdr:row>26</xdr:row>
                    <xdr:rowOff>228600</xdr:rowOff>
                  </to>
                </anchor>
              </controlPr>
            </control>
          </mc:Choice>
        </mc:AlternateContent>
        <mc:AlternateContent xmlns:mc="http://schemas.openxmlformats.org/markup-compatibility/2006">
          <mc:Choice Requires="x14">
            <control shapeId="73751" r:id="rId19"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0"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1"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2"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23"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24" name="Check Box 44">
              <controlPr defaultSize="0" autoFill="0" autoLine="0" autoPict="0">
                <anchor moveWithCells="1">
                  <from>
                    <xdr:col>20</xdr:col>
                    <xdr:colOff>19050</xdr:colOff>
                    <xdr:row>18</xdr:row>
                    <xdr:rowOff>219075</xdr:rowOff>
                  </from>
                  <to>
                    <xdr:col>27</xdr:col>
                    <xdr:colOff>114300</xdr:colOff>
                    <xdr:row>19</xdr:row>
                    <xdr:rowOff>219075</xdr:rowOff>
                  </to>
                </anchor>
              </controlPr>
            </control>
          </mc:Choice>
        </mc:AlternateContent>
        <mc:AlternateContent xmlns:mc="http://schemas.openxmlformats.org/markup-compatibility/2006">
          <mc:Choice Requires="x14">
            <control shapeId="73773" r:id="rId25" name="Check Box 45">
              <controlPr defaultSize="0" autoFill="0" autoLine="0" autoPict="0">
                <anchor moveWithCells="1">
                  <from>
                    <xdr:col>27</xdr:col>
                    <xdr:colOff>161925</xdr:colOff>
                    <xdr:row>18</xdr:row>
                    <xdr:rowOff>228600</xdr:rowOff>
                  </from>
                  <to>
                    <xdr:col>34</xdr:col>
                    <xdr:colOff>190500</xdr:colOff>
                    <xdr:row>19</xdr:row>
                    <xdr:rowOff>228600</xdr:rowOff>
                  </to>
                </anchor>
              </controlPr>
            </control>
          </mc:Choice>
        </mc:AlternateContent>
        <mc:AlternateContent xmlns:mc="http://schemas.openxmlformats.org/markup-compatibility/2006">
          <mc:Choice Requires="x14">
            <control shapeId="73776" r:id="rId26" name="Check Box 48">
              <controlPr defaultSize="0" autoFill="0" autoLine="0" autoPict="0">
                <anchor moveWithCells="1">
                  <from>
                    <xdr:col>4</xdr:col>
                    <xdr:colOff>38100</xdr:colOff>
                    <xdr:row>17</xdr:row>
                    <xdr:rowOff>19050</xdr:rowOff>
                  </from>
                  <to>
                    <xdr:col>7</xdr:col>
                    <xdr:colOff>123825</xdr:colOff>
                    <xdr:row>17</xdr:row>
                    <xdr:rowOff>247650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39"/>
  <sheetViews>
    <sheetView showGridLines="0" view="pageBreakPreview" topLeftCell="A4" zoomScaleNormal="100" zoomScaleSheetLayoutView="100" workbookViewId="0">
      <selection activeCell="A4" sqref="A4"/>
    </sheetView>
  </sheetViews>
  <sheetFormatPr defaultColWidth="4.83203125" defaultRowHeight="12"/>
  <cols>
    <col min="1" max="4" width="4.83203125" style="137"/>
    <col min="5" max="5" width="7.5" style="137" customWidth="1"/>
    <col min="6" max="30" width="4.83203125" style="137"/>
    <col min="31" max="31" width="9.5" style="137" customWidth="1"/>
    <col min="32" max="16384" width="4.83203125" style="137"/>
  </cols>
  <sheetData>
    <row r="1" spans="1:43" s="130" customFormat="1" hidden="1">
      <c r="A1" s="243" t="s">
        <v>12</v>
      </c>
      <c r="B1" s="248"/>
      <c r="C1" s="248"/>
      <c r="D1" s="244"/>
      <c r="E1" s="240" t="str">
        <f ca="1">IF(INDIRECT("変更履歴!E1")&lt;&gt;"",INDIRECT("変更履歴!E1"),"")</f>
        <v>サンプルプロジェクト</v>
      </c>
      <c r="F1" s="241"/>
      <c r="G1" s="241"/>
      <c r="H1" s="241"/>
      <c r="I1" s="241"/>
      <c r="J1" s="241"/>
      <c r="K1" s="241"/>
      <c r="L1" s="241"/>
      <c r="M1" s="241"/>
      <c r="N1" s="242"/>
      <c r="O1" s="249" t="s">
        <v>13</v>
      </c>
      <c r="P1" s="250"/>
      <c r="Q1" s="250"/>
      <c r="R1" s="251"/>
      <c r="S1" s="258" t="str">
        <f ca="1">IF(INDIRECT("変更履歴!S1")&lt;&gt;"",INDIRECT("変更履歴!S1"),"")</f>
        <v>外部インタフェース設計書(I/Fファイル)
N21AA002/期間内プロジェクト一覧</v>
      </c>
      <c r="T1" s="259"/>
      <c r="U1" s="259"/>
      <c r="V1" s="259"/>
      <c r="W1" s="259"/>
      <c r="X1" s="259"/>
      <c r="Y1" s="259"/>
      <c r="Z1" s="260"/>
      <c r="AA1" s="243" t="s">
        <v>14</v>
      </c>
      <c r="AB1" s="244"/>
      <c r="AC1" s="245" t="str">
        <f ca="1">IF(INDIRECT("変更履歴!AC1")&lt;&gt;"",INDIRECT("変更履歴!AC1"),"")</f>
        <v>TIS</v>
      </c>
      <c r="AD1" s="246"/>
      <c r="AE1" s="246"/>
      <c r="AF1" s="247"/>
      <c r="AG1" s="237">
        <f ca="1">IF(INDIRECT("変更履歴!AG1")&lt;&gt;"",INDIRECT("変更履歴!AG1"),"")</f>
        <v>43580</v>
      </c>
      <c r="AH1" s="238"/>
      <c r="AI1" s="239"/>
    </row>
    <row r="2" spans="1:43" s="130" customFormat="1" hidden="1">
      <c r="A2" s="243" t="s">
        <v>15</v>
      </c>
      <c r="B2" s="248"/>
      <c r="C2" s="248"/>
      <c r="D2" s="244"/>
      <c r="E2" s="240" t="str">
        <f ca="1">IF(INDIRECT("変更履歴!E2")&lt;&gt;"",INDIRECT("変更履歴!E2"),"")</f>
        <v>サンプルシステム</v>
      </c>
      <c r="F2" s="241"/>
      <c r="G2" s="241"/>
      <c r="H2" s="241"/>
      <c r="I2" s="241"/>
      <c r="J2" s="241"/>
      <c r="K2" s="241"/>
      <c r="L2" s="241"/>
      <c r="M2" s="241"/>
      <c r="N2" s="242"/>
      <c r="O2" s="252"/>
      <c r="P2" s="253"/>
      <c r="Q2" s="253"/>
      <c r="R2" s="254"/>
      <c r="S2" s="261"/>
      <c r="T2" s="262"/>
      <c r="U2" s="262"/>
      <c r="V2" s="262"/>
      <c r="W2" s="262"/>
      <c r="X2" s="262"/>
      <c r="Y2" s="262"/>
      <c r="Z2" s="263"/>
      <c r="AA2" s="243" t="s">
        <v>16</v>
      </c>
      <c r="AB2" s="244"/>
      <c r="AC2" s="245" t="str">
        <f ca="1">IF(INDIRECT("変更履歴!AC2")&lt;&gt;"",INDIRECT("変更履歴!AC2"),"")</f>
        <v/>
      </c>
      <c r="AD2" s="246"/>
      <c r="AE2" s="246"/>
      <c r="AF2" s="247"/>
      <c r="AG2" s="237" t="str">
        <f ca="1">IF(INDIRECT("変更履歴!AG2")&lt;&gt;"",INDIRECT("変更履歴!AG2"),"")</f>
        <v/>
      </c>
      <c r="AH2" s="238"/>
      <c r="AI2" s="239"/>
    </row>
    <row r="3" spans="1:43" s="130" customFormat="1" hidden="1">
      <c r="A3" s="243" t="s">
        <v>17</v>
      </c>
      <c r="B3" s="248"/>
      <c r="C3" s="248"/>
      <c r="D3" s="244"/>
      <c r="E3" s="240" t="str">
        <f ca="1">IF(INDIRECT("変更履歴!E3")&lt;&gt;"",INDIRECT("変更履歴!E3"),"")</f>
        <v>プロジェクト管理システム</v>
      </c>
      <c r="F3" s="241"/>
      <c r="G3" s="241"/>
      <c r="H3" s="241"/>
      <c r="I3" s="241"/>
      <c r="J3" s="241"/>
      <c r="K3" s="241"/>
      <c r="L3" s="241"/>
      <c r="M3" s="241"/>
      <c r="N3" s="242"/>
      <c r="O3" s="255"/>
      <c r="P3" s="256"/>
      <c r="Q3" s="256"/>
      <c r="R3" s="257"/>
      <c r="S3" s="264"/>
      <c r="T3" s="265"/>
      <c r="U3" s="265"/>
      <c r="V3" s="265"/>
      <c r="W3" s="265"/>
      <c r="X3" s="265"/>
      <c r="Y3" s="265"/>
      <c r="Z3" s="266"/>
      <c r="AA3" s="243"/>
      <c r="AB3" s="244"/>
      <c r="AC3" s="245" t="str">
        <f ca="1">IF(INDIRECT("変更履歴!AC3")&lt;&gt;"",INDIRECT("変更履歴!AC3"),"")</f>
        <v/>
      </c>
      <c r="AD3" s="246"/>
      <c r="AE3" s="246"/>
      <c r="AF3" s="247"/>
      <c r="AG3" s="237" t="str">
        <f ca="1">IF(INDIRECT("変更履歴!AG3")&lt;&gt;"",INDIRECT("変更履歴!AG3"),"")</f>
        <v/>
      </c>
      <c r="AH3" s="238"/>
      <c r="AI3" s="239"/>
    </row>
    <row r="4" spans="1:43" s="130" customFormat="1" ht="12" customHeight="1">
      <c r="A4" s="131"/>
      <c r="B4" s="131"/>
      <c r="C4" s="131"/>
      <c r="D4" s="131"/>
      <c r="O4" s="131"/>
      <c r="P4" s="131"/>
      <c r="Q4" s="131"/>
      <c r="R4" s="131"/>
      <c r="AA4" s="131"/>
      <c r="AB4" s="131"/>
      <c r="AC4" s="132"/>
      <c r="AD4" s="133"/>
      <c r="AE4" s="133"/>
      <c r="AF4" s="133"/>
      <c r="AG4" s="134"/>
      <c r="AH4" s="134"/>
      <c r="AI4" s="134"/>
      <c r="AJ4" s="135"/>
    </row>
    <row r="5" spans="1:43" s="85" customFormat="1">
      <c r="A5" s="54" t="s">
        <v>158</v>
      </c>
      <c r="C5" s="136"/>
    </row>
    <row r="6" spans="1:43" s="85" customFormat="1">
      <c r="A6" s="50"/>
      <c r="C6" s="136"/>
    </row>
    <row r="7" spans="1:43">
      <c r="A7" s="360" t="s">
        <v>162</v>
      </c>
      <c r="B7" s="361"/>
      <c r="C7" s="361"/>
      <c r="D7" s="361"/>
      <c r="E7" s="361"/>
      <c r="F7" s="361"/>
      <c r="G7" s="361"/>
      <c r="H7" s="361"/>
      <c r="I7" s="361"/>
      <c r="J7" s="361"/>
      <c r="K7" s="361"/>
      <c r="L7" s="361"/>
      <c r="M7" s="361"/>
      <c r="N7" s="361"/>
      <c r="O7" s="361"/>
      <c r="P7" s="361"/>
      <c r="Q7" s="361"/>
      <c r="R7" s="361"/>
      <c r="S7" s="361"/>
      <c r="T7" s="361"/>
      <c r="U7" s="361"/>
      <c r="V7" s="361"/>
      <c r="W7" s="361"/>
      <c r="X7" s="361"/>
      <c r="Y7" s="361"/>
      <c r="Z7" s="361"/>
      <c r="AA7" s="361"/>
      <c r="AB7" s="362"/>
      <c r="AC7" s="375" t="s">
        <v>81</v>
      </c>
      <c r="AD7" s="361"/>
      <c r="AE7" s="361"/>
      <c r="AF7" s="361"/>
      <c r="AG7" s="361"/>
      <c r="AH7" s="361"/>
      <c r="AI7" s="376"/>
    </row>
    <row r="8" spans="1:43" s="139" customFormat="1" ht="22.5" customHeight="1">
      <c r="A8" s="138" t="s">
        <v>82</v>
      </c>
      <c r="B8" s="363" t="s">
        <v>83</v>
      </c>
      <c r="C8" s="364"/>
      <c r="D8" s="364"/>
      <c r="E8" s="364"/>
      <c r="F8" s="365"/>
      <c r="G8" s="363" t="s">
        <v>84</v>
      </c>
      <c r="H8" s="366"/>
      <c r="I8" s="368"/>
      <c r="J8" s="363" t="s">
        <v>85</v>
      </c>
      <c r="K8" s="366"/>
      <c r="L8" s="366"/>
      <c r="M8" s="366"/>
      <c r="N8" s="366"/>
      <c r="O8" s="366"/>
      <c r="P8" s="368"/>
      <c r="Q8" s="369" t="s">
        <v>86</v>
      </c>
      <c r="R8" s="371"/>
      <c r="S8" s="369" t="s">
        <v>87</v>
      </c>
      <c r="T8" s="370"/>
      <c r="U8" s="371"/>
      <c r="V8" s="363" t="s">
        <v>88</v>
      </c>
      <c r="W8" s="366"/>
      <c r="X8" s="366"/>
      <c r="Y8" s="366"/>
      <c r="Z8" s="366"/>
      <c r="AA8" s="366"/>
      <c r="AB8" s="367"/>
      <c r="AC8" s="372" t="s">
        <v>89</v>
      </c>
      <c r="AD8" s="373"/>
      <c r="AE8" s="373"/>
      <c r="AF8" s="373"/>
      <c r="AG8" s="373"/>
      <c r="AH8" s="374" t="s">
        <v>161</v>
      </c>
      <c r="AI8" s="374"/>
    </row>
    <row r="9" spans="1:43" ht="20.100000000000001" customHeight="1">
      <c r="A9" s="140">
        <v>1</v>
      </c>
      <c r="B9" s="312" t="s">
        <v>90</v>
      </c>
      <c r="C9" s="313"/>
      <c r="D9" s="313"/>
      <c r="E9" s="313"/>
      <c r="F9" s="314"/>
      <c r="G9" s="312" t="s">
        <v>91</v>
      </c>
      <c r="H9" s="313"/>
      <c r="I9" s="314"/>
      <c r="J9" s="312" t="s">
        <v>92</v>
      </c>
      <c r="K9" s="355"/>
      <c r="L9" s="355"/>
      <c r="M9" s="355"/>
      <c r="N9" s="355"/>
      <c r="O9" s="355"/>
      <c r="P9" s="356"/>
      <c r="Q9" s="319">
        <v>3588</v>
      </c>
      <c r="R9" s="320"/>
      <c r="S9" s="323" t="s">
        <v>93</v>
      </c>
      <c r="T9" s="324"/>
      <c r="U9" s="325"/>
      <c r="V9" s="312" t="s">
        <v>94</v>
      </c>
      <c r="W9" s="313"/>
      <c r="X9" s="313"/>
      <c r="Y9" s="313"/>
      <c r="Z9" s="313"/>
      <c r="AA9" s="313"/>
      <c r="AB9" s="354"/>
      <c r="AC9" s="357"/>
      <c r="AD9" s="312"/>
      <c r="AE9" s="313"/>
      <c r="AF9" s="313"/>
      <c r="AG9" s="314"/>
      <c r="AH9" s="321"/>
      <c r="AI9" s="322"/>
    </row>
    <row r="10" spans="1:43" ht="20.100000000000001" customHeight="1">
      <c r="A10" s="140">
        <v>2</v>
      </c>
      <c r="B10" s="307"/>
      <c r="C10" s="308"/>
      <c r="D10" s="308"/>
      <c r="E10" s="308"/>
      <c r="F10" s="309"/>
      <c r="G10" s="307"/>
      <c r="H10" s="308"/>
      <c r="I10" s="309"/>
      <c r="J10" s="307"/>
      <c r="K10" s="316"/>
      <c r="L10" s="316"/>
      <c r="M10" s="316"/>
      <c r="N10" s="316"/>
      <c r="O10" s="316"/>
      <c r="P10" s="317"/>
      <c r="Q10" s="310"/>
      <c r="R10" s="311"/>
      <c r="S10" s="326"/>
      <c r="T10" s="327"/>
      <c r="U10" s="328"/>
      <c r="V10" s="307"/>
      <c r="W10" s="308"/>
      <c r="X10" s="308"/>
      <c r="Y10" s="308"/>
      <c r="Z10" s="308"/>
      <c r="AA10" s="308"/>
      <c r="AB10" s="318"/>
      <c r="AC10" s="358"/>
      <c r="AD10" s="307"/>
      <c r="AE10" s="308"/>
      <c r="AF10" s="308"/>
      <c r="AG10" s="309"/>
      <c r="AH10" s="305"/>
      <c r="AI10" s="306"/>
      <c r="AM10" s="141"/>
      <c r="AN10" s="141"/>
      <c r="AO10" s="141"/>
      <c r="AP10" s="141"/>
      <c r="AQ10" s="141"/>
    </row>
    <row r="11" spans="1:43" ht="20.100000000000001" customHeight="1">
      <c r="A11" s="140">
        <v>3</v>
      </c>
      <c r="B11" s="307"/>
      <c r="C11" s="308"/>
      <c r="D11" s="308"/>
      <c r="E11" s="308"/>
      <c r="F11" s="309"/>
      <c r="G11" s="331"/>
      <c r="H11" s="332"/>
      <c r="I11" s="333"/>
      <c r="J11" s="307"/>
      <c r="K11" s="316"/>
      <c r="L11" s="316"/>
      <c r="M11" s="316"/>
      <c r="N11" s="316"/>
      <c r="O11" s="316"/>
      <c r="P11" s="317"/>
      <c r="Q11" s="310"/>
      <c r="R11" s="311"/>
      <c r="S11" s="326"/>
      <c r="T11" s="327"/>
      <c r="U11" s="328"/>
      <c r="V11" s="307"/>
      <c r="W11" s="308"/>
      <c r="X11" s="308"/>
      <c r="Y11" s="308"/>
      <c r="Z11" s="308"/>
      <c r="AA11" s="308"/>
      <c r="AB11" s="318"/>
      <c r="AC11" s="358"/>
      <c r="AD11" s="315"/>
      <c r="AE11" s="316"/>
      <c r="AF11" s="316"/>
      <c r="AG11" s="317"/>
      <c r="AH11" s="305"/>
      <c r="AI11" s="306"/>
      <c r="AM11" s="94"/>
      <c r="AN11" s="94"/>
      <c r="AO11" s="94"/>
      <c r="AP11" s="94"/>
      <c r="AQ11" s="141"/>
    </row>
    <row r="12" spans="1:43" ht="20.100000000000001" customHeight="1">
      <c r="A12" s="140">
        <v>4</v>
      </c>
      <c r="B12" s="307"/>
      <c r="C12" s="308"/>
      <c r="D12" s="308"/>
      <c r="E12" s="308"/>
      <c r="F12" s="309"/>
      <c r="G12" s="331"/>
      <c r="H12" s="332"/>
      <c r="I12" s="333"/>
      <c r="J12" s="307"/>
      <c r="K12" s="316"/>
      <c r="L12" s="316"/>
      <c r="M12" s="316"/>
      <c r="N12" s="316"/>
      <c r="O12" s="316"/>
      <c r="P12" s="317"/>
      <c r="Q12" s="310"/>
      <c r="R12" s="311"/>
      <c r="S12" s="326"/>
      <c r="T12" s="327"/>
      <c r="U12" s="328"/>
      <c r="V12" s="307"/>
      <c r="W12" s="308"/>
      <c r="X12" s="308"/>
      <c r="Y12" s="308"/>
      <c r="Z12" s="308"/>
      <c r="AA12" s="308"/>
      <c r="AB12" s="318"/>
      <c r="AC12" s="358"/>
      <c r="AD12" s="315"/>
      <c r="AE12" s="316"/>
      <c r="AF12" s="316"/>
      <c r="AG12" s="317"/>
      <c r="AH12" s="305"/>
      <c r="AI12" s="306"/>
      <c r="AM12" s="94"/>
      <c r="AN12" s="94"/>
      <c r="AO12" s="94"/>
      <c r="AP12" s="94"/>
      <c r="AQ12" s="141"/>
    </row>
    <row r="13" spans="1:43">
      <c r="A13" s="140">
        <v>5</v>
      </c>
      <c r="B13" s="343"/>
      <c r="C13" s="344"/>
      <c r="D13" s="344"/>
      <c r="E13" s="344"/>
      <c r="F13" s="345"/>
      <c r="G13" s="307"/>
      <c r="H13" s="308"/>
      <c r="I13" s="309"/>
      <c r="J13" s="307"/>
      <c r="K13" s="308"/>
      <c r="L13" s="308"/>
      <c r="M13" s="308"/>
      <c r="N13" s="308"/>
      <c r="O13" s="308"/>
      <c r="P13" s="309"/>
      <c r="Q13" s="310"/>
      <c r="R13" s="311"/>
      <c r="S13" s="307"/>
      <c r="T13" s="308"/>
      <c r="U13" s="309"/>
      <c r="V13" s="307"/>
      <c r="W13" s="308"/>
      <c r="X13" s="308"/>
      <c r="Y13" s="308"/>
      <c r="Z13" s="308"/>
      <c r="AA13" s="308"/>
      <c r="AB13" s="318"/>
      <c r="AC13" s="358"/>
      <c r="AD13" s="315"/>
      <c r="AE13" s="316"/>
      <c r="AF13" s="316"/>
      <c r="AG13" s="317"/>
      <c r="AH13" s="305"/>
      <c r="AI13" s="306"/>
      <c r="AM13" s="142"/>
      <c r="AN13" s="142"/>
      <c r="AO13" s="142"/>
      <c r="AP13" s="142"/>
      <c r="AQ13" s="141"/>
    </row>
    <row r="14" spans="1:43">
      <c r="A14" s="140">
        <v>6</v>
      </c>
      <c r="B14" s="343"/>
      <c r="C14" s="344"/>
      <c r="D14" s="344"/>
      <c r="E14" s="344"/>
      <c r="F14" s="345"/>
      <c r="G14" s="307"/>
      <c r="H14" s="308"/>
      <c r="I14" s="309"/>
      <c r="J14" s="307"/>
      <c r="K14" s="308"/>
      <c r="L14" s="308"/>
      <c r="M14" s="308"/>
      <c r="N14" s="308"/>
      <c r="O14" s="308"/>
      <c r="P14" s="309"/>
      <c r="Q14" s="310"/>
      <c r="R14" s="311"/>
      <c r="S14" s="307"/>
      <c r="T14" s="308"/>
      <c r="U14" s="309"/>
      <c r="V14" s="307"/>
      <c r="W14" s="308"/>
      <c r="X14" s="308"/>
      <c r="Y14" s="308"/>
      <c r="Z14" s="308"/>
      <c r="AA14" s="308"/>
      <c r="AB14" s="318"/>
      <c r="AC14" s="358"/>
      <c r="AD14" s="315"/>
      <c r="AE14" s="316"/>
      <c r="AF14" s="316"/>
      <c r="AG14" s="317"/>
      <c r="AH14" s="305"/>
      <c r="AI14" s="306"/>
    </row>
    <row r="15" spans="1:43">
      <c r="A15" s="143">
        <v>7</v>
      </c>
      <c r="B15" s="343"/>
      <c r="C15" s="344"/>
      <c r="D15" s="344"/>
      <c r="E15" s="344"/>
      <c r="F15" s="345"/>
      <c r="G15" s="307"/>
      <c r="H15" s="308"/>
      <c r="I15" s="309"/>
      <c r="J15" s="307"/>
      <c r="K15" s="308"/>
      <c r="L15" s="308"/>
      <c r="M15" s="308"/>
      <c r="N15" s="308"/>
      <c r="O15" s="308"/>
      <c r="P15" s="309"/>
      <c r="Q15" s="310"/>
      <c r="R15" s="311"/>
      <c r="S15" s="307"/>
      <c r="T15" s="308"/>
      <c r="U15" s="309"/>
      <c r="V15" s="307"/>
      <c r="W15" s="308"/>
      <c r="X15" s="308"/>
      <c r="Y15" s="308"/>
      <c r="Z15" s="308"/>
      <c r="AA15" s="308"/>
      <c r="AB15" s="318"/>
      <c r="AC15" s="358"/>
      <c r="AD15" s="315"/>
      <c r="AE15" s="316"/>
      <c r="AF15" s="316"/>
      <c r="AG15" s="317"/>
      <c r="AH15" s="305"/>
      <c r="AI15" s="306"/>
    </row>
    <row r="16" spans="1:43">
      <c r="A16" s="143">
        <v>8</v>
      </c>
      <c r="B16" s="343"/>
      <c r="C16" s="344"/>
      <c r="D16" s="344"/>
      <c r="E16" s="344"/>
      <c r="F16" s="345"/>
      <c r="G16" s="307"/>
      <c r="H16" s="308"/>
      <c r="I16" s="309"/>
      <c r="J16" s="307"/>
      <c r="K16" s="308"/>
      <c r="L16" s="308"/>
      <c r="M16" s="308"/>
      <c r="N16" s="308"/>
      <c r="O16" s="308"/>
      <c r="P16" s="309"/>
      <c r="Q16" s="310"/>
      <c r="R16" s="311"/>
      <c r="S16" s="307"/>
      <c r="T16" s="308"/>
      <c r="U16" s="309"/>
      <c r="V16" s="307"/>
      <c r="W16" s="308"/>
      <c r="X16" s="308"/>
      <c r="Y16" s="308"/>
      <c r="Z16" s="308"/>
      <c r="AA16" s="308"/>
      <c r="AB16" s="318"/>
      <c r="AC16" s="358"/>
      <c r="AD16" s="315"/>
      <c r="AE16" s="316"/>
      <c r="AF16" s="316"/>
      <c r="AG16" s="317"/>
      <c r="AH16" s="305"/>
      <c r="AI16" s="306"/>
    </row>
    <row r="17" spans="1:47">
      <c r="A17" s="144">
        <v>9</v>
      </c>
      <c r="B17" s="346"/>
      <c r="C17" s="347"/>
      <c r="D17" s="347"/>
      <c r="E17" s="347"/>
      <c r="F17" s="348"/>
      <c r="G17" s="335"/>
      <c r="H17" s="336"/>
      <c r="I17" s="340"/>
      <c r="J17" s="335"/>
      <c r="K17" s="336"/>
      <c r="L17" s="336"/>
      <c r="M17" s="336"/>
      <c r="N17" s="336"/>
      <c r="O17" s="336"/>
      <c r="P17" s="340"/>
      <c r="Q17" s="341"/>
      <c r="R17" s="342"/>
      <c r="S17" s="335"/>
      <c r="T17" s="336"/>
      <c r="U17" s="340"/>
      <c r="V17" s="335"/>
      <c r="W17" s="336"/>
      <c r="X17" s="336"/>
      <c r="Y17" s="336"/>
      <c r="Z17" s="336"/>
      <c r="AA17" s="336"/>
      <c r="AB17" s="337"/>
      <c r="AC17" s="359"/>
      <c r="AD17" s="349"/>
      <c r="AE17" s="350"/>
      <c r="AF17" s="350"/>
      <c r="AG17" s="351"/>
      <c r="AH17" s="352"/>
      <c r="AI17" s="353"/>
    </row>
    <row r="18" spans="1:47" ht="20.100000000000001" customHeight="1">
      <c r="A18" s="338"/>
      <c r="B18" s="339"/>
      <c r="C18" s="339"/>
      <c r="D18" s="339"/>
      <c r="E18" s="339"/>
      <c r="F18" s="339"/>
      <c r="G18" s="145"/>
      <c r="H18" s="145"/>
      <c r="I18" s="145"/>
      <c r="J18" s="145"/>
      <c r="K18" s="145"/>
      <c r="L18" s="145"/>
      <c r="M18" s="145"/>
      <c r="N18" s="145"/>
      <c r="O18" s="145"/>
      <c r="P18" s="145"/>
      <c r="Q18" s="145"/>
      <c r="R18" s="145"/>
      <c r="S18" s="145"/>
      <c r="T18" s="145"/>
      <c r="U18" s="145"/>
      <c r="V18" s="145"/>
      <c r="W18" s="145"/>
      <c r="X18" s="145"/>
      <c r="Y18" s="145"/>
      <c r="Z18" s="145"/>
      <c r="AA18" s="145"/>
      <c r="AB18" s="145"/>
      <c r="AC18" s="82"/>
      <c r="AD18" s="334"/>
      <c r="AE18" s="334"/>
      <c r="AF18" s="334"/>
      <c r="AG18" s="334"/>
      <c r="AH18" s="334"/>
      <c r="AI18" s="83"/>
      <c r="AJ18" s="141"/>
    </row>
    <row r="19" spans="1:47" ht="20.100000000000001" customHeight="1">
      <c r="A19" s="329" t="s">
        <v>163</v>
      </c>
      <c r="B19" s="330"/>
      <c r="C19" s="330"/>
      <c r="D19" s="330"/>
      <c r="E19" s="330"/>
      <c r="F19" s="330"/>
      <c r="G19" s="146"/>
      <c r="H19" s="145"/>
      <c r="I19" s="145"/>
      <c r="J19" s="145"/>
      <c r="K19" s="145"/>
      <c r="L19" s="145"/>
      <c r="M19" s="145"/>
      <c r="N19" s="145"/>
      <c r="O19" s="145"/>
      <c r="P19" s="145"/>
      <c r="Q19" s="145"/>
      <c r="R19" s="145"/>
      <c r="S19" s="145"/>
      <c r="T19" s="145"/>
      <c r="U19" s="145"/>
      <c r="V19" s="145"/>
      <c r="W19" s="145"/>
      <c r="X19" s="145"/>
      <c r="Y19" s="145"/>
      <c r="Z19" s="145"/>
      <c r="AA19" s="145"/>
      <c r="AB19" s="145"/>
      <c r="AC19" s="90"/>
      <c r="AD19" s="90"/>
      <c r="AE19" s="90"/>
      <c r="AF19" s="90"/>
      <c r="AG19" s="90"/>
      <c r="AH19" s="90"/>
      <c r="AI19" s="91"/>
      <c r="AN19" s="147"/>
      <c r="AO19" s="85"/>
      <c r="AP19" s="85"/>
      <c r="AQ19" s="85"/>
      <c r="AR19" s="85"/>
      <c r="AS19" s="85"/>
      <c r="AT19" s="85"/>
      <c r="AU19" s="85"/>
    </row>
    <row r="20" spans="1:47" ht="20.100000000000001" customHeight="1">
      <c r="A20" s="148"/>
      <c r="B20" s="141"/>
      <c r="C20" s="149" t="s">
        <v>164</v>
      </c>
      <c r="D20" s="150"/>
      <c r="E20" s="150"/>
      <c r="F20" s="150"/>
      <c r="G20" s="149"/>
      <c r="H20" s="151"/>
      <c r="I20" s="82"/>
      <c r="J20" s="81"/>
      <c r="K20" s="81"/>
      <c r="L20" s="81"/>
      <c r="M20" s="94"/>
      <c r="N20" s="94"/>
      <c r="O20" s="94"/>
      <c r="P20" s="94"/>
      <c r="Q20" s="94"/>
      <c r="R20" s="94"/>
      <c r="S20" s="94"/>
      <c r="T20" s="94"/>
      <c r="U20" s="94"/>
      <c r="V20" s="94"/>
      <c r="W20" s="152"/>
      <c r="X20" s="152"/>
      <c r="Y20" s="152"/>
      <c r="Z20" s="124"/>
      <c r="AA20" s="124"/>
      <c r="AB20" s="124"/>
      <c r="AC20" s="94"/>
      <c r="AD20" s="94"/>
      <c r="AE20" s="149"/>
      <c r="AF20" s="142"/>
      <c r="AG20" s="142"/>
      <c r="AH20" s="94"/>
      <c r="AI20" s="95"/>
      <c r="AJ20" s="141"/>
      <c r="AN20" s="147"/>
      <c r="AO20" s="85"/>
      <c r="AP20" s="85"/>
      <c r="AQ20" s="85"/>
      <c r="AR20" s="85"/>
      <c r="AS20" s="85"/>
      <c r="AT20" s="85"/>
      <c r="AU20" s="85"/>
    </row>
    <row r="21" spans="1:47" ht="20.100000000000001" customHeight="1">
      <c r="A21" s="148"/>
      <c r="B21" s="141"/>
      <c r="C21" s="141"/>
      <c r="D21" s="173" t="s">
        <v>165</v>
      </c>
      <c r="E21" s="141"/>
      <c r="F21" s="149"/>
      <c r="G21" s="94"/>
      <c r="H21" s="94"/>
      <c r="I21" s="94"/>
      <c r="J21" s="94"/>
      <c r="K21" s="94"/>
      <c r="L21" s="152"/>
      <c r="M21" s="152"/>
      <c r="N21" s="152"/>
      <c r="O21" s="124"/>
      <c r="P21" s="124"/>
      <c r="Q21" s="124"/>
      <c r="R21" s="94"/>
      <c r="AD21" s="94"/>
      <c r="AE21" s="149"/>
      <c r="AF21" s="142"/>
      <c r="AG21" s="142"/>
      <c r="AH21" s="94"/>
      <c r="AI21" s="95"/>
      <c r="AJ21" s="141"/>
      <c r="AN21" s="147"/>
      <c r="AO21" s="85"/>
      <c r="AP21" s="85"/>
      <c r="AQ21" s="85"/>
      <c r="AR21" s="85"/>
      <c r="AS21" s="85"/>
      <c r="AT21" s="85"/>
      <c r="AU21" s="85"/>
    </row>
    <row r="22" spans="1:47" ht="20.100000000000001" customHeight="1">
      <c r="A22" s="148"/>
      <c r="B22" s="141"/>
      <c r="C22" s="149"/>
      <c r="D22" s="141"/>
      <c r="E22" s="153" t="s">
        <v>95</v>
      </c>
      <c r="F22" s="154"/>
      <c r="G22" s="154"/>
      <c r="H22" s="154"/>
      <c r="I22" s="155"/>
      <c r="J22" s="81"/>
      <c r="K22" s="81"/>
      <c r="L22" s="81"/>
      <c r="M22" s="94"/>
      <c r="N22" s="94"/>
      <c r="O22" s="94"/>
      <c r="P22" s="94"/>
      <c r="Q22" s="141"/>
      <c r="R22" s="141"/>
      <c r="AD22" s="141"/>
      <c r="AE22" s="149"/>
      <c r="AF22" s="142"/>
      <c r="AG22" s="142"/>
      <c r="AH22" s="94"/>
      <c r="AI22" s="95"/>
      <c r="AJ22" s="141"/>
      <c r="AN22" s="147"/>
      <c r="AO22" s="85"/>
      <c r="AP22" s="85"/>
      <c r="AQ22" s="85"/>
      <c r="AR22" s="85"/>
      <c r="AS22" s="85"/>
      <c r="AT22" s="85"/>
      <c r="AU22" s="85"/>
    </row>
    <row r="23" spans="1:47" ht="20.100000000000001" customHeight="1">
      <c r="A23" s="148"/>
      <c r="B23" s="141"/>
      <c r="C23" s="149"/>
      <c r="D23" s="141"/>
      <c r="E23" s="153" t="s">
        <v>95</v>
      </c>
      <c r="F23" s="154"/>
      <c r="G23" s="154"/>
      <c r="H23" s="154"/>
      <c r="I23" s="155"/>
      <c r="J23" s="81"/>
      <c r="K23" s="81"/>
      <c r="L23" s="81"/>
      <c r="M23" s="94"/>
      <c r="N23" s="94"/>
      <c r="O23" s="94"/>
      <c r="P23" s="94"/>
      <c r="Q23" s="141"/>
      <c r="R23" s="141"/>
      <c r="AD23" s="141"/>
      <c r="AE23" s="149"/>
      <c r="AF23" s="142"/>
      <c r="AG23" s="142"/>
      <c r="AH23" s="94"/>
      <c r="AI23" s="95"/>
      <c r="AJ23" s="141"/>
      <c r="AN23" s="147"/>
      <c r="AO23" s="85"/>
      <c r="AP23" s="85"/>
      <c r="AQ23" s="85"/>
      <c r="AR23" s="85"/>
      <c r="AS23" s="85"/>
      <c r="AT23" s="85"/>
      <c r="AU23" s="85"/>
    </row>
    <row r="24" spans="1:47" ht="20.100000000000001" customHeight="1">
      <c r="A24" s="148"/>
      <c r="B24" s="141"/>
      <c r="C24" s="141"/>
      <c r="D24" s="141"/>
      <c r="E24" s="153" t="s">
        <v>95</v>
      </c>
      <c r="F24" s="154"/>
      <c r="G24" s="154"/>
      <c r="H24" s="154"/>
      <c r="I24" s="155"/>
      <c r="J24" s="81"/>
      <c r="K24" s="81"/>
      <c r="L24" s="81"/>
      <c r="M24" s="141"/>
      <c r="N24" s="141"/>
      <c r="O24" s="141"/>
      <c r="P24" s="94"/>
      <c r="Q24" s="141"/>
      <c r="R24" s="141"/>
      <c r="AD24" s="141"/>
      <c r="AE24" s="149"/>
      <c r="AF24" s="142"/>
      <c r="AG24" s="142"/>
      <c r="AH24" s="94"/>
      <c r="AI24" s="95"/>
      <c r="AJ24" s="141"/>
      <c r="AN24" s="147"/>
      <c r="AO24" s="85"/>
      <c r="AP24" s="85"/>
      <c r="AQ24" s="85"/>
      <c r="AR24" s="85"/>
      <c r="AS24" s="85"/>
      <c r="AT24" s="85"/>
      <c r="AU24" s="85"/>
    </row>
    <row r="25" spans="1:47" ht="20.100000000000001" customHeight="1">
      <c r="A25" s="148"/>
      <c r="B25" s="149"/>
      <c r="C25" s="81"/>
      <c r="D25" s="81"/>
      <c r="E25" s="81"/>
      <c r="F25" s="81"/>
      <c r="G25" s="81"/>
      <c r="H25" s="81"/>
      <c r="I25" s="81"/>
      <c r="J25" s="81"/>
      <c r="K25" s="81"/>
      <c r="L25" s="81"/>
      <c r="M25" s="81"/>
      <c r="N25" s="81"/>
      <c r="O25" s="81"/>
      <c r="P25" s="81"/>
      <c r="Q25" s="81"/>
      <c r="R25" s="81"/>
      <c r="AD25" s="82"/>
      <c r="AE25" s="149"/>
      <c r="AF25" s="142"/>
      <c r="AG25" s="142"/>
      <c r="AH25" s="94"/>
      <c r="AI25" s="95"/>
      <c r="AJ25" s="141"/>
      <c r="AN25" s="147"/>
      <c r="AO25" s="85"/>
      <c r="AP25" s="85"/>
      <c r="AQ25" s="85"/>
      <c r="AR25" s="85"/>
      <c r="AS25" s="85"/>
      <c r="AT25" s="85"/>
      <c r="AU25" s="85"/>
    </row>
    <row r="26" spans="1:47" ht="20.100000000000001" customHeight="1">
      <c r="A26" s="148"/>
      <c r="B26" s="149"/>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94"/>
      <c r="AA26" s="141"/>
      <c r="AB26" s="141"/>
      <c r="AC26" s="141"/>
      <c r="AD26" s="94"/>
      <c r="AE26" s="94"/>
      <c r="AF26" s="94"/>
      <c r="AG26" s="94"/>
      <c r="AH26" s="94"/>
      <c r="AI26" s="95"/>
      <c r="AJ26" s="141"/>
      <c r="AN26" s="147"/>
      <c r="AO26" s="85"/>
      <c r="AP26" s="85"/>
      <c r="AQ26" s="85"/>
      <c r="AR26" s="85"/>
      <c r="AS26" s="85"/>
      <c r="AT26" s="85"/>
      <c r="AU26" s="85"/>
    </row>
    <row r="27" spans="1:47" ht="20.100000000000001" customHeight="1">
      <c r="A27" s="156"/>
      <c r="B27" s="157"/>
      <c r="C27" s="158"/>
      <c r="D27" s="158"/>
      <c r="E27" s="158"/>
      <c r="F27" s="158"/>
      <c r="G27" s="158"/>
      <c r="H27" s="158"/>
      <c r="I27" s="158"/>
      <c r="J27" s="158"/>
      <c r="K27" s="158"/>
      <c r="L27" s="158"/>
      <c r="M27" s="158"/>
      <c r="N27" s="158"/>
      <c r="O27" s="158"/>
      <c r="P27" s="158"/>
      <c r="Q27" s="158"/>
      <c r="R27" s="158"/>
      <c r="S27" s="158"/>
      <c r="T27" s="158"/>
      <c r="U27" s="158"/>
      <c r="V27" s="158"/>
      <c r="W27" s="158"/>
      <c r="X27" s="158"/>
      <c r="Y27" s="158"/>
      <c r="Z27" s="99"/>
      <c r="AA27" s="158"/>
      <c r="AB27" s="158"/>
      <c r="AC27" s="158"/>
      <c r="AD27" s="99"/>
      <c r="AE27" s="99"/>
      <c r="AF27" s="99"/>
      <c r="AG27" s="99"/>
      <c r="AH27" s="99"/>
      <c r="AI27" s="101"/>
      <c r="AJ27" s="141"/>
      <c r="AN27" s="147"/>
      <c r="AO27" s="85"/>
      <c r="AP27" s="85"/>
      <c r="AQ27" s="85"/>
      <c r="AR27" s="85"/>
      <c r="AS27" s="85"/>
      <c r="AT27" s="85"/>
      <c r="AU27" s="85"/>
    </row>
    <row r="28" spans="1:47" ht="22.5" customHeight="1">
      <c r="AN28" s="147"/>
      <c r="AO28" s="85"/>
      <c r="AP28" s="85"/>
      <c r="AQ28" s="85"/>
      <c r="AR28" s="85"/>
      <c r="AS28" s="85"/>
      <c r="AT28" s="85"/>
      <c r="AU28" s="85"/>
    </row>
    <row r="29" spans="1:47" ht="12.75">
      <c r="AN29" s="147"/>
      <c r="AO29" s="85"/>
      <c r="AP29" s="85"/>
      <c r="AQ29" s="85"/>
      <c r="AR29" s="85"/>
      <c r="AS29" s="85"/>
      <c r="AT29" s="85"/>
      <c r="AU29" s="85"/>
    </row>
    <row r="30" spans="1:47" ht="12.75">
      <c r="AN30" s="147"/>
      <c r="AO30" s="85"/>
      <c r="AP30" s="85"/>
      <c r="AQ30" s="85"/>
      <c r="AR30" s="85"/>
      <c r="AS30" s="85"/>
      <c r="AT30" s="85"/>
      <c r="AU30" s="85"/>
    </row>
    <row r="31" spans="1:47" ht="12.75">
      <c r="AN31" s="147"/>
      <c r="AO31" s="85"/>
      <c r="AP31" s="85"/>
      <c r="AQ31" s="85"/>
      <c r="AR31" s="85"/>
      <c r="AS31" s="85"/>
      <c r="AT31" s="85"/>
      <c r="AU31" s="85"/>
    </row>
    <row r="32" spans="1:47" ht="12.75">
      <c r="AN32" s="147"/>
      <c r="AO32" s="85"/>
      <c r="AP32" s="85"/>
      <c r="AQ32" s="85"/>
      <c r="AR32" s="85"/>
      <c r="AS32" s="85"/>
      <c r="AT32" s="85"/>
      <c r="AU32" s="85"/>
    </row>
    <row r="33" spans="40:47" ht="12.75">
      <c r="AN33" s="147"/>
      <c r="AO33" s="85"/>
      <c r="AP33" s="85"/>
      <c r="AQ33" s="85"/>
      <c r="AR33" s="85"/>
      <c r="AS33" s="85"/>
      <c r="AT33" s="85"/>
      <c r="AU33" s="85"/>
    </row>
    <row r="34" spans="40:47" ht="12.75">
      <c r="AN34" s="147"/>
      <c r="AO34" s="85"/>
      <c r="AP34" s="85"/>
      <c r="AQ34" s="85"/>
      <c r="AR34" s="85"/>
      <c r="AS34" s="85"/>
      <c r="AT34" s="85"/>
      <c r="AU34" s="85"/>
    </row>
    <row r="35" spans="40:47" ht="12.75">
      <c r="AN35" s="147"/>
      <c r="AO35" s="85"/>
      <c r="AP35" s="85"/>
      <c r="AQ35" s="85"/>
      <c r="AR35" s="85"/>
      <c r="AS35" s="85"/>
      <c r="AT35" s="85"/>
      <c r="AU35" s="85"/>
    </row>
    <row r="36" spans="40:47" ht="12.75">
      <c r="AN36" s="147"/>
      <c r="AO36" s="85"/>
      <c r="AP36" s="85"/>
      <c r="AQ36" s="85"/>
      <c r="AR36" s="85"/>
      <c r="AS36" s="85"/>
      <c r="AT36" s="85"/>
      <c r="AU36" s="85"/>
    </row>
    <row r="37" spans="40:47">
      <c r="AN37" s="85"/>
      <c r="AO37" s="85"/>
      <c r="AP37" s="85"/>
      <c r="AQ37" s="85"/>
      <c r="AR37" s="85"/>
      <c r="AS37" s="85"/>
      <c r="AT37" s="85"/>
      <c r="AU37" s="85"/>
    </row>
    <row r="38" spans="40:47">
      <c r="AN38" s="85"/>
      <c r="AO38" s="85"/>
      <c r="AP38" s="85"/>
      <c r="AQ38" s="85"/>
      <c r="AR38" s="85"/>
      <c r="AS38" s="85"/>
      <c r="AT38" s="85"/>
      <c r="AU38" s="85"/>
    </row>
    <row r="39" spans="40:47">
      <c r="AN39" s="85"/>
      <c r="AO39" s="85"/>
      <c r="AP39" s="85"/>
      <c r="AQ39" s="85"/>
      <c r="AR39" s="85"/>
      <c r="AS39" s="85"/>
      <c r="AT39" s="85"/>
      <c r="AU39" s="85"/>
    </row>
  </sheetData>
  <mergeCells count="103">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s>
  <phoneticPr fontId="10"/>
  <dataValidations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"Ascending,Descending"</formula1>
    </dataValidation>
  </dataValidations>
  <printOptions horizontalCentered="1"/>
  <pageMargins left="0.39370078740157477" right="0.39370078740157477" top="0.39370078740157477" bottom="0.39370078740157477" header="0.19685039370078738" footer="0.19685039370078738"/>
  <pageSetup paperSize="9" scale="97" fitToHeight="0" orientation="landscape" verticalDpi="98"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DQ23"/>
  <sheetViews>
    <sheetView showGridLines="0" view="pageBreakPreview" topLeftCell="A4" zoomScaleNormal="100" zoomScaleSheetLayoutView="100" workbookViewId="0">
      <selection activeCell="A4" sqref="A4"/>
    </sheetView>
  </sheetViews>
  <sheetFormatPr defaultColWidth="4.83203125" defaultRowHeight="15" customHeight="1"/>
  <cols>
    <col min="1" max="2" width="4.83203125" style="85"/>
    <col min="3" max="3" width="8.6640625" style="85" customWidth="1"/>
    <col min="4" max="30" width="4.83203125" style="85"/>
    <col min="31" max="31" width="4.83203125" style="85" customWidth="1"/>
    <col min="32" max="16384" width="4.83203125" style="85"/>
  </cols>
  <sheetData>
    <row r="1" spans="1:121" s="45" customFormat="1" ht="12" hidden="1">
      <c r="A1" s="243" t="s">
        <v>18</v>
      </c>
      <c r="B1" s="248"/>
      <c r="C1" s="248"/>
      <c r="D1" s="244"/>
      <c r="E1" s="240" t="str">
        <f ca="1">IF(INDIRECT("変更履歴!E1")&lt;&gt;"",INDIRECT("変更履歴!E1"),"")</f>
        <v>サンプルプロジェクト</v>
      </c>
      <c r="F1" s="241"/>
      <c r="G1" s="241"/>
      <c r="H1" s="241"/>
      <c r="I1" s="241"/>
      <c r="J1" s="241"/>
      <c r="K1" s="241"/>
      <c r="L1" s="241"/>
      <c r="M1" s="241"/>
      <c r="N1" s="242"/>
      <c r="O1" s="249" t="s">
        <v>19</v>
      </c>
      <c r="P1" s="250"/>
      <c r="Q1" s="250"/>
      <c r="R1" s="251"/>
      <c r="S1" s="258" t="str">
        <f ca="1">IF(INDIRECT("変更履歴!S1")&lt;&gt;"",INDIRECT("変更履歴!S1"),"")</f>
        <v>外部インタフェース設計書(I/Fファイル)
N21AA002/期間内プロジェクト一覧</v>
      </c>
      <c r="T1" s="259"/>
      <c r="U1" s="259"/>
      <c r="V1" s="259"/>
      <c r="W1" s="259"/>
      <c r="X1" s="259"/>
      <c r="Y1" s="259"/>
      <c r="Z1" s="260"/>
      <c r="AA1" s="243" t="s">
        <v>20</v>
      </c>
      <c r="AB1" s="244"/>
      <c r="AC1" s="245" t="str">
        <f ca="1">IF(INDIRECT("変更履歴!AC1")&lt;&gt;"",INDIRECT("変更履歴!AC1"),"")</f>
        <v>TIS</v>
      </c>
      <c r="AD1" s="246"/>
      <c r="AE1" s="246"/>
      <c r="AF1" s="247"/>
      <c r="AG1" s="380">
        <f ca="1">IF(INDIRECT("変更履歴!AG1")&lt;&gt;"",INDIRECT("変更履歴!AG1"),"")</f>
        <v>43580</v>
      </c>
      <c r="AH1" s="381"/>
      <c r="AI1" s="382"/>
    </row>
    <row r="2" spans="1:121" s="45" customFormat="1" ht="12" hidden="1">
      <c r="A2" s="243" t="s">
        <v>21</v>
      </c>
      <c r="B2" s="248"/>
      <c r="C2" s="248"/>
      <c r="D2" s="244"/>
      <c r="E2" s="240" t="str">
        <f ca="1">IF(INDIRECT("変更履歴!E2")&lt;&gt;"",INDIRECT("変更履歴!E2"),"")</f>
        <v>サンプルシステム</v>
      </c>
      <c r="F2" s="241"/>
      <c r="G2" s="241"/>
      <c r="H2" s="241"/>
      <c r="I2" s="241"/>
      <c r="J2" s="241"/>
      <c r="K2" s="241"/>
      <c r="L2" s="241"/>
      <c r="M2" s="241"/>
      <c r="N2" s="242"/>
      <c r="O2" s="252"/>
      <c r="P2" s="253"/>
      <c r="Q2" s="253"/>
      <c r="R2" s="254"/>
      <c r="S2" s="261"/>
      <c r="T2" s="262"/>
      <c r="U2" s="262"/>
      <c r="V2" s="262"/>
      <c r="W2" s="262"/>
      <c r="X2" s="262"/>
      <c r="Y2" s="262"/>
      <c r="Z2" s="263"/>
      <c r="AA2" s="243" t="s">
        <v>22</v>
      </c>
      <c r="AB2" s="244"/>
      <c r="AC2" s="245" t="str">
        <f ca="1">IF(INDIRECT("変更履歴!AC2")&lt;&gt;"",INDIRECT("変更履歴!AC2"),"")</f>
        <v/>
      </c>
      <c r="AD2" s="246"/>
      <c r="AE2" s="246"/>
      <c r="AF2" s="247"/>
      <c r="AG2" s="380" t="str">
        <f ca="1">IF(INDIRECT("変更履歴!AG2")&lt;&gt;"",INDIRECT("変更履歴!AG2"),"")</f>
        <v/>
      </c>
      <c r="AH2" s="381"/>
      <c r="AI2" s="382"/>
    </row>
    <row r="3" spans="1:121" s="45" customFormat="1" ht="12" hidden="1">
      <c r="A3" s="243" t="s">
        <v>23</v>
      </c>
      <c r="B3" s="248"/>
      <c r="C3" s="248"/>
      <c r="D3" s="244"/>
      <c r="E3" s="240" t="str">
        <f ca="1">IF(INDIRECT("変更履歴!E3")&lt;&gt;"",INDIRECT("変更履歴!E3"),"")</f>
        <v>プロジェクト管理システム</v>
      </c>
      <c r="F3" s="241"/>
      <c r="G3" s="241"/>
      <c r="H3" s="241"/>
      <c r="I3" s="241"/>
      <c r="J3" s="241"/>
      <c r="K3" s="241"/>
      <c r="L3" s="241"/>
      <c r="M3" s="241"/>
      <c r="N3" s="242"/>
      <c r="O3" s="255"/>
      <c r="P3" s="256"/>
      <c r="Q3" s="256"/>
      <c r="R3" s="257"/>
      <c r="S3" s="264"/>
      <c r="T3" s="265"/>
      <c r="U3" s="265"/>
      <c r="V3" s="265"/>
      <c r="W3" s="265"/>
      <c r="X3" s="265"/>
      <c r="Y3" s="265"/>
      <c r="Z3" s="266"/>
      <c r="AA3" s="243"/>
      <c r="AB3" s="244"/>
      <c r="AC3" s="245" t="str">
        <f ca="1">IF(INDIRECT("変更履歴!AC3")&lt;&gt;"",INDIRECT("変更履歴!AC3"),"")</f>
        <v/>
      </c>
      <c r="AD3" s="246"/>
      <c r="AE3" s="246"/>
      <c r="AF3" s="247"/>
      <c r="AG3" s="380" t="str">
        <f ca="1">IF(INDIRECT("変更履歴!AG3")&lt;&gt;"",INDIRECT("変更履歴!AG3"),"")</f>
        <v/>
      </c>
      <c r="AH3" s="381"/>
      <c r="AI3" s="382"/>
    </row>
    <row r="4" spans="1:121" ht="12"/>
    <row r="5" spans="1:121" ht="12">
      <c r="A5" s="159" t="s">
        <v>52</v>
      </c>
      <c r="B5" s="159"/>
      <c r="C5" s="159"/>
      <c r="D5" s="159"/>
    </row>
    <row r="6" spans="1:121" ht="12">
      <c r="A6" s="159"/>
      <c r="B6" s="159"/>
      <c r="C6" s="159"/>
      <c r="D6" s="159"/>
    </row>
    <row r="7" spans="1:121" s="162" customFormat="1" ht="22.5" customHeight="1">
      <c r="A7" s="160" t="s">
        <v>37</v>
      </c>
      <c r="B7" s="377" t="s">
        <v>96</v>
      </c>
      <c r="C7" s="378"/>
      <c r="D7" s="378"/>
      <c r="E7" s="378"/>
      <c r="F7" s="379"/>
      <c r="G7" s="377" t="s">
        <v>97</v>
      </c>
      <c r="H7" s="378"/>
      <c r="I7" s="378"/>
      <c r="J7" s="378"/>
      <c r="K7" s="379"/>
      <c r="L7" s="377" t="s">
        <v>98</v>
      </c>
      <c r="M7" s="378"/>
      <c r="N7" s="378"/>
      <c r="O7" s="378"/>
      <c r="P7" s="379"/>
      <c r="Q7" s="161" t="s">
        <v>167</v>
      </c>
      <c r="R7" s="392" t="s">
        <v>99</v>
      </c>
      <c r="S7" s="392"/>
      <c r="T7" s="392"/>
      <c r="U7" s="392"/>
      <c r="V7" s="383" t="s">
        <v>100</v>
      </c>
      <c r="W7" s="383"/>
      <c r="X7" s="384" t="s">
        <v>101</v>
      </c>
      <c r="Y7" s="385"/>
      <c r="Z7" s="377" t="s">
        <v>102</v>
      </c>
      <c r="AA7" s="379"/>
      <c r="AB7" s="377" t="s">
        <v>103</v>
      </c>
      <c r="AC7" s="379"/>
      <c r="AD7" s="377" t="s">
        <v>104</v>
      </c>
      <c r="AE7" s="379"/>
      <c r="AF7" s="377" t="s">
        <v>105</v>
      </c>
      <c r="AG7" s="378"/>
      <c r="AH7" s="379"/>
      <c r="AI7" s="377" t="s">
        <v>106</v>
      </c>
      <c r="AJ7" s="378"/>
      <c r="AK7" s="378"/>
      <c r="AL7" s="378"/>
      <c r="AM7" s="378"/>
      <c r="AN7" s="379"/>
      <c r="BN7" s="163"/>
      <c r="BO7" s="163"/>
      <c r="BP7" s="163"/>
      <c r="BQ7" s="163"/>
      <c r="BR7" s="163"/>
      <c r="BS7" s="163"/>
      <c r="BT7" s="163"/>
      <c r="BU7" s="163"/>
      <c r="BV7" s="163"/>
      <c r="BW7" s="163"/>
      <c r="BX7" s="163"/>
      <c r="BY7" s="163"/>
      <c r="BZ7" s="163"/>
      <c r="CA7" s="163"/>
      <c r="CB7" s="163"/>
      <c r="CC7" s="163"/>
      <c r="CD7" s="163"/>
      <c r="CE7" s="163"/>
      <c r="CF7" s="163"/>
      <c r="CG7" s="163"/>
      <c r="CH7" s="163"/>
      <c r="CI7" s="163"/>
      <c r="CJ7" s="163"/>
      <c r="CK7" s="163"/>
      <c r="CL7" s="163"/>
      <c r="CM7" s="163"/>
      <c r="CN7" s="163"/>
      <c r="CO7" s="163"/>
      <c r="CP7" s="163"/>
      <c r="CQ7" s="163"/>
      <c r="CR7" s="163"/>
      <c r="CS7" s="163"/>
      <c r="CT7" s="163"/>
      <c r="CU7" s="163"/>
      <c r="CV7" s="163"/>
      <c r="CW7" s="163"/>
      <c r="CX7" s="163"/>
      <c r="CY7" s="163"/>
      <c r="CZ7" s="163"/>
      <c r="DA7" s="163"/>
      <c r="DB7" s="163"/>
      <c r="DC7" s="163"/>
      <c r="DD7" s="163"/>
      <c r="DE7" s="163"/>
      <c r="DF7" s="163"/>
      <c r="DG7" s="164"/>
      <c r="DH7" s="164"/>
      <c r="DI7" s="164"/>
      <c r="DJ7" s="164"/>
      <c r="DK7" s="164"/>
      <c r="DL7" s="164"/>
      <c r="DM7" s="164"/>
      <c r="DN7" s="164"/>
      <c r="DO7" s="164"/>
      <c r="DP7" s="164"/>
      <c r="DQ7" s="164"/>
    </row>
    <row r="8" spans="1:121" ht="15" customHeight="1">
      <c r="A8" s="165">
        <v>1</v>
      </c>
      <c r="B8" s="389" t="s">
        <v>107</v>
      </c>
      <c r="C8" s="390"/>
      <c r="D8" s="390"/>
      <c r="E8" s="390"/>
      <c r="F8" s="391"/>
      <c r="G8" s="388" t="s">
        <v>108</v>
      </c>
      <c r="H8" s="364"/>
      <c r="I8" s="364"/>
      <c r="J8" s="364"/>
      <c r="K8" s="365"/>
      <c r="L8" s="388" t="s">
        <v>109</v>
      </c>
      <c r="M8" s="364"/>
      <c r="N8" s="364"/>
      <c r="O8" s="364"/>
      <c r="P8" s="365"/>
      <c r="Q8" s="166" t="s">
        <v>110</v>
      </c>
      <c r="R8" s="388" t="s">
        <v>111</v>
      </c>
      <c r="S8" s="364"/>
      <c r="T8" s="364"/>
      <c r="U8" s="365"/>
      <c r="V8" s="400">
        <v>10</v>
      </c>
      <c r="W8" s="401"/>
      <c r="X8" s="386" t="s">
        <v>46</v>
      </c>
      <c r="Y8" s="387"/>
      <c r="Z8" s="388" t="s">
        <v>46</v>
      </c>
      <c r="AA8" s="365"/>
      <c r="AB8" s="388" t="s">
        <v>46</v>
      </c>
      <c r="AC8" s="365"/>
      <c r="AD8" s="386" t="s">
        <v>46</v>
      </c>
      <c r="AE8" s="387"/>
      <c r="AF8" s="388" t="s">
        <v>46</v>
      </c>
      <c r="AG8" s="364"/>
      <c r="AH8" s="365"/>
      <c r="AI8" s="389" t="s">
        <v>46</v>
      </c>
      <c r="AJ8" s="390"/>
      <c r="AK8" s="390"/>
      <c r="AL8" s="390"/>
      <c r="AM8" s="390"/>
      <c r="AN8" s="391"/>
      <c r="AS8" s="167"/>
      <c r="AT8" s="167"/>
      <c r="AU8" s="168"/>
      <c r="AV8" s="168"/>
      <c r="BN8" s="149"/>
      <c r="BO8" s="149"/>
      <c r="BP8" s="149"/>
      <c r="BQ8" s="149"/>
      <c r="BR8" s="149"/>
      <c r="BS8" s="149"/>
      <c r="BT8" s="149"/>
      <c r="BU8" s="149"/>
      <c r="BV8" s="149"/>
      <c r="BW8" s="149"/>
      <c r="BX8" s="149"/>
      <c r="BY8" s="149"/>
      <c r="BZ8" s="149"/>
      <c r="CA8" s="149"/>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149"/>
      <c r="DH8" s="149"/>
      <c r="DI8" s="149"/>
      <c r="DJ8" s="149"/>
      <c r="DK8" s="149"/>
      <c r="DL8" s="149"/>
      <c r="DM8" s="149"/>
      <c r="DN8" s="149"/>
      <c r="DO8" s="149"/>
      <c r="DP8" s="149"/>
      <c r="DQ8" s="149"/>
    </row>
    <row r="9" spans="1:121" ht="15" customHeight="1">
      <c r="A9" s="165">
        <v>2</v>
      </c>
      <c r="B9" s="389" t="s">
        <v>112</v>
      </c>
      <c r="C9" s="390"/>
      <c r="D9" s="390"/>
      <c r="E9" s="390"/>
      <c r="F9" s="391"/>
      <c r="G9" s="388" t="s">
        <v>113</v>
      </c>
      <c r="H9" s="364"/>
      <c r="I9" s="364"/>
      <c r="J9" s="364"/>
      <c r="K9" s="365"/>
      <c r="L9" s="388" t="s">
        <v>112</v>
      </c>
      <c r="M9" s="364"/>
      <c r="N9" s="364"/>
      <c r="O9" s="364"/>
      <c r="P9" s="365"/>
      <c r="Q9" s="166" t="s">
        <v>110</v>
      </c>
      <c r="R9" s="388" t="s">
        <v>114</v>
      </c>
      <c r="S9" s="364"/>
      <c r="T9" s="364"/>
      <c r="U9" s="365"/>
      <c r="V9" s="400">
        <f>128*3</f>
        <v>384</v>
      </c>
      <c r="W9" s="401"/>
      <c r="X9" s="386" t="s">
        <v>46</v>
      </c>
      <c r="Y9" s="387"/>
      <c r="Z9" s="388" t="s">
        <v>46</v>
      </c>
      <c r="AA9" s="365"/>
      <c r="AB9" s="388" t="s">
        <v>46</v>
      </c>
      <c r="AC9" s="365"/>
      <c r="AD9" s="386" t="s">
        <v>46</v>
      </c>
      <c r="AE9" s="387"/>
      <c r="AF9" s="388" t="s">
        <v>46</v>
      </c>
      <c r="AG9" s="364"/>
      <c r="AH9" s="365"/>
      <c r="AI9" s="389" t="s">
        <v>46</v>
      </c>
      <c r="AJ9" s="390"/>
      <c r="AK9" s="390"/>
      <c r="AL9" s="390"/>
      <c r="AM9" s="390"/>
      <c r="AN9" s="391"/>
      <c r="AS9" s="167"/>
      <c r="AT9" s="167"/>
      <c r="AU9" s="168"/>
      <c r="AV9" s="168"/>
      <c r="BN9" s="149"/>
      <c r="BO9" s="149"/>
      <c r="BP9" s="149"/>
      <c r="BQ9" s="149"/>
      <c r="BR9" s="149"/>
      <c r="BS9" s="149"/>
      <c r="BT9" s="149"/>
      <c r="BU9" s="149"/>
      <c r="BV9" s="149"/>
      <c r="BW9" s="149"/>
      <c r="BX9" s="149"/>
      <c r="BY9" s="149"/>
      <c r="BZ9" s="149"/>
      <c r="CA9" s="149"/>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149"/>
      <c r="DH9" s="149"/>
      <c r="DI9" s="149"/>
      <c r="DJ9" s="149"/>
      <c r="DK9" s="149"/>
      <c r="DL9" s="149"/>
      <c r="DM9" s="149"/>
      <c r="DN9" s="149"/>
      <c r="DO9" s="149"/>
      <c r="DP9" s="149"/>
      <c r="DQ9" s="149"/>
    </row>
    <row r="10" spans="1:121" ht="15" customHeight="1">
      <c r="A10" s="165">
        <v>3</v>
      </c>
      <c r="B10" s="389" t="s">
        <v>115</v>
      </c>
      <c r="C10" s="390"/>
      <c r="D10" s="390"/>
      <c r="E10" s="390"/>
      <c r="F10" s="391"/>
      <c r="G10" s="388" t="s">
        <v>116</v>
      </c>
      <c r="H10" s="364"/>
      <c r="I10" s="364"/>
      <c r="J10" s="364"/>
      <c r="K10" s="365"/>
      <c r="L10" s="388" t="s">
        <v>115</v>
      </c>
      <c r="M10" s="364"/>
      <c r="N10" s="364"/>
      <c r="O10" s="364"/>
      <c r="P10" s="365"/>
      <c r="Q10" s="166" t="s">
        <v>110</v>
      </c>
      <c r="R10" s="388" t="s">
        <v>114</v>
      </c>
      <c r="S10" s="364"/>
      <c r="T10" s="364"/>
      <c r="U10" s="365"/>
      <c r="V10" s="400">
        <f>128*3</f>
        <v>384</v>
      </c>
      <c r="W10" s="401"/>
      <c r="X10" s="386" t="s">
        <v>46</v>
      </c>
      <c r="Y10" s="387"/>
      <c r="Z10" s="388" t="s">
        <v>46</v>
      </c>
      <c r="AA10" s="365"/>
      <c r="AB10" s="388" t="s">
        <v>46</v>
      </c>
      <c r="AC10" s="365"/>
      <c r="AD10" s="386" t="s">
        <v>46</v>
      </c>
      <c r="AE10" s="387"/>
      <c r="AF10" s="388" t="s">
        <v>46</v>
      </c>
      <c r="AG10" s="364"/>
      <c r="AH10" s="365"/>
      <c r="AI10" s="389" t="s">
        <v>46</v>
      </c>
      <c r="AJ10" s="390"/>
      <c r="AK10" s="390"/>
      <c r="AL10" s="390"/>
      <c r="AM10" s="390"/>
      <c r="AN10" s="391"/>
      <c r="AS10" s="167"/>
      <c r="AT10" s="167"/>
      <c r="AU10" s="168"/>
      <c r="AV10" s="168"/>
      <c r="BN10" s="149"/>
      <c r="BO10" s="149"/>
      <c r="BP10" s="149"/>
      <c r="BQ10" s="149"/>
      <c r="BR10" s="149"/>
      <c r="BS10" s="149"/>
      <c r="BT10" s="149"/>
      <c r="BU10" s="149"/>
      <c r="BV10" s="149"/>
      <c r="BW10" s="149"/>
      <c r="BX10" s="149"/>
      <c r="BY10" s="149"/>
      <c r="BZ10" s="149"/>
      <c r="CA10" s="149"/>
      <c r="CB10" s="83"/>
      <c r="CC10" s="83"/>
      <c r="CD10" s="83"/>
      <c r="CE10" s="83"/>
      <c r="CF10" s="83"/>
      <c r="CG10" s="83"/>
      <c r="CH10" s="83"/>
      <c r="CI10" s="83"/>
      <c r="CJ10" s="83"/>
      <c r="CK10" s="83"/>
      <c r="CL10" s="83"/>
      <c r="CM10" s="83"/>
      <c r="CN10" s="83"/>
      <c r="CO10" s="83"/>
      <c r="CP10" s="83"/>
      <c r="CQ10" s="83"/>
      <c r="CR10" s="83"/>
      <c r="CS10" s="83"/>
      <c r="CT10" s="83"/>
      <c r="CU10" s="83"/>
      <c r="CV10" s="83"/>
      <c r="CW10" s="83"/>
      <c r="CX10" s="83"/>
      <c r="CY10" s="83"/>
      <c r="CZ10" s="83"/>
      <c r="DA10" s="83"/>
      <c r="DB10" s="83"/>
      <c r="DC10" s="83"/>
      <c r="DD10" s="83"/>
      <c r="DE10" s="83"/>
      <c r="DF10" s="83"/>
      <c r="DG10" s="149"/>
      <c r="DH10" s="149"/>
      <c r="DI10" s="149"/>
      <c r="DJ10" s="149"/>
      <c r="DK10" s="149"/>
      <c r="DL10" s="149"/>
      <c r="DM10" s="149"/>
      <c r="DN10" s="149"/>
      <c r="DO10" s="149"/>
      <c r="DP10" s="149"/>
      <c r="DQ10" s="149"/>
    </row>
    <row r="11" spans="1:121" ht="15" customHeight="1">
      <c r="A11" s="165">
        <v>4</v>
      </c>
      <c r="B11" s="389" t="s">
        <v>117</v>
      </c>
      <c r="C11" s="390"/>
      <c r="D11" s="390"/>
      <c r="E11" s="390"/>
      <c r="F11" s="391"/>
      <c r="G11" s="388" t="s">
        <v>118</v>
      </c>
      <c r="H11" s="364"/>
      <c r="I11" s="364"/>
      <c r="J11" s="364"/>
      <c r="K11" s="365"/>
      <c r="L11" s="388" t="s">
        <v>117</v>
      </c>
      <c r="M11" s="364"/>
      <c r="N11" s="364"/>
      <c r="O11" s="364"/>
      <c r="P11" s="365"/>
      <c r="Q11" s="166" t="s">
        <v>110</v>
      </c>
      <c r="R11" s="388" t="s">
        <v>114</v>
      </c>
      <c r="S11" s="364"/>
      <c r="T11" s="364"/>
      <c r="U11" s="365"/>
      <c r="V11" s="400">
        <f>128*3</f>
        <v>384</v>
      </c>
      <c r="W11" s="401"/>
      <c r="X11" s="386" t="s">
        <v>46</v>
      </c>
      <c r="Y11" s="387"/>
      <c r="Z11" s="388" t="s">
        <v>46</v>
      </c>
      <c r="AA11" s="365"/>
      <c r="AB11" s="388" t="s">
        <v>46</v>
      </c>
      <c r="AC11" s="365"/>
      <c r="AD11" s="386" t="s">
        <v>46</v>
      </c>
      <c r="AE11" s="387"/>
      <c r="AF11" s="388" t="s">
        <v>46</v>
      </c>
      <c r="AG11" s="364"/>
      <c r="AH11" s="365"/>
      <c r="AI11" s="389" t="s">
        <v>46</v>
      </c>
      <c r="AJ11" s="390"/>
      <c r="AK11" s="390"/>
      <c r="AL11" s="390"/>
      <c r="AM11" s="390"/>
      <c r="AN11" s="391"/>
      <c r="AS11" s="167"/>
      <c r="AT11" s="167"/>
      <c r="AU11" s="168"/>
      <c r="AV11" s="168"/>
      <c r="BN11" s="149"/>
      <c r="BO11" s="149"/>
      <c r="BP11" s="149"/>
      <c r="BQ11" s="149"/>
      <c r="BR11" s="149"/>
      <c r="BS11" s="149"/>
      <c r="BT11" s="149"/>
      <c r="BU11" s="149"/>
      <c r="BV11" s="149"/>
      <c r="BW11" s="149"/>
      <c r="BX11" s="149"/>
      <c r="BY11" s="149"/>
      <c r="BZ11" s="149"/>
      <c r="CA11" s="149"/>
      <c r="CB11" s="83"/>
      <c r="CC11" s="83"/>
      <c r="CD11" s="83"/>
      <c r="CE11" s="83"/>
      <c r="CF11" s="83"/>
      <c r="CG11" s="83"/>
      <c r="CH11" s="83"/>
      <c r="CI11" s="83"/>
      <c r="CJ11" s="83"/>
      <c r="CK11" s="83"/>
      <c r="CL11" s="83"/>
      <c r="CM11" s="83"/>
      <c r="CN11" s="83"/>
      <c r="CO11" s="83"/>
      <c r="CP11" s="83"/>
      <c r="CQ11" s="83"/>
      <c r="CR11" s="83"/>
      <c r="CS11" s="83"/>
      <c r="CT11" s="83"/>
      <c r="CU11" s="83"/>
      <c r="CV11" s="83"/>
      <c r="CW11" s="83"/>
      <c r="CX11" s="83"/>
      <c r="CY11" s="83"/>
      <c r="CZ11" s="83"/>
      <c r="DA11" s="83"/>
      <c r="DB11" s="83"/>
      <c r="DC11" s="83"/>
      <c r="DD11" s="83"/>
      <c r="DE11" s="83"/>
      <c r="DF11" s="83"/>
      <c r="DG11" s="149"/>
      <c r="DH11" s="149"/>
      <c r="DI11" s="149"/>
      <c r="DJ11" s="149"/>
      <c r="DK11" s="149"/>
      <c r="DL11" s="149"/>
      <c r="DM11" s="149"/>
      <c r="DN11" s="149"/>
      <c r="DO11" s="149"/>
      <c r="DP11" s="149"/>
      <c r="DQ11" s="149"/>
    </row>
    <row r="12" spans="1:121" ht="15" customHeight="1">
      <c r="A12" s="165">
        <v>5</v>
      </c>
      <c r="B12" s="389" t="s">
        <v>119</v>
      </c>
      <c r="C12" s="390"/>
      <c r="D12" s="390"/>
      <c r="E12" s="390"/>
      <c r="F12" s="391"/>
      <c r="G12" s="388" t="s">
        <v>120</v>
      </c>
      <c r="H12" s="364"/>
      <c r="I12" s="364"/>
      <c r="J12" s="364"/>
      <c r="K12" s="365"/>
      <c r="L12" s="388" t="s">
        <v>121</v>
      </c>
      <c r="M12" s="364"/>
      <c r="N12" s="364"/>
      <c r="O12" s="364"/>
      <c r="P12" s="365"/>
      <c r="Q12" s="166" t="s">
        <v>110</v>
      </c>
      <c r="R12" s="388" t="s">
        <v>122</v>
      </c>
      <c r="S12" s="364"/>
      <c r="T12" s="364"/>
      <c r="U12" s="365"/>
      <c r="V12" s="400">
        <v>10</v>
      </c>
      <c r="W12" s="401"/>
      <c r="X12" s="386" t="s">
        <v>46</v>
      </c>
      <c r="Y12" s="387"/>
      <c r="Z12" s="388" t="s">
        <v>46</v>
      </c>
      <c r="AA12" s="365"/>
      <c r="AB12" s="388" t="s">
        <v>46</v>
      </c>
      <c r="AC12" s="365"/>
      <c r="AD12" s="386" t="s">
        <v>46</v>
      </c>
      <c r="AE12" s="387"/>
      <c r="AF12" s="388" t="s">
        <v>123</v>
      </c>
      <c r="AG12" s="364"/>
      <c r="AH12" s="365"/>
      <c r="AI12" s="389" t="s">
        <v>46</v>
      </c>
      <c r="AJ12" s="390"/>
      <c r="AK12" s="390"/>
      <c r="AL12" s="390"/>
      <c r="AM12" s="390"/>
      <c r="AN12" s="391"/>
      <c r="AS12" s="167"/>
      <c r="AT12" s="167"/>
      <c r="AU12" s="168"/>
      <c r="AV12" s="168"/>
      <c r="BN12" s="149"/>
      <c r="BO12" s="149"/>
      <c r="BP12" s="149"/>
      <c r="BQ12" s="149"/>
      <c r="BR12" s="149"/>
      <c r="BS12" s="149"/>
      <c r="BT12" s="149"/>
      <c r="BU12" s="149"/>
      <c r="BV12" s="149"/>
      <c r="BW12" s="149"/>
      <c r="BX12" s="149"/>
      <c r="BY12" s="149"/>
      <c r="BZ12" s="149"/>
      <c r="CA12" s="149"/>
      <c r="CB12" s="83"/>
      <c r="CC12" s="83"/>
      <c r="CD12" s="83"/>
      <c r="CE12" s="83"/>
      <c r="CF12" s="83"/>
      <c r="CG12" s="83"/>
      <c r="CH12" s="83"/>
      <c r="CI12" s="83"/>
      <c r="CJ12" s="83"/>
      <c r="CK12" s="83"/>
      <c r="CL12" s="83"/>
      <c r="CM12" s="83"/>
      <c r="CN12" s="83"/>
      <c r="CO12" s="83"/>
      <c r="CP12" s="83"/>
      <c r="CQ12" s="83"/>
      <c r="CR12" s="83"/>
      <c r="CS12" s="83"/>
      <c r="CT12" s="83"/>
      <c r="CU12" s="83"/>
      <c r="CV12" s="83"/>
      <c r="CW12" s="83"/>
      <c r="CX12" s="83"/>
      <c r="CY12" s="83"/>
      <c r="CZ12" s="83"/>
      <c r="DA12" s="83"/>
      <c r="DB12" s="83"/>
      <c r="DC12" s="83"/>
      <c r="DD12" s="83"/>
      <c r="DE12" s="83"/>
      <c r="DF12" s="83"/>
      <c r="DG12" s="149"/>
      <c r="DH12" s="149"/>
      <c r="DI12" s="149"/>
      <c r="DJ12" s="149"/>
      <c r="DK12" s="149"/>
      <c r="DL12" s="149"/>
      <c r="DM12" s="149"/>
      <c r="DN12" s="149"/>
      <c r="DO12" s="149"/>
      <c r="DP12" s="149"/>
      <c r="DQ12" s="149"/>
    </row>
    <row r="13" spans="1:121" ht="15" customHeight="1">
      <c r="A13" s="165">
        <v>6</v>
      </c>
      <c r="B13" s="389" t="s">
        <v>124</v>
      </c>
      <c r="C13" s="390"/>
      <c r="D13" s="390"/>
      <c r="E13" s="390"/>
      <c r="F13" s="391"/>
      <c r="G13" s="388" t="s">
        <v>125</v>
      </c>
      <c r="H13" s="364"/>
      <c r="I13" s="364"/>
      <c r="J13" s="364"/>
      <c r="K13" s="365"/>
      <c r="L13" s="388" t="s">
        <v>121</v>
      </c>
      <c r="M13" s="364"/>
      <c r="N13" s="364"/>
      <c r="O13" s="364"/>
      <c r="P13" s="365"/>
      <c r="Q13" s="166" t="s">
        <v>110</v>
      </c>
      <c r="R13" s="388" t="s">
        <v>122</v>
      </c>
      <c r="S13" s="364"/>
      <c r="T13" s="364"/>
      <c r="U13" s="365"/>
      <c r="V13" s="400">
        <v>10</v>
      </c>
      <c r="W13" s="401"/>
      <c r="X13" s="386" t="s">
        <v>46</v>
      </c>
      <c r="Y13" s="387"/>
      <c r="Z13" s="388" t="s">
        <v>46</v>
      </c>
      <c r="AA13" s="365"/>
      <c r="AB13" s="388" t="s">
        <v>46</v>
      </c>
      <c r="AC13" s="365"/>
      <c r="AD13" s="386" t="s">
        <v>46</v>
      </c>
      <c r="AE13" s="387"/>
      <c r="AF13" s="388" t="s">
        <v>123</v>
      </c>
      <c r="AG13" s="364"/>
      <c r="AH13" s="365"/>
      <c r="AI13" s="389" t="s">
        <v>46</v>
      </c>
      <c r="AJ13" s="390"/>
      <c r="AK13" s="390"/>
      <c r="AL13" s="390"/>
      <c r="AM13" s="390"/>
      <c r="AN13" s="391"/>
      <c r="AS13" s="167"/>
      <c r="AT13" s="167"/>
      <c r="AU13" s="168"/>
      <c r="AV13" s="168"/>
      <c r="BN13" s="149"/>
      <c r="BO13" s="149"/>
      <c r="BP13" s="149"/>
      <c r="BQ13" s="149"/>
      <c r="BR13" s="149"/>
      <c r="BS13" s="149"/>
      <c r="BT13" s="149"/>
      <c r="BU13" s="149"/>
      <c r="BV13" s="149"/>
      <c r="BW13" s="149"/>
      <c r="BX13" s="149"/>
      <c r="BY13" s="149"/>
      <c r="BZ13" s="149"/>
      <c r="CA13" s="149"/>
      <c r="CB13" s="83"/>
      <c r="CC13" s="83"/>
      <c r="CD13" s="83"/>
      <c r="CE13" s="83"/>
      <c r="CF13" s="83"/>
      <c r="CG13" s="83"/>
      <c r="CH13" s="83"/>
      <c r="CI13" s="83"/>
      <c r="CJ13" s="83"/>
      <c r="CK13" s="83"/>
      <c r="CL13" s="83"/>
      <c r="CM13" s="83"/>
      <c r="CN13" s="83"/>
      <c r="CO13" s="83"/>
      <c r="CP13" s="83"/>
      <c r="CQ13" s="83"/>
      <c r="CR13" s="83"/>
      <c r="CS13" s="83"/>
      <c r="CT13" s="83"/>
      <c r="CU13" s="83"/>
      <c r="CV13" s="83"/>
      <c r="CW13" s="83"/>
      <c r="CX13" s="83"/>
      <c r="CY13" s="83"/>
      <c r="CZ13" s="83"/>
      <c r="DA13" s="83"/>
      <c r="DB13" s="83"/>
      <c r="DC13" s="83"/>
      <c r="DD13" s="83"/>
      <c r="DE13" s="83"/>
      <c r="DF13" s="83"/>
      <c r="DG13" s="149"/>
      <c r="DH13" s="149"/>
      <c r="DI13" s="149"/>
      <c r="DJ13" s="149"/>
      <c r="DK13" s="149"/>
      <c r="DL13" s="149"/>
      <c r="DM13" s="149"/>
      <c r="DN13" s="149"/>
      <c r="DO13" s="149"/>
      <c r="DP13" s="149"/>
      <c r="DQ13" s="149"/>
    </row>
    <row r="14" spans="1:121" ht="15" customHeight="1">
      <c r="A14" s="165">
        <v>7</v>
      </c>
      <c r="B14" s="389" t="s">
        <v>126</v>
      </c>
      <c r="C14" s="390"/>
      <c r="D14" s="390"/>
      <c r="E14" s="390"/>
      <c r="F14" s="391"/>
      <c r="G14" s="388" t="s">
        <v>127</v>
      </c>
      <c r="H14" s="364"/>
      <c r="I14" s="364"/>
      <c r="J14" s="364"/>
      <c r="K14" s="365"/>
      <c r="L14" s="388" t="s">
        <v>109</v>
      </c>
      <c r="M14" s="364"/>
      <c r="N14" s="364"/>
      <c r="O14" s="364"/>
      <c r="P14" s="365"/>
      <c r="Q14" s="166" t="s">
        <v>110</v>
      </c>
      <c r="R14" s="388" t="s">
        <v>111</v>
      </c>
      <c r="S14" s="364"/>
      <c r="T14" s="364"/>
      <c r="U14" s="365"/>
      <c r="V14" s="400">
        <v>11</v>
      </c>
      <c r="W14" s="401"/>
      <c r="X14" s="386" t="s">
        <v>46</v>
      </c>
      <c r="Y14" s="387"/>
      <c r="Z14" s="388" t="s">
        <v>46</v>
      </c>
      <c r="AA14" s="365"/>
      <c r="AB14" s="388" t="s">
        <v>46</v>
      </c>
      <c r="AC14" s="365"/>
      <c r="AD14" s="386" t="s">
        <v>46</v>
      </c>
      <c r="AE14" s="387"/>
      <c r="AF14" s="388" t="s">
        <v>46</v>
      </c>
      <c r="AG14" s="364"/>
      <c r="AH14" s="365"/>
      <c r="AI14" s="389" t="s">
        <v>46</v>
      </c>
      <c r="AJ14" s="390"/>
      <c r="AK14" s="390"/>
      <c r="AL14" s="390"/>
      <c r="AM14" s="390"/>
      <c r="AN14" s="391"/>
      <c r="AS14" s="167"/>
      <c r="AT14" s="167"/>
      <c r="AU14" s="168"/>
      <c r="AV14" s="168"/>
      <c r="BN14" s="149"/>
      <c r="BO14" s="149"/>
      <c r="BP14" s="149"/>
      <c r="BQ14" s="149"/>
      <c r="BR14" s="149"/>
      <c r="BS14" s="149"/>
      <c r="BT14" s="149"/>
      <c r="BU14" s="149"/>
      <c r="BV14" s="149"/>
      <c r="BW14" s="149"/>
      <c r="BX14" s="149"/>
      <c r="BY14" s="149"/>
      <c r="BZ14" s="149"/>
      <c r="CA14" s="149"/>
      <c r="CB14" s="83"/>
      <c r="CC14" s="83"/>
      <c r="CD14" s="83"/>
      <c r="CE14" s="83"/>
      <c r="CF14" s="83"/>
      <c r="CG14" s="83"/>
      <c r="CH14" s="83"/>
      <c r="CI14" s="83"/>
      <c r="CJ14" s="83"/>
      <c r="CK14" s="83"/>
      <c r="CL14" s="83"/>
      <c r="CM14" s="83"/>
      <c r="CN14" s="83"/>
      <c r="CO14" s="83"/>
      <c r="CP14" s="83"/>
      <c r="CQ14" s="83"/>
      <c r="CR14" s="83"/>
      <c r="CS14" s="83"/>
      <c r="CT14" s="83"/>
      <c r="CU14" s="83"/>
      <c r="CV14" s="83"/>
      <c r="CW14" s="83"/>
      <c r="CX14" s="83"/>
      <c r="CY14" s="83"/>
      <c r="CZ14" s="83"/>
      <c r="DA14" s="83"/>
      <c r="DB14" s="83"/>
      <c r="DC14" s="83"/>
      <c r="DD14" s="83"/>
      <c r="DE14" s="83"/>
      <c r="DF14" s="83"/>
      <c r="DG14" s="149"/>
      <c r="DH14" s="149"/>
      <c r="DI14" s="149"/>
      <c r="DJ14" s="149"/>
      <c r="DK14" s="149"/>
      <c r="DL14" s="149"/>
      <c r="DM14" s="149"/>
      <c r="DN14" s="149"/>
      <c r="DO14" s="149"/>
      <c r="DP14" s="149"/>
      <c r="DQ14" s="149"/>
    </row>
    <row r="15" spans="1:121" ht="15" customHeight="1">
      <c r="A15" s="165">
        <v>8</v>
      </c>
      <c r="B15" s="389" t="s">
        <v>128</v>
      </c>
      <c r="C15" s="390"/>
      <c r="D15" s="390"/>
      <c r="E15" s="390"/>
      <c r="F15" s="391"/>
      <c r="G15" s="388" t="s">
        <v>129</v>
      </c>
      <c r="H15" s="364"/>
      <c r="I15" s="364"/>
      <c r="J15" s="364"/>
      <c r="K15" s="365"/>
      <c r="L15" s="388" t="s">
        <v>109</v>
      </c>
      <c r="M15" s="364"/>
      <c r="N15" s="364"/>
      <c r="O15" s="364"/>
      <c r="P15" s="365"/>
      <c r="Q15" s="166" t="s">
        <v>110</v>
      </c>
      <c r="R15" s="388" t="s">
        <v>111</v>
      </c>
      <c r="S15" s="364"/>
      <c r="T15" s="364"/>
      <c r="U15" s="365"/>
      <c r="V15" s="400">
        <v>11</v>
      </c>
      <c r="W15" s="401"/>
      <c r="X15" s="386" t="s">
        <v>46</v>
      </c>
      <c r="Y15" s="387"/>
      <c r="Z15" s="388" t="s">
        <v>46</v>
      </c>
      <c r="AA15" s="365"/>
      <c r="AB15" s="388" t="s">
        <v>46</v>
      </c>
      <c r="AC15" s="365"/>
      <c r="AD15" s="386" t="s">
        <v>46</v>
      </c>
      <c r="AE15" s="387"/>
      <c r="AF15" s="388" t="s">
        <v>46</v>
      </c>
      <c r="AG15" s="364"/>
      <c r="AH15" s="365"/>
      <c r="AI15" s="389" t="s">
        <v>46</v>
      </c>
      <c r="AJ15" s="390"/>
      <c r="AK15" s="390"/>
      <c r="AL15" s="390"/>
      <c r="AM15" s="390"/>
      <c r="AN15" s="391"/>
      <c r="AS15" s="167"/>
      <c r="AT15" s="167"/>
      <c r="AU15" s="168"/>
      <c r="AV15" s="168"/>
      <c r="BN15" s="149"/>
      <c r="BO15" s="149"/>
      <c r="BP15" s="149"/>
      <c r="BQ15" s="149"/>
      <c r="BR15" s="149"/>
      <c r="BS15" s="149"/>
      <c r="BT15" s="149"/>
      <c r="BU15" s="149"/>
      <c r="BV15" s="149"/>
      <c r="BW15" s="149"/>
      <c r="BX15" s="149"/>
      <c r="BY15" s="149"/>
      <c r="BZ15" s="149"/>
      <c r="CA15" s="149"/>
      <c r="CB15" s="83"/>
      <c r="CC15" s="83"/>
      <c r="CD15" s="83"/>
      <c r="CE15" s="83"/>
      <c r="CF15" s="83"/>
      <c r="CG15" s="83"/>
      <c r="CH15" s="83"/>
      <c r="CI15" s="83"/>
      <c r="CJ15" s="83"/>
      <c r="CK15" s="83"/>
      <c r="CL15" s="83"/>
      <c r="CM15" s="83"/>
      <c r="CN15" s="83"/>
      <c r="CO15" s="83"/>
      <c r="CP15" s="83"/>
      <c r="CQ15" s="83"/>
      <c r="CR15" s="83"/>
      <c r="CS15" s="83"/>
      <c r="CT15" s="83"/>
      <c r="CU15" s="83"/>
      <c r="CV15" s="83"/>
      <c r="CW15" s="83"/>
      <c r="CX15" s="83"/>
      <c r="CY15" s="83"/>
      <c r="CZ15" s="83"/>
      <c r="DA15" s="83"/>
      <c r="DB15" s="83"/>
      <c r="DC15" s="83"/>
      <c r="DD15" s="83"/>
      <c r="DE15" s="83"/>
      <c r="DF15" s="83"/>
      <c r="DG15" s="149"/>
      <c r="DH15" s="149"/>
      <c r="DI15" s="149"/>
      <c r="DJ15" s="149"/>
      <c r="DK15" s="149"/>
      <c r="DL15" s="149"/>
      <c r="DM15" s="149"/>
      <c r="DN15" s="149"/>
      <c r="DO15" s="149"/>
      <c r="DP15" s="149"/>
      <c r="DQ15" s="149"/>
    </row>
    <row r="16" spans="1:121" ht="15" customHeight="1">
      <c r="A16" s="165">
        <v>9</v>
      </c>
      <c r="B16" s="389" t="s">
        <v>130</v>
      </c>
      <c r="C16" s="390"/>
      <c r="D16" s="390"/>
      <c r="E16" s="390"/>
      <c r="F16" s="391"/>
      <c r="G16" s="388" t="s">
        <v>131</v>
      </c>
      <c r="H16" s="364"/>
      <c r="I16" s="364"/>
      <c r="J16" s="364"/>
      <c r="K16" s="365"/>
      <c r="L16" s="388" t="s">
        <v>132</v>
      </c>
      <c r="M16" s="364"/>
      <c r="N16" s="364"/>
      <c r="O16" s="364"/>
      <c r="P16" s="365"/>
      <c r="Q16" s="166" t="s">
        <v>110</v>
      </c>
      <c r="R16" s="388" t="s">
        <v>114</v>
      </c>
      <c r="S16" s="364"/>
      <c r="T16" s="364"/>
      <c r="U16" s="365"/>
      <c r="V16" s="400">
        <f t="shared" ref="V16:V17" si="0">128*3</f>
        <v>384</v>
      </c>
      <c r="W16" s="401"/>
      <c r="X16" s="386" t="s">
        <v>46</v>
      </c>
      <c r="Y16" s="387"/>
      <c r="Z16" s="388" t="s">
        <v>46</v>
      </c>
      <c r="AA16" s="365"/>
      <c r="AB16" s="388" t="s">
        <v>46</v>
      </c>
      <c r="AC16" s="365"/>
      <c r="AD16" s="386" t="s">
        <v>46</v>
      </c>
      <c r="AE16" s="387"/>
      <c r="AF16" s="388" t="s">
        <v>46</v>
      </c>
      <c r="AG16" s="364"/>
      <c r="AH16" s="365"/>
      <c r="AI16" s="389" t="s">
        <v>46</v>
      </c>
      <c r="AJ16" s="390"/>
      <c r="AK16" s="390"/>
      <c r="AL16" s="390"/>
      <c r="AM16" s="390"/>
      <c r="AN16" s="391"/>
      <c r="AS16" s="167"/>
      <c r="AT16" s="167"/>
      <c r="AU16" s="168"/>
      <c r="AV16" s="168"/>
      <c r="BN16" s="149"/>
      <c r="BO16" s="149"/>
      <c r="BP16" s="149"/>
      <c r="BQ16" s="149"/>
      <c r="BR16" s="149"/>
      <c r="BS16" s="149"/>
      <c r="BT16" s="149"/>
      <c r="BU16" s="149"/>
      <c r="BV16" s="149"/>
      <c r="BW16" s="149"/>
      <c r="BX16" s="149"/>
      <c r="BY16" s="149"/>
      <c r="BZ16" s="149"/>
      <c r="CA16" s="149"/>
      <c r="CB16" s="83"/>
      <c r="CC16" s="83"/>
      <c r="CD16" s="83"/>
      <c r="CE16" s="83"/>
      <c r="CF16" s="83"/>
      <c r="CG16" s="83"/>
      <c r="CH16" s="83"/>
      <c r="CI16" s="83"/>
      <c r="CJ16" s="83"/>
      <c r="CK16" s="83"/>
      <c r="CL16" s="83"/>
      <c r="CM16" s="83"/>
      <c r="CN16" s="83"/>
      <c r="CO16" s="83"/>
      <c r="CP16" s="83"/>
      <c r="CQ16" s="83"/>
      <c r="CR16" s="83"/>
      <c r="CS16" s="83"/>
      <c r="CT16" s="83"/>
      <c r="CU16" s="83"/>
      <c r="CV16" s="83"/>
      <c r="CW16" s="83"/>
      <c r="CX16" s="83"/>
      <c r="CY16" s="83"/>
      <c r="CZ16" s="83"/>
      <c r="DA16" s="83"/>
      <c r="DB16" s="83"/>
      <c r="DC16" s="83"/>
      <c r="DD16" s="83"/>
      <c r="DE16" s="83"/>
      <c r="DF16" s="83"/>
      <c r="DG16" s="149"/>
      <c r="DH16" s="149"/>
      <c r="DI16" s="149"/>
      <c r="DJ16" s="149"/>
      <c r="DK16" s="149"/>
      <c r="DL16" s="149"/>
      <c r="DM16" s="149"/>
      <c r="DN16" s="149"/>
      <c r="DO16" s="149"/>
      <c r="DP16" s="149"/>
      <c r="DQ16" s="149"/>
    </row>
    <row r="17" spans="1:121" ht="15" customHeight="1">
      <c r="A17" s="165">
        <v>10</v>
      </c>
      <c r="B17" s="389" t="s">
        <v>133</v>
      </c>
      <c r="C17" s="390"/>
      <c r="D17" s="390"/>
      <c r="E17" s="390"/>
      <c r="F17" s="391"/>
      <c r="G17" s="388" t="s">
        <v>134</v>
      </c>
      <c r="H17" s="364"/>
      <c r="I17" s="364"/>
      <c r="J17" s="364"/>
      <c r="K17" s="365"/>
      <c r="L17" s="388" t="s">
        <v>132</v>
      </c>
      <c r="M17" s="364"/>
      <c r="N17" s="364"/>
      <c r="O17" s="364"/>
      <c r="P17" s="365"/>
      <c r="Q17" s="166" t="s">
        <v>110</v>
      </c>
      <c r="R17" s="388" t="s">
        <v>114</v>
      </c>
      <c r="S17" s="364"/>
      <c r="T17" s="364"/>
      <c r="U17" s="365"/>
      <c r="V17" s="400">
        <f t="shared" si="0"/>
        <v>384</v>
      </c>
      <c r="W17" s="401"/>
      <c r="X17" s="386" t="s">
        <v>46</v>
      </c>
      <c r="Y17" s="387"/>
      <c r="Z17" s="388" t="s">
        <v>46</v>
      </c>
      <c r="AA17" s="365"/>
      <c r="AB17" s="388" t="s">
        <v>46</v>
      </c>
      <c r="AC17" s="365"/>
      <c r="AD17" s="386" t="s">
        <v>46</v>
      </c>
      <c r="AE17" s="387"/>
      <c r="AF17" s="388" t="s">
        <v>46</v>
      </c>
      <c r="AG17" s="364"/>
      <c r="AH17" s="365"/>
      <c r="AI17" s="389" t="s">
        <v>46</v>
      </c>
      <c r="AJ17" s="390"/>
      <c r="AK17" s="390"/>
      <c r="AL17" s="390"/>
      <c r="AM17" s="390"/>
      <c r="AN17" s="391"/>
      <c r="AS17" s="167"/>
      <c r="AT17" s="167"/>
      <c r="AU17" s="168"/>
      <c r="AV17" s="168"/>
      <c r="BN17" s="149"/>
      <c r="BO17" s="149"/>
      <c r="BP17" s="149"/>
      <c r="BQ17" s="149"/>
      <c r="BR17" s="149"/>
      <c r="BS17" s="149"/>
      <c r="BT17" s="149"/>
      <c r="BU17" s="149"/>
      <c r="BV17" s="149"/>
      <c r="BW17" s="149"/>
      <c r="BX17" s="149"/>
      <c r="BY17" s="149"/>
      <c r="BZ17" s="149"/>
      <c r="CA17" s="149"/>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149"/>
      <c r="DH17" s="149"/>
      <c r="DI17" s="149"/>
      <c r="DJ17" s="149"/>
      <c r="DK17" s="149"/>
      <c r="DL17" s="149"/>
      <c r="DM17" s="149"/>
      <c r="DN17" s="149"/>
      <c r="DO17" s="149"/>
      <c r="DP17" s="149"/>
      <c r="DQ17" s="149"/>
    </row>
    <row r="18" spans="1:121" ht="15" customHeight="1">
      <c r="A18" s="165">
        <v>11</v>
      </c>
      <c r="B18" s="389" t="s">
        <v>106</v>
      </c>
      <c r="C18" s="390"/>
      <c r="D18" s="390"/>
      <c r="E18" s="390"/>
      <c r="F18" s="391"/>
      <c r="G18" s="388" t="s">
        <v>135</v>
      </c>
      <c r="H18" s="364"/>
      <c r="I18" s="364"/>
      <c r="J18" s="364"/>
      <c r="K18" s="365"/>
      <c r="L18" s="388" t="s">
        <v>106</v>
      </c>
      <c r="M18" s="364"/>
      <c r="N18" s="364"/>
      <c r="O18" s="364"/>
      <c r="P18" s="365"/>
      <c r="Q18" s="166" t="s">
        <v>110</v>
      </c>
      <c r="R18" s="388" t="s">
        <v>114</v>
      </c>
      <c r="S18" s="364"/>
      <c r="T18" s="364"/>
      <c r="U18" s="365"/>
      <c r="V18" s="400">
        <f>512*3</f>
        <v>1536</v>
      </c>
      <c r="W18" s="401"/>
      <c r="X18" s="386" t="s">
        <v>46</v>
      </c>
      <c r="Y18" s="387"/>
      <c r="Z18" s="388" t="s">
        <v>46</v>
      </c>
      <c r="AA18" s="365"/>
      <c r="AB18" s="388" t="s">
        <v>46</v>
      </c>
      <c r="AC18" s="365"/>
      <c r="AD18" s="386" t="s">
        <v>46</v>
      </c>
      <c r="AE18" s="387"/>
      <c r="AF18" s="388" t="s">
        <v>46</v>
      </c>
      <c r="AG18" s="364"/>
      <c r="AH18" s="365"/>
      <c r="AI18" s="389" t="s">
        <v>46</v>
      </c>
      <c r="AJ18" s="390"/>
      <c r="AK18" s="390"/>
      <c r="AL18" s="390"/>
      <c r="AM18" s="390"/>
      <c r="AN18" s="391"/>
      <c r="AS18" s="167"/>
      <c r="AT18" s="167"/>
      <c r="AU18" s="168"/>
      <c r="AV18" s="168"/>
      <c r="BN18" s="149"/>
      <c r="BO18" s="149"/>
      <c r="BP18" s="149"/>
      <c r="BQ18" s="149"/>
      <c r="BR18" s="149"/>
      <c r="BS18" s="149"/>
      <c r="BT18" s="149"/>
      <c r="BU18" s="149"/>
      <c r="BV18" s="149"/>
      <c r="BW18" s="149"/>
      <c r="BX18" s="149"/>
      <c r="BY18" s="149"/>
      <c r="BZ18" s="149"/>
      <c r="CA18" s="149"/>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149"/>
      <c r="DH18" s="149"/>
      <c r="DI18" s="149"/>
      <c r="DJ18" s="149"/>
      <c r="DK18" s="149"/>
      <c r="DL18" s="149"/>
      <c r="DM18" s="149"/>
      <c r="DN18" s="149"/>
      <c r="DO18" s="149"/>
      <c r="DP18" s="149"/>
      <c r="DQ18" s="149"/>
    </row>
    <row r="19" spans="1:121" ht="15" customHeight="1">
      <c r="A19" s="165">
        <v>12</v>
      </c>
      <c r="B19" s="389" t="s">
        <v>136</v>
      </c>
      <c r="C19" s="390"/>
      <c r="D19" s="390"/>
      <c r="E19" s="390"/>
      <c r="F19" s="391"/>
      <c r="G19" s="388" t="s">
        <v>137</v>
      </c>
      <c r="H19" s="364"/>
      <c r="I19" s="364"/>
      <c r="J19" s="364"/>
      <c r="K19" s="365"/>
      <c r="L19" s="388" t="s">
        <v>136</v>
      </c>
      <c r="M19" s="364"/>
      <c r="N19" s="364"/>
      <c r="O19" s="364"/>
      <c r="P19" s="365"/>
      <c r="Q19" s="166" t="s">
        <v>110</v>
      </c>
      <c r="R19" s="388" t="s">
        <v>111</v>
      </c>
      <c r="S19" s="364"/>
      <c r="T19" s="364"/>
      <c r="U19" s="365"/>
      <c r="V19" s="400">
        <v>11</v>
      </c>
      <c r="W19" s="401"/>
      <c r="X19" s="386" t="s">
        <v>46</v>
      </c>
      <c r="Y19" s="387"/>
      <c r="Z19" s="388" t="s">
        <v>46</v>
      </c>
      <c r="AA19" s="365"/>
      <c r="AB19" s="388" t="s">
        <v>46</v>
      </c>
      <c r="AC19" s="365"/>
      <c r="AD19" s="386" t="s">
        <v>46</v>
      </c>
      <c r="AE19" s="387"/>
      <c r="AF19" s="388" t="s">
        <v>46</v>
      </c>
      <c r="AG19" s="364"/>
      <c r="AH19" s="365"/>
      <c r="AI19" s="389" t="s">
        <v>46</v>
      </c>
      <c r="AJ19" s="390"/>
      <c r="AK19" s="390"/>
      <c r="AL19" s="390"/>
      <c r="AM19" s="390"/>
      <c r="AN19" s="391"/>
      <c r="AS19" s="167"/>
      <c r="AT19" s="167"/>
      <c r="AU19" s="168"/>
      <c r="AV19" s="168"/>
      <c r="BN19" s="149"/>
      <c r="BO19" s="149"/>
      <c r="BP19" s="149"/>
      <c r="BQ19" s="149"/>
      <c r="BR19" s="149"/>
      <c r="BS19" s="149"/>
      <c r="BT19" s="149"/>
      <c r="BU19" s="149"/>
      <c r="BV19" s="149"/>
      <c r="BW19" s="149"/>
      <c r="BX19" s="149"/>
      <c r="BY19" s="149"/>
      <c r="BZ19" s="149"/>
      <c r="CA19" s="149"/>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149"/>
      <c r="DH19" s="149"/>
      <c r="DI19" s="149"/>
      <c r="DJ19" s="149"/>
      <c r="DK19" s="149"/>
      <c r="DL19" s="149"/>
      <c r="DM19" s="149"/>
      <c r="DN19" s="149"/>
      <c r="DO19" s="149"/>
      <c r="DP19" s="149"/>
      <c r="DQ19" s="149"/>
    </row>
    <row r="20" spans="1:121" ht="15" customHeight="1">
      <c r="A20" s="165">
        <v>13</v>
      </c>
      <c r="B20" s="389" t="s">
        <v>138</v>
      </c>
      <c r="C20" s="390"/>
      <c r="D20" s="390"/>
      <c r="E20" s="390"/>
      <c r="F20" s="391"/>
      <c r="G20" s="388" t="s">
        <v>139</v>
      </c>
      <c r="H20" s="364"/>
      <c r="I20" s="364"/>
      <c r="J20" s="364"/>
      <c r="K20" s="365"/>
      <c r="L20" s="388" t="s">
        <v>138</v>
      </c>
      <c r="M20" s="364"/>
      <c r="N20" s="364"/>
      <c r="O20" s="364"/>
      <c r="P20" s="365"/>
      <c r="Q20" s="166" t="s">
        <v>110</v>
      </c>
      <c r="R20" s="388" t="s">
        <v>111</v>
      </c>
      <c r="S20" s="364"/>
      <c r="T20" s="364"/>
      <c r="U20" s="365"/>
      <c r="V20" s="400">
        <v>11</v>
      </c>
      <c r="W20" s="401"/>
      <c r="X20" s="386" t="s">
        <v>46</v>
      </c>
      <c r="Y20" s="387"/>
      <c r="Z20" s="388" t="s">
        <v>46</v>
      </c>
      <c r="AA20" s="365"/>
      <c r="AB20" s="388" t="s">
        <v>46</v>
      </c>
      <c r="AC20" s="365"/>
      <c r="AD20" s="386" t="s">
        <v>46</v>
      </c>
      <c r="AE20" s="387"/>
      <c r="AF20" s="388" t="s">
        <v>46</v>
      </c>
      <c r="AG20" s="364"/>
      <c r="AH20" s="365"/>
      <c r="AI20" s="389" t="s">
        <v>46</v>
      </c>
      <c r="AJ20" s="390"/>
      <c r="AK20" s="390"/>
      <c r="AL20" s="390"/>
      <c r="AM20" s="390"/>
      <c r="AN20" s="391"/>
      <c r="AS20" s="167"/>
      <c r="AT20" s="167"/>
      <c r="AU20" s="168"/>
      <c r="AV20" s="168"/>
      <c r="BN20" s="149"/>
      <c r="BO20" s="149"/>
      <c r="BP20" s="149"/>
      <c r="BQ20" s="149"/>
      <c r="BR20" s="149"/>
      <c r="BS20" s="149"/>
      <c r="BT20" s="149"/>
      <c r="BU20" s="149"/>
      <c r="BV20" s="149"/>
      <c r="BW20" s="149"/>
      <c r="BX20" s="149"/>
      <c r="BY20" s="149"/>
      <c r="BZ20" s="149"/>
      <c r="CA20" s="149"/>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149"/>
      <c r="DH20" s="149"/>
      <c r="DI20" s="149"/>
      <c r="DJ20" s="149"/>
      <c r="DK20" s="149"/>
      <c r="DL20" s="149"/>
      <c r="DM20" s="149"/>
      <c r="DN20" s="149"/>
      <c r="DO20" s="149"/>
      <c r="DP20" s="149"/>
      <c r="DQ20" s="149"/>
    </row>
    <row r="21" spans="1:121" ht="15" customHeight="1">
      <c r="A21" s="165"/>
      <c r="B21" s="389"/>
      <c r="C21" s="390"/>
      <c r="D21" s="390"/>
      <c r="E21" s="390"/>
      <c r="F21" s="391"/>
      <c r="G21" s="397"/>
      <c r="H21" s="398"/>
      <c r="I21" s="398"/>
      <c r="J21" s="398"/>
      <c r="K21" s="399"/>
      <c r="L21" s="389"/>
      <c r="M21" s="390"/>
      <c r="N21" s="390"/>
      <c r="O21" s="390"/>
      <c r="P21" s="391"/>
      <c r="Q21" s="166"/>
      <c r="R21" s="388"/>
      <c r="S21" s="364"/>
      <c r="T21" s="364"/>
      <c r="U21" s="365"/>
      <c r="V21" s="400"/>
      <c r="W21" s="401"/>
      <c r="X21" s="386"/>
      <c r="Y21" s="387"/>
      <c r="Z21" s="388"/>
      <c r="AA21" s="365"/>
      <c r="AB21" s="388"/>
      <c r="AC21" s="365"/>
      <c r="AD21" s="386"/>
      <c r="AE21" s="387"/>
      <c r="AF21" s="388"/>
      <c r="AG21" s="364"/>
      <c r="AH21" s="365"/>
      <c r="AI21" s="389"/>
      <c r="AJ21" s="390"/>
      <c r="AK21" s="390"/>
      <c r="AL21" s="390"/>
      <c r="AM21" s="390"/>
      <c r="AN21" s="391"/>
      <c r="AS21" s="167"/>
      <c r="AT21" s="167"/>
      <c r="AU21" s="168"/>
      <c r="AV21" s="168"/>
      <c r="BN21" s="149"/>
      <c r="BO21" s="149"/>
      <c r="BP21" s="149"/>
      <c r="BQ21" s="149"/>
      <c r="BR21" s="149"/>
      <c r="BS21" s="149"/>
      <c r="BT21" s="149"/>
      <c r="BU21" s="149"/>
      <c r="BV21" s="149"/>
      <c r="BW21" s="149"/>
      <c r="BX21" s="149"/>
      <c r="BY21" s="149"/>
      <c r="BZ21" s="149"/>
      <c r="CA21" s="149"/>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149"/>
      <c r="DH21" s="149"/>
      <c r="DI21" s="149"/>
      <c r="DJ21" s="149"/>
      <c r="DK21" s="149"/>
      <c r="DL21" s="149"/>
      <c r="DM21" s="149"/>
      <c r="DN21" s="149"/>
      <c r="DO21" s="149"/>
      <c r="DP21" s="149"/>
      <c r="DQ21" s="149"/>
    </row>
    <row r="22" spans="1:121" ht="15" customHeight="1">
      <c r="A22" s="165"/>
      <c r="B22" s="389"/>
      <c r="C22" s="390"/>
      <c r="D22" s="390"/>
      <c r="E22" s="390"/>
      <c r="F22" s="391"/>
      <c r="G22" s="397"/>
      <c r="H22" s="398"/>
      <c r="I22" s="398"/>
      <c r="J22" s="398"/>
      <c r="K22" s="399"/>
      <c r="L22" s="389"/>
      <c r="M22" s="390"/>
      <c r="N22" s="390"/>
      <c r="O22" s="390"/>
      <c r="P22" s="391"/>
      <c r="Q22" s="166"/>
      <c r="R22" s="388"/>
      <c r="S22" s="364"/>
      <c r="T22" s="364"/>
      <c r="U22" s="365"/>
      <c r="V22" s="400"/>
      <c r="W22" s="401"/>
      <c r="X22" s="386"/>
      <c r="Y22" s="387"/>
      <c r="Z22" s="388"/>
      <c r="AA22" s="365"/>
      <c r="AB22" s="388"/>
      <c r="AC22" s="365"/>
      <c r="AD22" s="386"/>
      <c r="AE22" s="387"/>
      <c r="AF22" s="388"/>
      <c r="AG22" s="364"/>
      <c r="AH22" s="365"/>
      <c r="AI22" s="389"/>
      <c r="AJ22" s="390"/>
      <c r="AK22" s="390"/>
      <c r="AL22" s="390"/>
      <c r="AM22" s="390"/>
      <c r="AN22" s="391"/>
      <c r="AS22" s="167"/>
      <c r="AT22" s="167"/>
      <c r="AU22" s="168"/>
      <c r="AV22" s="168"/>
      <c r="BN22" s="149"/>
      <c r="BO22" s="149"/>
      <c r="BP22" s="149"/>
      <c r="BQ22" s="149"/>
      <c r="BR22" s="149"/>
      <c r="BS22" s="149"/>
      <c r="BT22" s="149"/>
      <c r="BU22" s="149"/>
      <c r="BV22" s="149"/>
      <c r="BW22" s="149"/>
      <c r="BX22" s="149"/>
      <c r="BY22" s="149"/>
      <c r="BZ22" s="149"/>
      <c r="CA22" s="149"/>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149"/>
      <c r="DH22" s="149"/>
      <c r="DI22" s="149"/>
      <c r="DJ22" s="149"/>
      <c r="DK22" s="149"/>
      <c r="DL22" s="149"/>
      <c r="DM22" s="149"/>
      <c r="DN22" s="149"/>
      <c r="DO22" s="149"/>
      <c r="DP22" s="149"/>
      <c r="DQ22" s="149"/>
    </row>
    <row r="23" spans="1:121" ht="15" customHeight="1">
      <c r="A23" s="165"/>
      <c r="B23" s="389"/>
      <c r="C23" s="390"/>
      <c r="D23" s="390"/>
      <c r="E23" s="390"/>
      <c r="F23" s="391"/>
      <c r="G23" s="389"/>
      <c r="H23" s="390"/>
      <c r="I23" s="390"/>
      <c r="J23" s="390"/>
      <c r="K23" s="391"/>
      <c r="L23" s="389"/>
      <c r="M23" s="390"/>
      <c r="N23" s="390"/>
      <c r="O23" s="390"/>
      <c r="P23" s="391"/>
      <c r="Q23" s="166"/>
      <c r="R23" s="388"/>
      <c r="S23" s="364"/>
      <c r="T23" s="364"/>
      <c r="U23" s="365"/>
      <c r="V23" s="393"/>
      <c r="W23" s="394"/>
      <c r="X23" s="395"/>
      <c r="Y23" s="396"/>
      <c r="Z23" s="386"/>
      <c r="AA23" s="387"/>
      <c r="AB23" s="388"/>
      <c r="AC23" s="365"/>
      <c r="AD23" s="386"/>
      <c r="AE23" s="387"/>
      <c r="AF23" s="388"/>
      <c r="AG23" s="364"/>
      <c r="AH23" s="365"/>
      <c r="AI23" s="389"/>
      <c r="AJ23" s="390"/>
      <c r="AK23" s="390"/>
      <c r="AL23" s="390"/>
      <c r="AM23" s="390"/>
      <c r="AN23" s="391"/>
      <c r="AS23" s="167"/>
      <c r="AT23" s="167"/>
      <c r="AU23" s="168"/>
      <c r="AV23" s="168"/>
      <c r="BN23" s="149"/>
      <c r="BO23" s="149"/>
      <c r="BP23" s="149"/>
      <c r="BQ23" s="149"/>
      <c r="BR23" s="149"/>
      <c r="BS23" s="149"/>
      <c r="BT23" s="149"/>
      <c r="BU23" s="149"/>
      <c r="BV23" s="149"/>
      <c r="BW23" s="149"/>
      <c r="BX23" s="149"/>
      <c r="BY23" s="149"/>
      <c r="BZ23" s="149"/>
      <c r="CA23" s="149"/>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149"/>
      <c r="DH23" s="149"/>
      <c r="DI23" s="149"/>
      <c r="DJ23" s="149"/>
      <c r="DK23" s="149"/>
      <c r="DL23" s="149"/>
      <c r="DM23" s="149"/>
      <c r="DN23" s="149"/>
      <c r="DO23" s="149"/>
      <c r="DP23" s="149"/>
      <c r="DQ23" s="149"/>
    </row>
  </sheetData>
  <mergeCells count="204">
    <mergeCell ref="AF8:AH8"/>
    <mergeCell ref="AI8:AN8"/>
    <mergeCell ref="B9:F9"/>
    <mergeCell ref="G9:K9"/>
    <mergeCell ref="L9:P9"/>
    <mergeCell ref="R9:U9"/>
    <mergeCell ref="V9:W9"/>
    <mergeCell ref="X9:Y9"/>
    <mergeCell ref="Z9:AA9"/>
    <mergeCell ref="AB9:AC9"/>
    <mergeCell ref="AD9:AE9"/>
    <mergeCell ref="AF9:AH9"/>
    <mergeCell ref="AI9:AN9"/>
    <mergeCell ref="B8:F8"/>
    <mergeCell ref="G8:K8"/>
    <mergeCell ref="L8:P8"/>
    <mergeCell ref="R8:U8"/>
    <mergeCell ref="V8:W8"/>
    <mergeCell ref="X8:Y8"/>
    <mergeCell ref="Z8:AA8"/>
    <mergeCell ref="AB8:AC8"/>
    <mergeCell ref="AD8:AE8"/>
    <mergeCell ref="AF10:AH10"/>
    <mergeCell ref="AI10:AN10"/>
    <mergeCell ref="B11:F11"/>
    <mergeCell ref="G11:K11"/>
    <mergeCell ref="L11:P11"/>
    <mergeCell ref="R11:U11"/>
    <mergeCell ref="V11:W11"/>
    <mergeCell ref="X11:Y11"/>
    <mergeCell ref="Z11:AA11"/>
    <mergeCell ref="AB11:AC11"/>
    <mergeCell ref="AD11:AE11"/>
    <mergeCell ref="AF11:AH11"/>
    <mergeCell ref="AI11:AN11"/>
    <mergeCell ref="B10:F10"/>
    <mergeCell ref="G10:K10"/>
    <mergeCell ref="L10:P10"/>
    <mergeCell ref="R10:U10"/>
    <mergeCell ref="V10:W10"/>
    <mergeCell ref="X10:Y10"/>
    <mergeCell ref="Z10:AA10"/>
    <mergeCell ref="AB10:AC10"/>
    <mergeCell ref="AD10:AE10"/>
    <mergeCell ref="AF12:AH12"/>
    <mergeCell ref="AI12:AN12"/>
    <mergeCell ref="B13:F13"/>
    <mergeCell ref="G13:K13"/>
    <mergeCell ref="L13:P13"/>
    <mergeCell ref="R13:U13"/>
    <mergeCell ref="V13:W13"/>
    <mergeCell ref="X13:Y13"/>
    <mergeCell ref="Z13:AA13"/>
    <mergeCell ref="AB13:AC13"/>
    <mergeCell ref="AD13:AE13"/>
    <mergeCell ref="AF13:AH13"/>
    <mergeCell ref="AI13:AN13"/>
    <mergeCell ref="B12:F12"/>
    <mergeCell ref="G12:K12"/>
    <mergeCell ref="L12:P12"/>
    <mergeCell ref="R12:U12"/>
    <mergeCell ref="V12:W12"/>
    <mergeCell ref="X12:Y12"/>
    <mergeCell ref="Z12:AA12"/>
    <mergeCell ref="AB12:AC12"/>
    <mergeCell ref="AD12:AE12"/>
    <mergeCell ref="AF14:AH14"/>
    <mergeCell ref="AI14:AN14"/>
    <mergeCell ref="B15:F15"/>
    <mergeCell ref="G15:K15"/>
    <mergeCell ref="L15:P15"/>
    <mergeCell ref="R15:U15"/>
    <mergeCell ref="V15:W15"/>
    <mergeCell ref="X15:Y15"/>
    <mergeCell ref="Z15:AA15"/>
    <mergeCell ref="AB15:AC15"/>
    <mergeCell ref="AD15:AE15"/>
    <mergeCell ref="AF15:AH15"/>
    <mergeCell ref="AI15:AN15"/>
    <mergeCell ref="B14:F14"/>
    <mergeCell ref="G14:K14"/>
    <mergeCell ref="L14:P14"/>
    <mergeCell ref="R14:U14"/>
    <mergeCell ref="V14:W14"/>
    <mergeCell ref="X14:Y14"/>
    <mergeCell ref="Z14:AA14"/>
    <mergeCell ref="AB14:AC14"/>
    <mergeCell ref="AD14:AE14"/>
    <mergeCell ref="AD18:AE18"/>
    <mergeCell ref="AF16:AH16"/>
    <mergeCell ref="AI16:AN16"/>
    <mergeCell ref="B17:F17"/>
    <mergeCell ref="G17:K17"/>
    <mergeCell ref="L17:P17"/>
    <mergeCell ref="R17:U17"/>
    <mergeCell ref="V17:W17"/>
    <mergeCell ref="X17:Y17"/>
    <mergeCell ref="Z17:AA17"/>
    <mergeCell ref="AB17:AC17"/>
    <mergeCell ref="AD17:AE17"/>
    <mergeCell ref="AF17:AH17"/>
    <mergeCell ref="AI17:AN17"/>
    <mergeCell ref="B16:F16"/>
    <mergeCell ref="G16:K16"/>
    <mergeCell ref="L16:P16"/>
    <mergeCell ref="R16:U16"/>
    <mergeCell ref="V16:W16"/>
    <mergeCell ref="X16:Y16"/>
    <mergeCell ref="Z16:AA16"/>
    <mergeCell ref="AB16:AC16"/>
    <mergeCell ref="AD16:AE16"/>
    <mergeCell ref="Z20:AA20"/>
    <mergeCell ref="AB20:AC20"/>
    <mergeCell ref="AD20:AE20"/>
    <mergeCell ref="AF18:AH18"/>
    <mergeCell ref="AI18:AN18"/>
    <mergeCell ref="B19:F19"/>
    <mergeCell ref="G19:K19"/>
    <mergeCell ref="L19:P19"/>
    <mergeCell ref="R19:U19"/>
    <mergeCell ref="V19:W19"/>
    <mergeCell ref="X19:Y19"/>
    <mergeCell ref="Z19:AA19"/>
    <mergeCell ref="AB19:AC19"/>
    <mergeCell ref="AD19:AE19"/>
    <mergeCell ref="AF19:AH19"/>
    <mergeCell ref="AI19:AN19"/>
    <mergeCell ref="B18:F18"/>
    <mergeCell ref="G18:K18"/>
    <mergeCell ref="L18:P18"/>
    <mergeCell ref="R18:U18"/>
    <mergeCell ref="V18:W18"/>
    <mergeCell ref="X18:Y18"/>
    <mergeCell ref="Z18:AA18"/>
    <mergeCell ref="AB18:AC18"/>
    <mergeCell ref="V22:W22"/>
    <mergeCell ref="X22:Y22"/>
    <mergeCell ref="Z22:AA22"/>
    <mergeCell ref="AB22:AC22"/>
    <mergeCell ref="AD22:AE22"/>
    <mergeCell ref="AF20:AH20"/>
    <mergeCell ref="AI20:AN20"/>
    <mergeCell ref="B21:F21"/>
    <mergeCell ref="G21:K21"/>
    <mergeCell ref="L21:P21"/>
    <mergeCell ref="R21:U21"/>
    <mergeCell ref="V21:W21"/>
    <mergeCell ref="X21:Y21"/>
    <mergeCell ref="Z21:AA21"/>
    <mergeCell ref="AB21:AC21"/>
    <mergeCell ref="AD21:AE21"/>
    <mergeCell ref="AF21:AH21"/>
    <mergeCell ref="AI21:AN21"/>
    <mergeCell ref="B20:F20"/>
    <mergeCell ref="G20:K20"/>
    <mergeCell ref="L20:P20"/>
    <mergeCell ref="R20:U20"/>
    <mergeCell ref="V20:W20"/>
    <mergeCell ref="X20:Y20"/>
    <mergeCell ref="Z23:AA23"/>
    <mergeCell ref="AB23:AC23"/>
    <mergeCell ref="AD23:AE23"/>
    <mergeCell ref="AF23:AH23"/>
    <mergeCell ref="AI23:AN23"/>
    <mergeCell ref="E3:N3"/>
    <mergeCell ref="G7:K7"/>
    <mergeCell ref="AB7:AC7"/>
    <mergeCell ref="Z7:AA7"/>
    <mergeCell ref="L7:P7"/>
    <mergeCell ref="R7:U7"/>
    <mergeCell ref="AC3:AF3"/>
    <mergeCell ref="B23:F23"/>
    <mergeCell ref="G23:K23"/>
    <mergeCell ref="L23:P23"/>
    <mergeCell ref="R23:U23"/>
    <mergeCell ref="V23:W23"/>
    <mergeCell ref="X23:Y23"/>
    <mergeCell ref="AF22:AH22"/>
    <mergeCell ref="AI22:AN22"/>
    <mergeCell ref="B22:F22"/>
    <mergeCell ref="G22:K22"/>
    <mergeCell ref="L22:P22"/>
    <mergeCell ref="R22:U22"/>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s>
  <phoneticPr fontId="12"/>
  <dataValidations count="2">
    <dataValidation type="list" allowBlank="1" showInputMessage="1" showErrorMessage="1" sqref="Q8:Q23" xr:uid="{00000000-0002-0000-0500-000000000000}">
      <formula1>"○,-"</formula1>
    </dataValidation>
    <dataValidation type="list" allowBlank="1" showInputMessage="1" showErrorMessage="1" sqref="R8:R23" xr:uid="{00000000-0002-0000-0500-000001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85" fitToHeight="0" orientation="landscape" r:id="rId1"/>
  <headerFooter>
    <oddFooter>&amp;C- &amp;P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22"/>
  <sheetViews>
    <sheetView showGridLines="0" view="pageBreakPreview" zoomScaleNormal="100" zoomScaleSheetLayoutView="100" workbookViewId="0"/>
  </sheetViews>
  <sheetFormatPr defaultColWidth="9.33203125" defaultRowHeight="11.25"/>
  <cols>
    <col min="1" max="1" width="47.33203125" style="12" bestFit="1" customWidth="1"/>
    <col min="2" max="2" width="6.6640625" style="12" customWidth="1"/>
    <col min="3" max="16384" width="9.33203125" style="12"/>
  </cols>
  <sheetData>
    <row r="1" spans="1:2" ht="12">
      <c r="A1" s="169" t="s">
        <v>99</v>
      </c>
    </row>
    <row r="2" spans="1:2" ht="12">
      <c r="A2" s="170" t="s">
        <v>140</v>
      </c>
    </row>
    <row r="3" spans="1:2" ht="12">
      <c r="A3" s="171" t="s">
        <v>111</v>
      </c>
    </row>
    <row r="4" spans="1:2" ht="12">
      <c r="A4" s="170" t="s">
        <v>141</v>
      </c>
    </row>
    <row r="5" spans="1:2" ht="12">
      <c r="A5" s="170" t="s">
        <v>142</v>
      </c>
    </row>
    <row r="6" spans="1:2" ht="12">
      <c r="A6" s="170" t="s">
        <v>122</v>
      </c>
    </row>
    <row r="7" spans="1:2" ht="12">
      <c r="A7" s="170" t="s">
        <v>143</v>
      </c>
    </row>
    <row r="8" spans="1:2" ht="12">
      <c r="A8" s="171" t="s">
        <v>144</v>
      </c>
      <c r="B8" s="15"/>
    </row>
    <row r="9" spans="1:2" ht="12">
      <c r="A9" s="171" t="s">
        <v>145</v>
      </c>
    </row>
    <row r="10" spans="1:2" ht="12">
      <c r="A10" s="171" t="s">
        <v>146</v>
      </c>
    </row>
    <row r="11" spans="1:2" ht="12">
      <c r="A11" s="171" t="s">
        <v>147</v>
      </c>
    </row>
    <row r="12" spans="1:2" ht="12">
      <c r="A12" s="171" t="s">
        <v>114</v>
      </c>
    </row>
    <row r="13" spans="1:2" ht="12">
      <c r="A13" s="171" t="s">
        <v>148</v>
      </c>
    </row>
    <row r="14" spans="1:2" ht="12">
      <c r="A14" s="171" t="s">
        <v>149</v>
      </c>
    </row>
    <row r="15" spans="1:2" ht="12">
      <c r="A15" s="171" t="s">
        <v>150</v>
      </c>
    </row>
    <row r="16" spans="1:2" ht="12">
      <c r="A16" s="171" t="s">
        <v>151</v>
      </c>
    </row>
    <row r="17" spans="1:1" ht="12">
      <c r="A17" s="171" t="s">
        <v>152</v>
      </c>
    </row>
    <row r="18" spans="1:1" ht="12">
      <c r="A18" s="171" t="s">
        <v>153</v>
      </c>
    </row>
    <row r="19" spans="1:1" ht="12">
      <c r="A19" s="171" t="s">
        <v>154</v>
      </c>
    </row>
    <row r="20" spans="1:1" ht="12">
      <c r="A20" s="172" t="s">
        <v>155</v>
      </c>
    </row>
    <row r="21" spans="1:1" ht="12">
      <c r="A21" s="172" t="s">
        <v>156</v>
      </c>
    </row>
    <row r="22" spans="1:1" ht="12">
      <c r="A22" s="172" t="s">
        <v>157</v>
      </c>
    </row>
  </sheetData>
  <phoneticPr fontId="12"/>
  <pageMargins left="0.74803149606299213" right="0.74803149606299213" top="0.98425196850393704" bottom="0.98425196850393704" header="0.51181102362204722" footer="0.51181102362204722"/>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 外部インタフェース仕様</vt:lpstr>
      <vt:lpstr>2. レコード構成</vt:lpstr>
      <vt:lpstr>プロジェクト情報レコード</vt:lpstr>
      <vt:lpstr>データ</vt:lpstr>
      <vt:lpstr>'1. 外部インタフェース仕様'!Print_Area</vt:lpstr>
      <vt:lpstr>'2. レコード構成'!Print_Area</vt:lpstr>
      <vt:lpstr>データ!Print_Area</vt:lpstr>
      <vt:lpstr>プロジェクト情報レコード!Print_Area</vt:lpstr>
      <vt:lpstr>表紙!Print_Area</vt:lpstr>
      <vt:lpstr>変更履歴!Print_Area</vt:lpstr>
      <vt:lpstr>目次!Print_Area</vt:lpstr>
      <vt:lpstr>'1. 外部インタフェース仕様'!Print_Titles</vt:lpstr>
      <vt:lpstr>'2. レコード構成'!Print_Titles</vt:lpstr>
      <vt:lpstr>プロジェクト情報レコード!Print_Titles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2020-05-11T00:37:59Z</dcterms:created>
  <dcterms:modified xsi:type="dcterms:W3CDTF">2020-07-21T07:21:20Z</dcterms:modified>
</cp:coreProperties>
</file>