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3495" yWindow="15" windowWidth="21225" windowHeight="12750" tabRatio="822" activeTab="3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'1'!$A$1:$AL$37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E1" i="27"/>
  <c r="AC3" i="30"/>
  <c r="E3" i="30"/>
  <c r="E3" i="27"/>
  <c r="AF1" i="27"/>
  <c r="AF3" i="27"/>
  <c r="AG1" i="30"/>
  <c r="AF2" i="27"/>
  <c r="E2" i="30"/>
  <c r="AC2" i="30"/>
  <c r="AJ3" i="27"/>
  <c r="U1" i="27"/>
  <c r="AJ2" i="27"/>
  <c r="S1" i="30"/>
  <c r="AJ1" i="27"/>
  <c r="AG3" i="30"/>
  <c r="E2" i="27"/>
  <c r="AG2" i="30"/>
  <c r="E1" i="30"/>
  <c r="I25" i="28"/>
  <c r="AC1" i="30"/>
</calcChain>
</file>

<file path=xl/sharedStrings.xml><?xml version="1.0" encoding="utf-8"?>
<sst xmlns="http://schemas.openxmlformats.org/spreadsheetml/2006/main" count="142" uniqueCount="105">
  <si>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</si>
  <si>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</si>
  <si>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</si>
  <si>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</si>
  <si>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</si>
  <si>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</si>
  <si>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</si>
  <si>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</si>
  <si>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</si>
  <si>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</si>
  <si>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</si>
  <si>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</si>
  <si>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リクエスト名</t>
    <rPh sb="5" eb="6">
      <t>メイ</t>
    </rPh>
    <phoneticPr fontId="9"/>
  </si>
  <si>
    <t>機能ID</t>
    <rPh sb="0" eb="2">
      <t>キノウ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</si>
  <si>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</si>
  <si>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</si>
  <si>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</si>
  <si>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</si>
  <si>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</si>
  <si>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</si>
  <si>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</si>
  <si>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</si>
  <si>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</si>
  <si>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</si>
  <si>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</si>
  <si>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</si>
  <si>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</si>
  <si>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</si>
  <si>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</si>
  <si>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</si>
  <si>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</si>
  <si>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9"/>
  </si>
  <si>
    <t>A101</t>
    <phoneticPr fontId="9"/>
  </si>
  <si>
    <t>ログイン</t>
    <phoneticPr fontId="9"/>
  </si>
  <si>
    <t>ログイン：初期表示</t>
    <rPh sb="5" eb="7">
      <t>ショキ</t>
    </rPh>
    <rPh sb="7" eb="9">
      <t>ヒョウジ</t>
    </rPh>
    <phoneticPr fontId="9"/>
  </si>
  <si>
    <t>ログイン：ログイン処理</t>
    <rPh sb="9" eb="11">
      <t>ショリ</t>
    </rPh>
    <phoneticPr fontId="9"/>
  </si>
  <si>
    <t>ログアウト：ログアウト処理</t>
    <rPh sb="11" eb="13">
      <t>ショリ</t>
    </rPh>
    <phoneticPr fontId="9"/>
  </si>
  <si>
    <t>TOPメニュー：初期表示</t>
    <rPh sb="8" eb="10">
      <t>ショキ</t>
    </rPh>
    <rPh sb="10" eb="12">
      <t>ヒョウジ</t>
    </rPh>
    <phoneticPr fontId="9"/>
  </si>
  <si>
    <t>プロジェクト管理</t>
    <phoneticPr fontId="9"/>
  </si>
  <si>
    <t>A102</t>
    <phoneticPr fontId="9"/>
  </si>
  <si>
    <t>プロジェクト登録：初期表示</t>
    <phoneticPr fontId="9"/>
  </si>
  <si>
    <t>プロジェクト検索：初期表示</t>
    <rPh sb="9" eb="11">
      <t>ショキ</t>
    </rPh>
    <rPh sb="11" eb="13">
      <t>ヒョウジ</t>
    </rPh>
    <phoneticPr fontId="9"/>
  </si>
  <si>
    <t>プロジェクト担当者紐づけ</t>
    <rPh sb="6" eb="8">
      <t>タントウ</t>
    </rPh>
    <rPh sb="8" eb="9">
      <t>シャ</t>
    </rPh>
    <rPh sb="9" eb="10">
      <t>ヒモ</t>
    </rPh>
    <phoneticPr fontId="9"/>
  </si>
  <si>
    <t>A103</t>
    <phoneticPr fontId="9"/>
  </si>
  <si>
    <t>担当者検索：初期表示</t>
    <rPh sb="6" eb="8">
      <t>ショキ</t>
    </rPh>
    <rPh sb="8" eb="10">
      <t>ヒョウジ</t>
    </rPh>
    <phoneticPr fontId="9"/>
  </si>
  <si>
    <t>A104</t>
    <phoneticPr fontId="9"/>
  </si>
  <si>
    <t>ユーザ別従事プロジェクト抽出</t>
    <phoneticPr fontId="9"/>
  </si>
  <si>
    <t>ユーザ別従事プロジェクト抽出指示：初期表示</t>
    <rPh sb="3" eb="4">
      <t>ベツ</t>
    </rPh>
    <rPh sb="4" eb="6">
      <t>ジュウジ</t>
    </rPh>
    <rPh sb="12" eb="14">
      <t>チュウシュツ</t>
    </rPh>
    <rPh sb="14" eb="16">
      <t>シジ</t>
    </rPh>
    <phoneticPr fontId="9"/>
  </si>
  <si>
    <t>ユーザ別従事プロジェクト抽出指示：登録処理</t>
    <rPh sb="3" eb="4">
      <t>ベツ</t>
    </rPh>
    <rPh sb="4" eb="6">
      <t>ジュウジ</t>
    </rPh>
    <rPh sb="12" eb="14">
      <t>チュウシュツ</t>
    </rPh>
    <rPh sb="14" eb="16">
      <t>シジ</t>
    </rPh>
    <rPh sb="17" eb="19">
      <t>トウロク</t>
    </rPh>
    <rPh sb="19" eb="21">
      <t>ショリ</t>
    </rPh>
    <phoneticPr fontId="9"/>
  </si>
  <si>
    <t>ユーザ別従事プロジェクト抽出指示検索：検索処理</t>
    <rPh sb="21" eb="23">
      <t>ショリ</t>
    </rPh>
    <phoneticPr fontId="9"/>
  </si>
  <si>
    <t>A105</t>
    <phoneticPr fontId="9"/>
  </si>
  <si>
    <t>プロジェクト情報一括</t>
    <phoneticPr fontId="9"/>
  </si>
  <si>
    <t>プロジェクト一括登録：初期表示</t>
    <rPh sb="6" eb="8">
      <t>イッカツ</t>
    </rPh>
    <rPh sb="8" eb="10">
      <t>トウロク</t>
    </rPh>
    <phoneticPr fontId="9"/>
  </si>
  <si>
    <t>プロジェクト一括登録：登録処理</t>
    <rPh sb="6" eb="8">
      <t>イッカツ</t>
    </rPh>
    <rPh sb="8" eb="10">
      <t>トウロク</t>
    </rPh>
    <rPh sb="11" eb="13">
      <t>トウロク</t>
    </rPh>
    <rPh sb="13" eb="15">
      <t>ショリ</t>
    </rPh>
    <phoneticPr fontId="9"/>
  </si>
  <si>
    <t>URL一覧</t>
    <phoneticPr fontId="29"/>
  </si>
  <si>
    <r>
      <t>U</t>
    </r>
    <r>
      <rPr>
        <sz val="9"/>
        <rFont val="ＭＳ 明朝"/>
        <family val="1"/>
        <charset val="128"/>
      </rPr>
      <t>RL</t>
    </r>
    <phoneticPr fontId="9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</si>
  <si>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9"/>
  </si>
  <si>
    <t>プロジェクト更新：初期表示画面へ戻る</t>
    <rPh sb="6" eb="8">
      <t>コウシン</t>
    </rPh>
    <rPh sb="9" eb="11">
      <t>ショキ</t>
    </rPh>
    <rPh sb="11" eb="13">
      <t>ヒョウジ</t>
    </rPh>
    <rPh sb="13" eb="15">
      <t>ガメン</t>
    </rPh>
    <rPh sb="16" eb="17">
      <t>モド</t>
    </rPh>
    <phoneticPr fontId="9"/>
  </si>
  <si>
    <t>担当者検索：検索処理</t>
    <phoneticPr fontId="9"/>
  </si>
  <si>
    <t>ユーザ別従事プロジェクト抽出指示検索：初期表示</t>
    <phoneticPr fontId="9"/>
  </si>
  <si>
    <t>プロジェクト登録：確認処理</t>
    <phoneticPr fontId="9"/>
  </si>
  <si>
    <t>プロジェクト登録：登録処理</t>
    <phoneticPr fontId="9"/>
  </si>
  <si>
    <t>プロジェクト更新：初期表示</t>
    <phoneticPr fontId="9"/>
  </si>
  <si>
    <t>プロジェクト更新：確認処理</t>
    <phoneticPr fontId="9"/>
  </si>
  <si>
    <t>プロジェクト削除：確認処理</t>
    <phoneticPr fontId="9"/>
  </si>
  <si>
    <t>プロジェクト削除：削除処理</t>
    <phoneticPr fontId="9"/>
  </si>
  <si>
    <t>プロジェクト検索：検索処理</t>
    <phoneticPr fontId="9"/>
  </si>
  <si>
    <t>プロジェクト詳細：検索処理</t>
    <phoneticPr fontId="9"/>
  </si>
  <si>
    <t>method</t>
    <phoneticPr fontId="9"/>
  </si>
  <si>
    <t>POST</t>
    <phoneticPr fontId="9"/>
  </si>
  <si>
    <t>GET</t>
    <phoneticPr fontId="9"/>
  </si>
  <si>
    <t>1. URL一覧</t>
    <rPh sb="6" eb="8">
      <t>イチラン</t>
    </rPh>
    <phoneticPr fontId="9"/>
  </si>
  <si>
    <r>
      <t xml:space="preserve">1. </t>
    </r>
    <r>
      <rPr>
        <sz val="9"/>
        <rFont val="ＭＳ 明朝"/>
        <family val="1"/>
        <charset val="128"/>
      </rPr>
      <t>URL</t>
    </r>
    <r>
      <rPr>
        <sz val="9"/>
        <rFont val="ＭＳ 明朝"/>
        <family val="1"/>
        <charset val="128"/>
      </rPr>
      <t>一覧</t>
    </r>
    <rPh sb="6" eb="8">
      <t>イチラン</t>
    </rPh>
    <phoneticPr fontId="9"/>
  </si>
  <si>
    <t>GET</t>
    <phoneticPr fontId="9"/>
  </si>
  <si>
    <t>プロジェクト更新：更新処理</t>
    <rPh sb="11" eb="13">
      <t>ショリ</t>
    </rPh>
    <phoneticPr fontId="9"/>
  </si>
  <si>
    <t>GET</t>
    <phoneticPr fontId="9"/>
  </si>
  <si>
    <t>/</t>
    <phoneticPr fontId="9"/>
  </si>
  <si>
    <t>プロジェクト更新：更新完了表示</t>
    <rPh sb="11" eb="13">
      <t>カンリョウ</t>
    </rPh>
    <rPh sb="13" eb="15">
      <t>ヒョウジ</t>
    </rPh>
    <phoneticPr fontId="9"/>
  </si>
  <si>
    <t>プロジェクト登録：登録完了表示</t>
    <rPh sb="13" eb="15">
      <t>ヒョウジ</t>
    </rPh>
    <phoneticPr fontId="9"/>
  </si>
  <si>
    <t>ユーザ別従事プロジェクト抽出指示：登録完了表示</t>
    <rPh sb="3" eb="4">
      <t>ベツ</t>
    </rPh>
    <rPh sb="4" eb="6">
      <t>ジュウジ</t>
    </rPh>
    <rPh sb="12" eb="14">
      <t>チュウシュツ</t>
    </rPh>
    <rPh sb="14" eb="16">
      <t>シジ</t>
    </rPh>
    <rPh sb="17" eb="19">
      <t>トウロク</t>
    </rPh>
    <rPh sb="19" eb="21">
      <t>カンリョウ</t>
    </rPh>
    <rPh sb="21" eb="23">
      <t>ヒョウジ</t>
    </rPh>
    <phoneticPr fontId="9"/>
  </si>
  <si>
    <t>プロジェクト一括登録：登録完了表示</t>
    <rPh sb="6" eb="8">
      <t>イッカツ</t>
    </rPh>
    <rPh sb="8" eb="10">
      <t>トウロク</t>
    </rPh>
    <rPh sb="11" eb="13">
      <t>トウロク</t>
    </rPh>
    <rPh sb="13" eb="15">
      <t>カンリョウ</t>
    </rPh>
    <rPh sb="15" eb="17">
      <t>ヒョウジ</t>
    </rPh>
    <phoneticPr fontId="9"/>
  </si>
  <si>
    <t>/app/project/confirmRegistration</t>
  </si>
  <si>
    <t>/app/project/register</t>
  </si>
  <si>
    <t>/app/project/completionRegistration</t>
  </si>
  <si>
    <t>/app/project/backRegistration</t>
  </si>
  <si>
    <t>/app/project/update</t>
  </si>
  <si>
    <t>/app/project/confirmUpdate</t>
  </si>
  <si>
    <t>/app/project/completionUpdate</t>
  </si>
  <si>
    <t>/app/project/backUpdate</t>
  </si>
  <si>
    <t>/app/project/confirmDelete</t>
  </si>
  <si>
    <t>/app/project/delete</t>
  </si>
  <si>
    <t>/app/project/search</t>
  </si>
  <si>
    <t>/app/project/list</t>
  </si>
  <si>
    <t>/app/project/show/${projectId}</t>
  </si>
  <si>
    <t>/app/login</t>
    <phoneticPr fontId="9"/>
  </si>
  <si>
    <t>/app/logout</t>
    <phoneticPr fontId="9"/>
  </si>
  <si>
    <t>/app/project/register</t>
    <phoneticPr fontId="9"/>
  </si>
  <si>
    <t>/app/personnel/search</t>
  </si>
  <si>
    <t>/app/personnel/list</t>
  </si>
  <si>
    <t>/app/projectbyuser/register</t>
  </si>
  <si>
    <t>/app/projectbyuser/completionRegistration</t>
  </si>
  <si>
    <t>/app/projectbyuser/search</t>
  </si>
  <si>
    <t>/app/projectbyuser/list</t>
  </si>
  <si>
    <t>/app/projectbulk/register</t>
  </si>
  <si>
    <t>/app/projectbulk/completionRegistration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</si>
</sst>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0" fillId="0" borderId="10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3">
        <f ca="1">IF(INDIRECT("変更履歴!D8")="","",MAX(INDIRECT("変更履歴!D8"):INDIRECT("変更履歴!F33")))</f>
        <v>43630</v>
      </c>
      <c r="J25" s="83"/>
      <c r="K25" s="8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27" t="s">
        <v>19</v>
      </c>
      <c r="B1" s="119"/>
      <c r="C1" s="119"/>
      <c r="D1" s="120"/>
      <c r="E1" s="121" t="s">
        <v>20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15</v>
      </c>
      <c r="P1" s="129"/>
      <c r="Q1" s="129"/>
      <c r="R1" s="130"/>
      <c r="S1" s="137" t="s">
        <v>54</v>
      </c>
      <c r="T1" s="138"/>
      <c r="U1" s="138"/>
      <c r="V1" s="138"/>
      <c r="W1" s="138"/>
      <c r="X1" s="138"/>
      <c r="Y1" s="138"/>
      <c r="Z1" s="139"/>
      <c r="AA1" s="118" t="s">
        <v>16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43630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21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17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1" t="str">
        <f>IF(D9="","",MAX(D9:F33))</f>
        <v/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31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22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30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9" customFormat="1" ht="15" customHeight="1" thickTop="1" x14ac:dyDescent="0.15">
      <c r="A8" s="76">
        <v>1</v>
      </c>
      <c r="B8" s="97" t="s">
        <v>23</v>
      </c>
      <c r="C8" s="98"/>
      <c r="D8" s="99">
        <v>43630</v>
      </c>
      <c r="E8" s="100"/>
      <c r="F8" s="101"/>
      <c r="G8" s="102" t="s">
        <v>24</v>
      </c>
      <c r="H8" s="103"/>
      <c r="I8" s="104"/>
      <c r="J8" s="105" t="s">
        <v>25</v>
      </c>
      <c r="K8" s="106"/>
      <c r="L8" s="106"/>
      <c r="M8" s="106"/>
      <c r="N8" s="106"/>
      <c r="O8" s="106"/>
      <c r="P8" s="107"/>
      <c r="Q8" s="108" t="s">
        <v>26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27</v>
      </c>
      <c r="AG8" s="106"/>
      <c r="AH8" s="106"/>
      <c r="AI8" s="107"/>
    </row>
    <row r="9" spans="1:40" s="19" customFormat="1" ht="15" customHeight="1" x14ac:dyDescent="0.15">
      <c r="A9" s="74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19" customFormat="1" ht="15" customHeight="1" x14ac:dyDescent="0.15">
      <c r="A10" s="74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19" customFormat="1" ht="15" customHeight="1" x14ac:dyDescent="0.15">
      <c r="A11" s="74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19" customFormat="1" ht="15" customHeight="1" x14ac:dyDescent="0.15">
      <c r="A12" s="74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19" customFormat="1" ht="15" customHeight="1" x14ac:dyDescent="0.15">
      <c r="A13" s="74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19" customFormat="1" ht="15" customHeight="1" x14ac:dyDescent="0.15">
      <c r="A14" s="74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19" customFormat="1" ht="15" customHeight="1" x14ac:dyDescent="0.15">
      <c r="A15" s="74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19" customFormat="1" ht="15" customHeight="1" x14ac:dyDescent="0.15">
      <c r="A16" s="74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19" customFormat="1" ht="15" customHeight="1" x14ac:dyDescent="0.15">
      <c r="A17" s="74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19" customFormat="1" ht="15" customHeight="1" x14ac:dyDescent="0.15">
      <c r="A18" s="74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19" customFormat="1" ht="15" customHeight="1" x14ac:dyDescent="0.15">
      <c r="A19" s="74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19" customFormat="1" ht="15" customHeight="1" x14ac:dyDescent="0.15">
      <c r="A20" s="74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19" customFormat="1" ht="15" customHeight="1" x14ac:dyDescent="0.15">
      <c r="A21" s="74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19" customFormat="1" ht="15" customHeight="1" x14ac:dyDescent="0.15">
      <c r="A22" s="74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19" customFormat="1" ht="15" customHeight="1" x14ac:dyDescent="0.15">
      <c r="A23" s="74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19" customFormat="1" ht="15" customHeight="1" x14ac:dyDescent="0.15">
      <c r="A24" s="74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19" customFormat="1" ht="15" customHeight="1" x14ac:dyDescent="0.15">
      <c r="A25" s="74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19" customFormat="1" ht="15" customHeight="1" x14ac:dyDescent="0.15">
      <c r="A26" s="74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19" customFormat="1" ht="15" customHeight="1" x14ac:dyDescent="0.15">
      <c r="A27" s="74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19" customFormat="1" ht="15" customHeight="1" x14ac:dyDescent="0.15">
      <c r="A28" s="74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19" customFormat="1" ht="15" customHeight="1" x14ac:dyDescent="0.15">
      <c r="A29" s="74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19" customFormat="1" ht="15" customHeight="1" x14ac:dyDescent="0.15">
      <c r="A30" s="74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19" customFormat="1" ht="15" customHeight="1" x14ac:dyDescent="0.15">
      <c r="A31" s="74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19" customFormat="1" ht="15" customHeight="1" x14ac:dyDescent="0.15">
      <c r="A32" s="74"/>
      <c r="B32" s="84"/>
      <c r="C32" s="85"/>
      <c r="D32" s="86"/>
      <c r="E32" s="87"/>
      <c r="F32" s="88"/>
      <c r="G32" s="84"/>
      <c r="H32" s="89"/>
      <c r="I32" s="85"/>
      <c r="J32" s="90"/>
      <c r="K32" s="96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19" customFormat="1" ht="15" customHeight="1" x14ac:dyDescent="0.15">
      <c r="A33" s="74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15</v>
      </c>
      <c r="P1" s="129"/>
      <c r="Q1" s="129"/>
      <c r="R1" s="130"/>
      <c r="S1" s="150" t="str">
        <f ca="1">IF(INDIRECT("変更履歴!S1")&lt;&gt;"",INDIRECT("変更履歴!S1"),"")</f>
        <v>URL一覧</v>
      </c>
      <c r="T1" s="138"/>
      <c r="U1" s="138"/>
      <c r="V1" s="138"/>
      <c r="W1" s="138"/>
      <c r="X1" s="138"/>
      <c r="Y1" s="138"/>
      <c r="Z1" s="139"/>
      <c r="AA1" s="151" t="s">
        <v>16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43630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17</v>
      </c>
      <c r="AB2" s="152"/>
      <c r="AC2" s="146" t="str">
        <f ca="1">IF(INDIRECT("変更履歴!AC2")&lt;&gt;"",INDIRECT("変更履歴!AC2"),"")</f>
        <v/>
      </c>
      <c r="AD2" s="147"/>
      <c r="AE2" s="147"/>
      <c r="AF2" s="148"/>
      <c r="AG2" s="153" t="str">
        <f ca="1">IF(INDIRECT("変更履歴!AG2")&lt;&gt;"",INDIRECT("変更履歴!AG2"),"")</f>
        <v/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71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45"/>
  <sheetViews>
    <sheetView showGridLines="0" tabSelected="1" view="pageBreakPreview" zoomScale="115" zoomScaleNormal="100" zoomScaleSheetLayoutView="115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72" t="s">
        <v>18</v>
      </c>
      <c r="P1" s="173"/>
      <c r="Q1" s="173"/>
      <c r="R1" s="173"/>
      <c r="S1" s="173"/>
      <c r="T1" s="174"/>
      <c r="U1" s="181" t="str">
        <f ca="1">IF(INDIRECT("変更履歴!S1")&lt;&gt;"",INDIRECT("変更履歴!S1"),"")</f>
        <v>URL一覧</v>
      </c>
      <c r="V1" s="182"/>
      <c r="W1" s="182"/>
      <c r="X1" s="182"/>
      <c r="Y1" s="182"/>
      <c r="Z1" s="182"/>
      <c r="AA1" s="182"/>
      <c r="AB1" s="182"/>
      <c r="AC1" s="183"/>
      <c r="AD1" s="118" t="s">
        <v>3</v>
      </c>
      <c r="AE1" s="120"/>
      <c r="AF1" s="146" t="str">
        <f ca="1">IF(INDIRECT("変更履歴!AC1")&lt;&gt;"",INDIRECT("変更履歴!AC1"),"")</f>
        <v>TIS</v>
      </c>
      <c r="AG1" s="147"/>
      <c r="AH1" s="147"/>
      <c r="AI1" s="148"/>
      <c r="AJ1" s="153">
        <f ca="1">IF(INDIRECT("変更履歴!AG1")&lt;&gt;"",INDIRECT("変更履歴!AG1"),"")</f>
        <v>43630</v>
      </c>
      <c r="AK1" s="154"/>
      <c r="AL1" s="155"/>
    </row>
    <row r="2" spans="1:46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75"/>
      <c r="P2" s="176"/>
      <c r="Q2" s="176"/>
      <c r="R2" s="176"/>
      <c r="S2" s="176"/>
      <c r="T2" s="177"/>
      <c r="U2" s="184"/>
      <c r="V2" s="185"/>
      <c r="W2" s="185"/>
      <c r="X2" s="185"/>
      <c r="Y2" s="185"/>
      <c r="Z2" s="185"/>
      <c r="AA2" s="185"/>
      <c r="AB2" s="185"/>
      <c r="AC2" s="186"/>
      <c r="AD2" s="118" t="s">
        <v>4</v>
      </c>
      <c r="AE2" s="120"/>
      <c r="AF2" s="146" t="str">
        <f ca="1">IF(INDIRECT("変更履歴!AC2")&lt;&gt;"",INDIRECT("変更履歴!AC2"),"")</f>
        <v/>
      </c>
      <c r="AG2" s="147"/>
      <c r="AH2" s="147"/>
      <c r="AI2" s="148"/>
      <c r="AJ2" s="153" t="str">
        <f ca="1">IF(INDIRECT("変更履歴!AG2")&lt;&gt;"",INDIRECT("変更履歴!AG2"),"")</f>
        <v/>
      </c>
      <c r="AK2" s="154"/>
      <c r="AL2" s="155"/>
    </row>
    <row r="3" spans="1:46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78"/>
      <c r="P3" s="179"/>
      <c r="Q3" s="179"/>
      <c r="R3" s="179"/>
      <c r="S3" s="179"/>
      <c r="T3" s="180"/>
      <c r="U3" s="187"/>
      <c r="V3" s="188"/>
      <c r="W3" s="188"/>
      <c r="X3" s="188"/>
      <c r="Y3" s="188"/>
      <c r="Z3" s="188"/>
      <c r="AA3" s="188"/>
      <c r="AB3" s="188"/>
      <c r="AC3" s="189"/>
      <c r="AD3" s="118"/>
      <c r="AE3" s="120"/>
      <c r="AF3" s="146" t="str">
        <f ca="1">IF(INDIRECT("変更履歴!AC3")&lt;&gt;"",INDIRECT("変更履歴!AC3"),"")</f>
        <v/>
      </c>
      <c r="AG3" s="147"/>
      <c r="AH3" s="147"/>
      <c r="AI3" s="148"/>
      <c r="AJ3" s="153" t="str">
        <f ca="1">IF(INDIRECT("変更履歴!AG3")&lt;&gt;"",INDIRECT("変更履歴!AG3"),"")</f>
        <v/>
      </c>
      <c r="AK3" s="154"/>
      <c r="AL3" s="155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72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29</v>
      </c>
      <c r="D7" s="169" t="s">
        <v>13</v>
      </c>
      <c r="E7" s="170"/>
      <c r="F7" s="171"/>
      <c r="G7" s="169" t="s">
        <v>11</v>
      </c>
      <c r="H7" s="170"/>
      <c r="I7" s="170"/>
      <c r="J7" s="170"/>
      <c r="K7" s="171"/>
      <c r="L7" s="77" t="s">
        <v>68</v>
      </c>
      <c r="M7" s="78"/>
      <c r="N7" s="77" t="s">
        <v>55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56" t="s">
        <v>32</v>
      </c>
      <c r="E8" s="157"/>
      <c r="F8" s="158"/>
      <c r="G8" s="156" t="s">
        <v>33</v>
      </c>
      <c r="H8" s="157"/>
      <c r="I8" s="157"/>
      <c r="J8" s="157"/>
      <c r="K8" s="158"/>
      <c r="L8" s="162" t="s">
        <v>70</v>
      </c>
      <c r="M8" s="164"/>
      <c r="N8" s="162" t="s">
        <v>94</v>
      </c>
      <c r="O8" s="163"/>
      <c r="P8" s="163"/>
      <c r="Q8" s="163"/>
      <c r="R8" s="163"/>
      <c r="S8" s="163"/>
      <c r="T8" s="163"/>
      <c r="U8" s="163"/>
      <c r="V8" s="163"/>
      <c r="W8" s="163"/>
      <c r="X8" s="164"/>
      <c r="Y8" s="166" t="s">
        <v>34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8"/>
    </row>
    <row r="9" spans="1:46" s="14" customFormat="1" x14ac:dyDescent="0.15">
      <c r="C9" s="74">
        <v>2</v>
      </c>
      <c r="D9" s="165"/>
      <c r="E9" s="160"/>
      <c r="F9" s="161"/>
      <c r="G9" s="165"/>
      <c r="H9" s="160"/>
      <c r="I9" s="160"/>
      <c r="J9" s="160"/>
      <c r="K9" s="161"/>
      <c r="L9" s="162" t="s">
        <v>69</v>
      </c>
      <c r="M9" s="164"/>
      <c r="N9" s="162" t="s">
        <v>94</v>
      </c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6" t="s">
        <v>35</v>
      </c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8"/>
    </row>
    <row r="10" spans="1:46" s="14" customFormat="1" x14ac:dyDescent="0.15">
      <c r="C10" s="74">
        <v>3</v>
      </c>
      <c r="D10" s="165"/>
      <c r="E10" s="160"/>
      <c r="F10" s="161"/>
      <c r="G10" s="165"/>
      <c r="H10" s="160"/>
      <c r="I10" s="160"/>
      <c r="J10" s="160"/>
      <c r="K10" s="161"/>
      <c r="L10" s="162" t="s">
        <v>70</v>
      </c>
      <c r="M10" s="164"/>
      <c r="N10" s="162" t="s">
        <v>95</v>
      </c>
      <c r="O10" s="163"/>
      <c r="P10" s="163"/>
      <c r="Q10" s="163"/>
      <c r="R10" s="163"/>
      <c r="S10" s="163"/>
      <c r="T10" s="163"/>
      <c r="U10" s="163"/>
      <c r="V10" s="163"/>
      <c r="W10" s="163"/>
      <c r="X10" s="164"/>
      <c r="Y10" s="166" t="s">
        <v>36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8"/>
    </row>
    <row r="11" spans="1:46" s="14" customFormat="1" x14ac:dyDescent="0.15">
      <c r="C11" s="74">
        <v>4</v>
      </c>
      <c r="D11" s="159"/>
      <c r="E11" s="160"/>
      <c r="F11" s="161"/>
      <c r="G11" s="159"/>
      <c r="H11" s="160"/>
      <c r="I11" s="160"/>
      <c r="J11" s="160"/>
      <c r="K11" s="161"/>
      <c r="L11" s="162" t="s">
        <v>70</v>
      </c>
      <c r="M11" s="164"/>
      <c r="N11" s="162" t="s">
        <v>76</v>
      </c>
      <c r="O11" s="163"/>
      <c r="P11" s="163"/>
      <c r="Q11" s="163"/>
      <c r="R11" s="163"/>
      <c r="S11" s="163"/>
      <c r="T11" s="163"/>
      <c r="U11" s="163"/>
      <c r="V11" s="163"/>
      <c r="W11" s="163"/>
      <c r="X11" s="164"/>
      <c r="Y11" s="166" t="s">
        <v>37</v>
      </c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8"/>
    </row>
    <row r="12" spans="1:46" s="14" customFormat="1" x14ac:dyDescent="0.15">
      <c r="C12" s="74">
        <v>5</v>
      </c>
      <c r="D12" s="156" t="s">
        <v>39</v>
      </c>
      <c r="E12" s="157"/>
      <c r="F12" s="158"/>
      <c r="G12" s="156" t="s">
        <v>38</v>
      </c>
      <c r="H12" s="157"/>
      <c r="I12" s="157"/>
      <c r="J12" s="157"/>
      <c r="K12" s="158"/>
      <c r="L12" s="162" t="s">
        <v>70</v>
      </c>
      <c r="M12" s="164"/>
      <c r="N12" s="162" t="s">
        <v>96</v>
      </c>
      <c r="O12" s="163"/>
      <c r="P12" s="163"/>
      <c r="Q12" s="163"/>
      <c r="R12" s="163"/>
      <c r="S12" s="163"/>
      <c r="T12" s="163"/>
      <c r="U12" s="163"/>
      <c r="V12" s="163"/>
      <c r="W12" s="163"/>
      <c r="X12" s="164"/>
      <c r="Y12" s="166" t="s">
        <v>40</v>
      </c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8"/>
    </row>
    <row r="13" spans="1:46" s="14" customFormat="1" x14ac:dyDescent="0.15">
      <c r="C13" s="74">
        <v>6</v>
      </c>
      <c r="D13" s="159"/>
      <c r="E13" s="160"/>
      <c r="F13" s="161"/>
      <c r="G13" s="159"/>
      <c r="H13" s="160"/>
      <c r="I13" s="160"/>
      <c r="J13" s="160"/>
      <c r="K13" s="161"/>
      <c r="L13" s="162" t="s">
        <v>69</v>
      </c>
      <c r="M13" s="164"/>
      <c r="N13" s="162" t="s">
        <v>81</v>
      </c>
      <c r="O13" s="163"/>
      <c r="P13" s="163"/>
      <c r="Q13" s="163"/>
      <c r="R13" s="163"/>
      <c r="S13" s="163"/>
      <c r="T13" s="163"/>
      <c r="U13" s="163"/>
      <c r="V13" s="163"/>
      <c r="W13" s="163"/>
      <c r="X13" s="164"/>
      <c r="Y13" s="166" t="s">
        <v>60</v>
      </c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8"/>
    </row>
    <row r="14" spans="1:46" s="14" customFormat="1" x14ac:dyDescent="0.15">
      <c r="C14" s="74">
        <v>7</v>
      </c>
      <c r="D14" s="159"/>
      <c r="E14" s="160"/>
      <c r="F14" s="161"/>
      <c r="G14" s="159"/>
      <c r="H14" s="160"/>
      <c r="I14" s="160"/>
      <c r="J14" s="160"/>
      <c r="K14" s="161"/>
      <c r="L14" s="162" t="s">
        <v>69</v>
      </c>
      <c r="M14" s="164"/>
      <c r="N14" s="162" t="s">
        <v>82</v>
      </c>
      <c r="O14" s="163"/>
      <c r="P14" s="163"/>
      <c r="Q14" s="163"/>
      <c r="R14" s="163"/>
      <c r="S14" s="163"/>
      <c r="T14" s="163"/>
      <c r="U14" s="163"/>
      <c r="V14" s="163"/>
      <c r="W14" s="163"/>
      <c r="X14" s="164"/>
      <c r="Y14" s="166" t="s">
        <v>61</v>
      </c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8"/>
    </row>
    <row r="15" spans="1:46" s="14" customFormat="1" x14ac:dyDescent="0.15">
      <c r="C15" s="74">
        <v>8</v>
      </c>
      <c r="D15" s="159"/>
      <c r="E15" s="160"/>
      <c r="F15" s="161"/>
      <c r="G15" s="159"/>
      <c r="H15" s="160"/>
      <c r="I15" s="160"/>
      <c r="J15" s="160"/>
      <c r="K15" s="161"/>
      <c r="L15" s="162" t="s">
        <v>73</v>
      </c>
      <c r="M15" s="164"/>
      <c r="N15" s="162" t="s">
        <v>83</v>
      </c>
      <c r="O15" s="163"/>
      <c r="P15" s="163"/>
      <c r="Q15" s="163"/>
      <c r="R15" s="163"/>
      <c r="S15" s="163"/>
      <c r="T15" s="163"/>
      <c r="U15" s="163"/>
      <c r="V15" s="163"/>
      <c r="W15" s="163"/>
      <c r="X15" s="164"/>
      <c r="Y15" s="166" t="s">
        <v>78</v>
      </c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8"/>
    </row>
    <row r="16" spans="1:46" s="16" customFormat="1" x14ac:dyDescent="0.15">
      <c r="C16" s="74">
        <v>9</v>
      </c>
      <c r="D16" s="159"/>
      <c r="E16" s="160"/>
      <c r="F16" s="161"/>
      <c r="G16" s="159"/>
      <c r="H16" s="160"/>
      <c r="I16" s="160"/>
      <c r="J16" s="160"/>
      <c r="K16" s="161"/>
      <c r="L16" s="162" t="s">
        <v>69</v>
      </c>
      <c r="M16" s="164"/>
      <c r="N16" s="162" t="s">
        <v>84</v>
      </c>
      <c r="O16" s="163"/>
      <c r="P16" s="163"/>
      <c r="Q16" s="163"/>
      <c r="R16" s="163"/>
      <c r="S16" s="163"/>
      <c r="T16" s="163"/>
      <c r="U16" s="163"/>
      <c r="V16" s="163"/>
      <c r="W16" s="163"/>
      <c r="X16" s="164"/>
      <c r="Y16" s="166" t="s">
        <v>56</v>
      </c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8"/>
    </row>
    <row r="17" spans="3:37" s="16" customFormat="1" x14ac:dyDescent="0.15">
      <c r="C17" s="74">
        <v>10</v>
      </c>
      <c r="D17" s="159"/>
      <c r="E17" s="160"/>
      <c r="F17" s="161"/>
      <c r="G17" s="159"/>
      <c r="H17" s="160"/>
      <c r="I17" s="160"/>
      <c r="J17" s="160"/>
      <c r="K17" s="161"/>
      <c r="L17" s="162" t="s">
        <v>70</v>
      </c>
      <c r="M17" s="164"/>
      <c r="N17" s="162" t="s">
        <v>85</v>
      </c>
      <c r="O17" s="163"/>
      <c r="P17" s="163"/>
      <c r="Q17" s="163"/>
      <c r="R17" s="163"/>
      <c r="S17" s="163"/>
      <c r="T17" s="163"/>
      <c r="U17" s="163"/>
      <c r="V17" s="163"/>
      <c r="W17" s="163"/>
      <c r="X17" s="164"/>
      <c r="Y17" s="166" t="s">
        <v>62</v>
      </c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8"/>
    </row>
    <row r="18" spans="3:37" s="16" customFormat="1" x14ac:dyDescent="0.15">
      <c r="C18" s="74">
        <v>11</v>
      </c>
      <c r="D18" s="159"/>
      <c r="E18" s="160"/>
      <c r="F18" s="161"/>
      <c r="G18" s="159"/>
      <c r="H18" s="160"/>
      <c r="I18" s="160"/>
      <c r="J18" s="160"/>
      <c r="K18" s="161"/>
      <c r="L18" s="162" t="s">
        <v>69</v>
      </c>
      <c r="M18" s="164"/>
      <c r="N18" s="162" t="s">
        <v>86</v>
      </c>
      <c r="O18" s="163"/>
      <c r="P18" s="163"/>
      <c r="Q18" s="163"/>
      <c r="R18" s="163"/>
      <c r="S18" s="163"/>
      <c r="T18" s="163"/>
      <c r="U18" s="163"/>
      <c r="V18" s="163"/>
      <c r="W18" s="163"/>
      <c r="X18" s="164"/>
      <c r="Y18" s="166" t="s">
        <v>63</v>
      </c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8"/>
    </row>
    <row r="19" spans="3:37" s="15" customFormat="1" x14ac:dyDescent="0.15">
      <c r="C19" s="74">
        <v>12</v>
      </c>
      <c r="D19" s="159"/>
      <c r="E19" s="160"/>
      <c r="F19" s="161"/>
      <c r="G19" s="159"/>
      <c r="H19" s="160"/>
      <c r="I19" s="160"/>
      <c r="J19" s="160"/>
      <c r="K19" s="161"/>
      <c r="L19" s="162" t="s">
        <v>69</v>
      </c>
      <c r="M19" s="164"/>
      <c r="N19" s="162" t="s">
        <v>85</v>
      </c>
      <c r="O19" s="163"/>
      <c r="P19" s="163"/>
      <c r="Q19" s="163"/>
      <c r="R19" s="163"/>
      <c r="S19" s="163"/>
      <c r="T19" s="163"/>
      <c r="U19" s="163"/>
      <c r="V19" s="163"/>
      <c r="W19" s="163"/>
      <c r="X19" s="164"/>
      <c r="Y19" s="166" t="s">
        <v>74</v>
      </c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8"/>
    </row>
    <row r="20" spans="3:37" s="15" customFormat="1" x14ac:dyDescent="0.15">
      <c r="C20" s="74">
        <v>13</v>
      </c>
      <c r="D20" s="159"/>
      <c r="E20" s="160"/>
      <c r="F20" s="161"/>
      <c r="G20" s="159"/>
      <c r="H20" s="160"/>
      <c r="I20" s="160"/>
      <c r="J20" s="160"/>
      <c r="K20" s="161"/>
      <c r="L20" s="162" t="s">
        <v>73</v>
      </c>
      <c r="M20" s="164"/>
      <c r="N20" s="162" t="s">
        <v>87</v>
      </c>
      <c r="O20" s="163"/>
      <c r="P20" s="163"/>
      <c r="Q20" s="163"/>
      <c r="R20" s="163"/>
      <c r="S20" s="163"/>
      <c r="T20" s="163"/>
      <c r="U20" s="163"/>
      <c r="V20" s="163"/>
      <c r="W20" s="163"/>
      <c r="X20" s="164"/>
      <c r="Y20" s="166" t="s">
        <v>77</v>
      </c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8"/>
    </row>
    <row r="21" spans="3:37" s="15" customFormat="1" x14ac:dyDescent="0.15">
      <c r="C21" s="74">
        <v>14</v>
      </c>
      <c r="D21" s="159"/>
      <c r="E21" s="160"/>
      <c r="F21" s="161"/>
      <c r="G21" s="159"/>
      <c r="H21" s="160"/>
      <c r="I21" s="160"/>
      <c r="J21" s="160"/>
      <c r="K21" s="161"/>
      <c r="L21" s="162" t="s">
        <v>69</v>
      </c>
      <c r="M21" s="164"/>
      <c r="N21" s="162" t="s">
        <v>88</v>
      </c>
      <c r="O21" s="163"/>
      <c r="P21" s="163"/>
      <c r="Q21" s="163"/>
      <c r="R21" s="163"/>
      <c r="S21" s="163"/>
      <c r="T21" s="163"/>
      <c r="U21" s="163"/>
      <c r="V21" s="163"/>
      <c r="W21" s="163"/>
      <c r="X21" s="164"/>
      <c r="Y21" s="166" t="s">
        <v>57</v>
      </c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8"/>
    </row>
    <row r="22" spans="3:37" s="15" customFormat="1" x14ac:dyDescent="0.15">
      <c r="C22" s="74">
        <v>15</v>
      </c>
      <c r="D22" s="159"/>
      <c r="E22" s="160"/>
      <c r="F22" s="161"/>
      <c r="G22" s="159"/>
      <c r="H22" s="160"/>
      <c r="I22" s="160"/>
      <c r="J22" s="160"/>
      <c r="K22" s="161"/>
      <c r="L22" s="162" t="s">
        <v>69</v>
      </c>
      <c r="M22" s="164"/>
      <c r="N22" s="162" t="s">
        <v>89</v>
      </c>
      <c r="O22" s="163"/>
      <c r="P22" s="163"/>
      <c r="Q22" s="163"/>
      <c r="R22" s="163"/>
      <c r="S22" s="163"/>
      <c r="T22" s="163"/>
      <c r="U22" s="163"/>
      <c r="V22" s="163"/>
      <c r="W22" s="163"/>
      <c r="X22" s="164"/>
      <c r="Y22" s="166" t="s">
        <v>64</v>
      </c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8"/>
    </row>
    <row r="23" spans="3:37" s="15" customFormat="1" x14ac:dyDescent="0.15">
      <c r="C23" s="74">
        <v>16</v>
      </c>
      <c r="D23" s="159"/>
      <c r="E23" s="160"/>
      <c r="F23" s="161"/>
      <c r="G23" s="159"/>
      <c r="H23" s="160"/>
      <c r="I23" s="160"/>
      <c r="J23" s="160"/>
      <c r="K23" s="161"/>
      <c r="L23" s="162" t="s">
        <v>69</v>
      </c>
      <c r="M23" s="164"/>
      <c r="N23" s="162" t="s">
        <v>90</v>
      </c>
      <c r="O23" s="163"/>
      <c r="P23" s="163"/>
      <c r="Q23" s="163"/>
      <c r="R23" s="163"/>
      <c r="S23" s="163"/>
      <c r="T23" s="163"/>
      <c r="U23" s="163"/>
      <c r="V23" s="163"/>
      <c r="W23" s="163"/>
      <c r="X23" s="164"/>
      <c r="Y23" s="166" t="s">
        <v>65</v>
      </c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8"/>
    </row>
    <row r="24" spans="3:37" s="15" customFormat="1" x14ac:dyDescent="0.15">
      <c r="C24" s="74">
        <v>17</v>
      </c>
      <c r="D24" s="159"/>
      <c r="E24" s="160"/>
      <c r="F24" s="161"/>
      <c r="G24" s="159"/>
      <c r="H24" s="160"/>
      <c r="I24" s="160"/>
      <c r="J24" s="160"/>
      <c r="K24" s="161"/>
      <c r="L24" s="162" t="s">
        <v>70</v>
      </c>
      <c r="M24" s="164"/>
      <c r="N24" s="162" t="s">
        <v>91</v>
      </c>
      <c r="O24" s="163"/>
      <c r="P24" s="163"/>
      <c r="Q24" s="163"/>
      <c r="R24" s="163"/>
      <c r="S24" s="163"/>
      <c r="T24" s="163"/>
      <c r="U24" s="163"/>
      <c r="V24" s="163"/>
      <c r="W24" s="163"/>
      <c r="X24" s="164"/>
      <c r="Y24" s="166" t="s">
        <v>41</v>
      </c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8"/>
    </row>
    <row r="25" spans="3:37" s="15" customFormat="1" x14ac:dyDescent="0.15">
      <c r="C25" s="74">
        <v>18</v>
      </c>
      <c r="D25" s="159"/>
      <c r="E25" s="160"/>
      <c r="F25" s="161"/>
      <c r="G25" s="159"/>
      <c r="H25" s="160"/>
      <c r="I25" s="160"/>
      <c r="J25" s="160"/>
      <c r="K25" s="161"/>
      <c r="L25" s="162" t="s">
        <v>70</v>
      </c>
      <c r="M25" s="164"/>
      <c r="N25" s="162" t="s">
        <v>92</v>
      </c>
      <c r="O25" s="163"/>
      <c r="P25" s="163"/>
      <c r="Q25" s="163"/>
      <c r="R25" s="163"/>
      <c r="S25" s="163"/>
      <c r="T25" s="163"/>
      <c r="U25" s="163"/>
      <c r="V25" s="163"/>
      <c r="W25" s="163"/>
      <c r="X25" s="164"/>
      <c r="Y25" s="166" t="s">
        <v>66</v>
      </c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8"/>
    </row>
    <row r="26" spans="3:37" s="15" customFormat="1" x14ac:dyDescent="0.15">
      <c r="C26" s="74">
        <v>19</v>
      </c>
      <c r="D26" s="197"/>
      <c r="E26" s="198"/>
      <c r="F26" s="199"/>
      <c r="G26" s="197"/>
      <c r="H26" s="198"/>
      <c r="I26" s="198"/>
      <c r="J26" s="198"/>
      <c r="K26" s="199"/>
      <c r="L26" s="162" t="s">
        <v>70</v>
      </c>
      <c r="M26" s="164"/>
      <c r="N26" s="162" t="s">
        <v>93</v>
      </c>
      <c r="O26" s="163"/>
      <c r="P26" s="163"/>
      <c r="Q26" s="163"/>
      <c r="R26" s="163"/>
      <c r="S26" s="163"/>
      <c r="T26" s="163"/>
      <c r="U26" s="163"/>
      <c r="V26" s="163"/>
      <c r="W26" s="163"/>
      <c r="X26" s="164"/>
      <c r="Y26" s="166" t="s">
        <v>67</v>
      </c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8"/>
    </row>
    <row r="27" spans="3:37" s="14" customFormat="1" x14ac:dyDescent="0.15">
      <c r="C27" s="74">
        <v>20</v>
      </c>
      <c r="D27" s="190" t="s">
        <v>43</v>
      </c>
      <c r="E27" s="191"/>
      <c r="F27" s="192"/>
      <c r="G27" s="190" t="s">
        <v>42</v>
      </c>
      <c r="H27" s="191"/>
      <c r="I27" s="191"/>
      <c r="J27" s="191"/>
      <c r="K27" s="192"/>
      <c r="L27" s="162" t="s">
        <v>70</v>
      </c>
      <c r="M27" s="164"/>
      <c r="N27" s="162" t="s">
        <v>97</v>
      </c>
      <c r="O27" s="163"/>
      <c r="P27" s="163"/>
      <c r="Q27" s="163"/>
      <c r="R27" s="163"/>
      <c r="S27" s="163"/>
      <c r="T27" s="163"/>
      <c r="U27" s="163"/>
      <c r="V27" s="163"/>
      <c r="W27" s="163"/>
      <c r="X27" s="164"/>
      <c r="Y27" s="166" t="s">
        <v>44</v>
      </c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8"/>
    </row>
    <row r="28" spans="3:37" s="14" customFormat="1" x14ac:dyDescent="0.15">
      <c r="C28" s="74">
        <v>21</v>
      </c>
      <c r="D28" s="196"/>
      <c r="E28" s="194"/>
      <c r="F28" s="195"/>
      <c r="G28" s="196"/>
      <c r="H28" s="194"/>
      <c r="I28" s="194"/>
      <c r="J28" s="194"/>
      <c r="K28" s="195"/>
      <c r="L28" s="162" t="s">
        <v>70</v>
      </c>
      <c r="M28" s="164"/>
      <c r="N28" s="162" t="s">
        <v>98</v>
      </c>
      <c r="O28" s="163"/>
      <c r="P28" s="163"/>
      <c r="Q28" s="163"/>
      <c r="R28" s="163"/>
      <c r="S28" s="163"/>
      <c r="T28" s="163"/>
      <c r="U28" s="163"/>
      <c r="V28" s="163"/>
      <c r="W28" s="163"/>
      <c r="X28" s="164"/>
      <c r="Y28" s="166" t="s">
        <v>58</v>
      </c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8"/>
    </row>
    <row r="29" spans="3:37" s="14" customFormat="1" x14ac:dyDescent="0.15">
      <c r="C29" s="74">
        <v>22</v>
      </c>
      <c r="D29" s="190" t="s">
        <v>45</v>
      </c>
      <c r="E29" s="191"/>
      <c r="F29" s="192"/>
      <c r="G29" s="190" t="s">
        <v>46</v>
      </c>
      <c r="H29" s="191"/>
      <c r="I29" s="191"/>
      <c r="J29" s="191"/>
      <c r="K29" s="192"/>
      <c r="L29" s="162" t="s">
        <v>70</v>
      </c>
      <c r="M29" s="164"/>
      <c r="N29" s="162" t="s">
        <v>99</v>
      </c>
      <c r="O29" s="163"/>
      <c r="P29" s="163"/>
      <c r="Q29" s="163"/>
      <c r="R29" s="163"/>
      <c r="S29" s="163"/>
      <c r="T29" s="163"/>
      <c r="U29" s="163"/>
      <c r="V29" s="163"/>
      <c r="W29" s="163"/>
      <c r="X29" s="164"/>
      <c r="Y29" s="166" t="s">
        <v>47</v>
      </c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8"/>
    </row>
    <row r="30" spans="3:37" s="14" customFormat="1" x14ac:dyDescent="0.15">
      <c r="C30" s="74">
        <v>23</v>
      </c>
      <c r="D30" s="193"/>
      <c r="E30" s="194"/>
      <c r="F30" s="195"/>
      <c r="G30" s="193"/>
      <c r="H30" s="194"/>
      <c r="I30" s="194"/>
      <c r="J30" s="194"/>
      <c r="K30" s="195"/>
      <c r="L30" s="162" t="s">
        <v>69</v>
      </c>
      <c r="M30" s="164"/>
      <c r="N30" s="162" t="s">
        <v>99</v>
      </c>
      <c r="O30" s="163"/>
      <c r="P30" s="163"/>
      <c r="Q30" s="163"/>
      <c r="R30" s="163"/>
      <c r="S30" s="163"/>
      <c r="T30" s="163"/>
      <c r="U30" s="163"/>
      <c r="V30" s="163"/>
      <c r="W30" s="163"/>
      <c r="X30" s="164"/>
      <c r="Y30" s="166" t="s">
        <v>48</v>
      </c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8"/>
    </row>
    <row r="31" spans="3:37" s="14" customFormat="1" x14ac:dyDescent="0.15">
      <c r="C31" s="74">
        <v>24</v>
      </c>
      <c r="D31" s="193"/>
      <c r="E31" s="194"/>
      <c r="F31" s="195"/>
      <c r="G31" s="193"/>
      <c r="H31" s="194"/>
      <c r="I31" s="194"/>
      <c r="J31" s="194"/>
      <c r="K31" s="195"/>
      <c r="L31" s="162" t="s">
        <v>73</v>
      </c>
      <c r="M31" s="164"/>
      <c r="N31" s="162" t="s">
        <v>100</v>
      </c>
      <c r="O31" s="163"/>
      <c r="P31" s="163"/>
      <c r="Q31" s="163"/>
      <c r="R31" s="163"/>
      <c r="S31" s="163"/>
      <c r="T31" s="163"/>
      <c r="U31" s="163"/>
      <c r="V31" s="163"/>
      <c r="W31" s="163"/>
      <c r="X31" s="164"/>
      <c r="Y31" s="200" t="s">
        <v>79</v>
      </c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2"/>
    </row>
    <row r="32" spans="3:37" s="14" customFormat="1" x14ac:dyDescent="0.15">
      <c r="C32" s="74">
        <v>25</v>
      </c>
      <c r="D32" s="193"/>
      <c r="E32" s="194"/>
      <c r="F32" s="195"/>
      <c r="G32" s="193"/>
      <c r="H32" s="194"/>
      <c r="I32" s="194"/>
      <c r="J32" s="194"/>
      <c r="K32" s="195"/>
      <c r="L32" s="162" t="s">
        <v>70</v>
      </c>
      <c r="M32" s="164"/>
      <c r="N32" s="162" t="s">
        <v>101</v>
      </c>
      <c r="O32" s="163"/>
      <c r="P32" s="163"/>
      <c r="Q32" s="163"/>
      <c r="R32" s="163"/>
      <c r="S32" s="163"/>
      <c r="T32" s="163"/>
      <c r="U32" s="163"/>
      <c r="V32" s="163"/>
      <c r="W32" s="163"/>
      <c r="X32" s="164"/>
      <c r="Y32" s="166" t="s">
        <v>59</v>
      </c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8"/>
    </row>
    <row r="33" spans="1:46" s="14" customFormat="1" x14ac:dyDescent="0.15">
      <c r="C33" s="74">
        <v>26</v>
      </c>
      <c r="D33" s="193"/>
      <c r="E33" s="194"/>
      <c r="F33" s="195"/>
      <c r="G33" s="193"/>
      <c r="H33" s="194"/>
      <c r="I33" s="194"/>
      <c r="J33" s="194"/>
      <c r="K33" s="195"/>
      <c r="L33" s="162" t="s">
        <v>70</v>
      </c>
      <c r="M33" s="164"/>
      <c r="N33" s="162" t="s">
        <v>102</v>
      </c>
      <c r="O33" s="163"/>
      <c r="P33" s="163"/>
      <c r="Q33" s="163"/>
      <c r="R33" s="163"/>
      <c r="S33" s="163"/>
      <c r="T33" s="163"/>
      <c r="U33" s="163"/>
      <c r="V33" s="163"/>
      <c r="W33" s="163"/>
      <c r="X33" s="164"/>
      <c r="Y33" s="166" t="s">
        <v>49</v>
      </c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8"/>
    </row>
    <row r="34" spans="1:46" s="14" customFormat="1" x14ac:dyDescent="0.15">
      <c r="C34" s="74">
        <v>27</v>
      </c>
      <c r="D34" s="190" t="s">
        <v>50</v>
      </c>
      <c r="E34" s="191"/>
      <c r="F34" s="192"/>
      <c r="G34" s="190" t="s">
        <v>51</v>
      </c>
      <c r="H34" s="191"/>
      <c r="I34" s="191"/>
      <c r="J34" s="191"/>
      <c r="K34" s="192"/>
      <c r="L34" s="162" t="s">
        <v>70</v>
      </c>
      <c r="M34" s="164"/>
      <c r="N34" s="162" t="s">
        <v>103</v>
      </c>
      <c r="O34" s="163"/>
      <c r="P34" s="163"/>
      <c r="Q34" s="163"/>
      <c r="R34" s="163"/>
      <c r="S34" s="163"/>
      <c r="T34" s="163"/>
      <c r="U34" s="163"/>
      <c r="V34" s="163"/>
      <c r="W34" s="163"/>
      <c r="X34" s="164"/>
      <c r="Y34" s="166" t="s">
        <v>52</v>
      </c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8"/>
    </row>
    <row r="35" spans="1:46" s="14" customFormat="1" x14ac:dyDescent="0.15">
      <c r="C35" s="74">
        <v>28</v>
      </c>
      <c r="D35" s="193"/>
      <c r="E35" s="194"/>
      <c r="F35" s="195"/>
      <c r="G35" s="193"/>
      <c r="H35" s="194"/>
      <c r="I35" s="194"/>
      <c r="J35" s="194"/>
      <c r="K35" s="195"/>
      <c r="L35" s="162" t="s">
        <v>69</v>
      </c>
      <c r="M35" s="164"/>
      <c r="N35" s="162" t="s">
        <v>103</v>
      </c>
      <c r="O35" s="163"/>
      <c r="P35" s="163"/>
      <c r="Q35" s="163"/>
      <c r="R35" s="163"/>
      <c r="S35" s="163"/>
      <c r="T35" s="163"/>
      <c r="U35" s="163"/>
      <c r="V35" s="163"/>
      <c r="W35" s="163"/>
      <c r="X35" s="164"/>
      <c r="Y35" s="166" t="s">
        <v>53</v>
      </c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8"/>
    </row>
    <row r="36" spans="1:46" s="14" customFormat="1" x14ac:dyDescent="0.15">
      <c r="C36" s="74">
        <v>29</v>
      </c>
      <c r="D36" s="203"/>
      <c r="E36" s="204"/>
      <c r="F36" s="205"/>
      <c r="G36" s="203"/>
      <c r="H36" s="204"/>
      <c r="I36" s="204"/>
      <c r="J36" s="204"/>
      <c r="K36" s="205"/>
      <c r="L36" s="81" t="s">
        <v>75</v>
      </c>
      <c r="M36" s="82"/>
      <c r="N36" s="162" t="s">
        <v>104</v>
      </c>
      <c r="O36" s="163"/>
      <c r="P36" s="163"/>
      <c r="Q36" s="163"/>
      <c r="R36" s="163"/>
      <c r="S36" s="163"/>
      <c r="T36" s="163"/>
      <c r="U36" s="163"/>
      <c r="V36" s="163"/>
      <c r="W36" s="163"/>
      <c r="X36" s="164"/>
      <c r="Y36" s="166" t="s">
        <v>80</v>
      </c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8"/>
    </row>
    <row r="37" spans="1:46" s="15" customForma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6" s="15" customForma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6" ht="12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1:46" ht="12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1:46" ht="12" customHeight="1" x14ac:dyDescent="0.15">
      <c r="A41" s="15"/>
      <c r="B41" s="23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1:46" ht="12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12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12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ht="12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</sheetData>
  <mergeCells count="115">
    <mergeCell ref="Y21:AK21"/>
    <mergeCell ref="N20:X20"/>
    <mergeCell ref="Y31:AK31"/>
    <mergeCell ref="L26:M26"/>
    <mergeCell ref="L27:M27"/>
    <mergeCell ref="L28:M28"/>
    <mergeCell ref="L29:M29"/>
    <mergeCell ref="Y24:AK24"/>
    <mergeCell ref="Y25:AK25"/>
    <mergeCell ref="Y26:AK26"/>
    <mergeCell ref="L24:M24"/>
    <mergeCell ref="L30:M30"/>
    <mergeCell ref="L32:M32"/>
    <mergeCell ref="L33:M33"/>
    <mergeCell ref="L34:M34"/>
    <mergeCell ref="L35:M35"/>
    <mergeCell ref="L31:M31"/>
    <mergeCell ref="N30:X30"/>
    <mergeCell ref="N32:X32"/>
    <mergeCell ref="N33:X33"/>
    <mergeCell ref="N34:X34"/>
    <mergeCell ref="N35:X35"/>
    <mergeCell ref="N12:X12"/>
    <mergeCell ref="N13:X13"/>
    <mergeCell ref="N14:X14"/>
    <mergeCell ref="N16:X16"/>
    <mergeCell ref="N17:X17"/>
    <mergeCell ref="N26:X26"/>
    <mergeCell ref="N27:X27"/>
    <mergeCell ref="N28:X28"/>
    <mergeCell ref="N29:X29"/>
    <mergeCell ref="N36:X36"/>
    <mergeCell ref="N31:X31"/>
    <mergeCell ref="Y8:AK8"/>
    <mergeCell ref="Y9:AK9"/>
    <mergeCell ref="Y10:AK10"/>
    <mergeCell ref="Y11:AK11"/>
    <mergeCell ref="Y33:AK33"/>
    <mergeCell ref="Y34:AK34"/>
    <mergeCell ref="Y35:AK35"/>
    <mergeCell ref="Y27:AK27"/>
    <mergeCell ref="Y28:AK28"/>
    <mergeCell ref="Y29:AK29"/>
    <mergeCell ref="Y30:AK30"/>
    <mergeCell ref="Y32:AK32"/>
    <mergeCell ref="Y22:AK22"/>
    <mergeCell ref="Y23:AK23"/>
    <mergeCell ref="Y20:AK20"/>
    <mergeCell ref="Y36:AK36"/>
    <mergeCell ref="D34:F35"/>
    <mergeCell ref="G34:K35"/>
    <mergeCell ref="G27:K28"/>
    <mergeCell ref="D29:F33"/>
    <mergeCell ref="G29:K33"/>
    <mergeCell ref="D27:F28"/>
    <mergeCell ref="D12:F26"/>
    <mergeCell ref="G12:K26"/>
    <mergeCell ref="N18:X18"/>
    <mergeCell ref="L18:M18"/>
    <mergeCell ref="L15:M15"/>
    <mergeCell ref="N15:X15"/>
    <mergeCell ref="L20:M20"/>
    <mergeCell ref="N25:X25"/>
    <mergeCell ref="L25:M25"/>
    <mergeCell ref="N19:X19"/>
    <mergeCell ref="N21:X21"/>
    <mergeCell ref="N22:X22"/>
    <mergeCell ref="N23:X23"/>
    <mergeCell ref="N24:X24"/>
    <mergeCell ref="L19:M19"/>
    <mergeCell ref="L21:M21"/>
    <mergeCell ref="L22:M22"/>
    <mergeCell ref="L23:M23"/>
    <mergeCell ref="O1:T3"/>
    <mergeCell ref="U1:AC3"/>
    <mergeCell ref="E2:N2"/>
    <mergeCell ref="E3:N3"/>
    <mergeCell ref="E1:N1"/>
    <mergeCell ref="Y16:AK16"/>
    <mergeCell ref="Y17:AK17"/>
    <mergeCell ref="Y18:AK18"/>
    <mergeCell ref="Y19:AK19"/>
    <mergeCell ref="N8:X8"/>
    <mergeCell ref="N9:X9"/>
    <mergeCell ref="N10:X10"/>
    <mergeCell ref="N11:X11"/>
    <mergeCell ref="L8:M8"/>
    <mergeCell ref="L9:M9"/>
    <mergeCell ref="L10:M10"/>
    <mergeCell ref="L11:M11"/>
    <mergeCell ref="L12:M12"/>
    <mergeCell ref="L13:M13"/>
    <mergeCell ref="L14:M14"/>
    <mergeCell ref="L16:M16"/>
    <mergeCell ref="L17:M17"/>
    <mergeCell ref="Y14:AK14"/>
    <mergeCell ref="Y15:AK15"/>
    <mergeCell ref="D8:F11"/>
    <mergeCell ref="G8:K11"/>
    <mergeCell ref="AJ1:AL1"/>
    <mergeCell ref="AF2:AI2"/>
    <mergeCell ref="AJ2:AL2"/>
    <mergeCell ref="AF3:AI3"/>
    <mergeCell ref="AJ3:AL3"/>
    <mergeCell ref="Y12:AK12"/>
    <mergeCell ref="Y13:AK13"/>
    <mergeCell ref="AD1:AE1"/>
    <mergeCell ref="AD2:AE2"/>
    <mergeCell ref="AD3:AE3"/>
    <mergeCell ref="G7:K7"/>
    <mergeCell ref="D7:F7"/>
    <mergeCell ref="AF1:AI1"/>
    <mergeCell ref="A1:D1"/>
    <mergeCell ref="A2:D2"/>
    <mergeCell ref="A3:D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2019-09-26T04:54:41Z</dcterms:modified>
</cp:coreProperties>
</file>