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B34DE19F-F98D-4305-91F0-F009A9EE38A4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0" l="1"/>
  <c r="C11" i="30" s="1"/>
  <c r="C12" i="30" l="1"/>
  <c r="C13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30" i="30" s="1"/>
  <c r="C31" i="30" s="1"/>
  <c r="C32" i="30" s="1"/>
  <c r="C33" i="30" s="1"/>
  <c r="C34" i="30" s="1"/>
  <c r="C35" i="30" s="1"/>
  <c r="C9" i="30" l="1"/>
  <c r="AG2" i="34" l="1"/>
  <c r="AG1" i="34"/>
  <c r="AC1" i="34"/>
  <c r="E1" i="30"/>
  <c r="AE1" i="30"/>
  <c r="AC3" i="35"/>
  <c r="I25" i="33"/>
  <c r="AG2" i="35"/>
  <c r="AI3" i="30"/>
  <c r="S1" i="35"/>
  <c r="AG3" i="35"/>
  <c r="AI2" i="30"/>
  <c r="AC2" i="34"/>
  <c r="E2" i="35"/>
  <c r="U1" i="30"/>
  <c r="E3" i="30"/>
  <c r="E1" i="35"/>
  <c r="E3" i="35"/>
  <c r="AC1" i="35"/>
  <c r="AE3" i="30"/>
  <c r="E2" i="30"/>
  <c r="AG1" i="35"/>
  <c r="AI1" i="30"/>
  <c r="AE2" i="30"/>
  <c r="AC2" i="35"/>
</calcChain>
</file>

<file path=xl/sharedStrings.xml><?xml version="1.0" encoding="utf-8"?>
<sst xmlns="http://schemas.openxmlformats.org/spreadsheetml/2006/main" count="100" uniqueCount="89">
  <si>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</si>
  <si>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</si>
  <si>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</si>
  <si>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</si>
  <si>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</si>
  <si>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</si>
  <si>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</si>
  <si>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</si>
  <si>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</si>
  <si>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</si>
  <si>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</si>
  <si>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</si>
  <si>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</si>
  <si>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</si>
  <si>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</si>
  <si>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</si>
  <si>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</si>
  <si>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</si>
  <si>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</si>
  <si>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</si>
  <si>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</si>
  <si>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</si>
  <si>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</si>
  <si>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</si>
  <si>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</si>
  <si>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</si>
  <si>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</si>
  <si>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</si>
  <si>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</si>
  <si>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</si>
  <si>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</si>
  <si>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</si>
  <si>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</si>
  <si>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</si>
  <si>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errors.nothing</t>
    <phoneticPr fontId="9"/>
  </si>
  <si>
    <t>指定されたデータが存在しません。</t>
    <phoneticPr fontId="9"/>
  </si>
  <si>
    <t>validator.dateRange.message</t>
    <phoneticPr fontId="9"/>
  </si>
  <si>
    <t>変更</t>
    <rPh sb="0" eb="2">
      <t>ヘンコウ</t>
    </rPh>
    <phoneticPr fontId="9"/>
  </si>
  <si>
    <t>1. メッセージ設計(日本語)</t>
    <phoneticPr fontId="9"/>
  </si>
  <si>
    <t>TIS</t>
  </si>
  <si>
    <t>validator.priceRange.message</t>
    <phoneticPr fontId="9"/>
  </si>
  <si>
    <t>errors.nothing.search</t>
    <phoneticPr fontId="9"/>
  </si>
  <si>
    <t>条件に一致する{0}がありません。</t>
    <rPh sb="0" eb="2">
      <t>ジョウケン</t>
    </rPh>
    <rPh sb="3" eb="5">
      <t>イッチ</t>
    </rPh>
    <phoneticPr fontId="9"/>
  </si>
  <si>
    <t>FROMには、TOより後の日付を入力して下さい。</t>
    <phoneticPr fontId="9"/>
  </si>
  <si>
    <t>FROMには、TOより大きな金額を入力して下さい。</t>
    <phoneticPr fontId="9"/>
  </si>
  <si>
    <t>## 独自バリデーション</t>
  </si>
  <si>
    <t>## bean validation message</t>
    <phoneticPr fontId="9"/>
  </si>
  <si>
    <t>nablarch.core.validation.ee.Required.message</t>
    <phoneticPr fontId="9"/>
  </si>
  <si>
    <t>入力してください。</t>
    <phoneticPr fontId="9"/>
  </si>
  <si>
    <t>nablarch.core.validation.ee.Domain.message</t>
    <phoneticPr fontId="9"/>
  </si>
  <si>
    <t>形式が正しくありません。</t>
    <phoneticPr fontId="9"/>
  </si>
  <si>
    <t>nablarch.core.validation.ee.Digits.integer.message</t>
    <phoneticPr fontId="9"/>
  </si>
  <si>
    <t>数値を入力してください。</t>
    <phoneticPr fontId="9"/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</si>
  <si>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</si>
  <si>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</si>
  <si>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</si>
  <si>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  <phoneticPr fontId="9"/>
  </si>
  <si>
    <t>nablarch.core.validation.ee.Length.max.message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</si>
  <si>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</si>
  <si>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</si>
  <si>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</si>
  <si>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nablarch.core.validation.ee.Length.fixed.message</t>
    <phoneticPr fontId="9"/>
  </si>
  <si>
    <t>{min}文字の値を入力してください。</t>
    <phoneticPr fontId="9"/>
  </si>
  <si>
    <t>nablarch.core.validation.ee.NumberRange.min.message</t>
    <phoneticPr fontId="9"/>
  </si>
  <si>
    <t>{min}以上の数値を入力してください。</t>
    <phoneticPr fontId="9"/>
  </si>
  <si>
    <t>nablarch.core.validation.ee.NumberRange.max.message</t>
    <phoneticPr fontId="9"/>
  </si>
  <si>
    <t>{max}以下の数値を入力してください。</t>
    <phoneticPr fontId="9"/>
  </si>
  <si>
    <t>nablarch.core.validation.ee.NumberRange.min.max.message</t>
    <phoneticPr fontId="9"/>
  </si>
  <si>
    <t>{min}以上{max}以下の数値を入力してください。</t>
    <phoneticPr fontId="9"/>
  </si>
  <si>
    <t>nablarch.core.validation.ee.SystemChar.message</t>
    <phoneticPr fontId="9"/>
  </si>
  <si>
    <t>不正な文字種の値が指定されました。</t>
    <phoneticPr fontId="9"/>
  </si>
  <si>
    <t>nablarch.common.code.validator.ee.CodeValue.message</t>
    <phoneticPr fontId="9"/>
  </si>
  <si>
    <t>不正な値が指定されました。</t>
    <phoneticPr fontId="9"/>
  </si>
  <si>
    <t>com.nablarch.example.app.entity.core.validation.validator.YYYYMMDD.message</t>
    <phoneticPr fontId="9"/>
  </si>
  <si>
    <t>日付の形式が正しくありません。</t>
    <phoneticPr fontId="9"/>
  </si>
  <si>
    <t>com.nablarch.example.app.entity.core.validation.validator.MoneyRange.message</t>
    <phoneticPr fontId="9"/>
  </si>
  <si>
    <t>{min}円から{max}円の範囲で入力してください。</t>
    <phoneticPr fontId="9"/>
  </si>
  <si>
    <t>domainType.projectName.message</t>
    <phoneticPr fontId="9"/>
  </si>
  <si>
    <t>プロジェクト名は128文字以下の全角文字で入力してください。</t>
    <phoneticPr fontId="9"/>
  </si>
  <si>
    <t>domainType.userName.message</t>
    <phoneticPr fontId="9"/>
  </si>
  <si>
    <t>氏名は128文字以下の全角文字で入力してください。</t>
    <phoneticPr fontId="9"/>
  </si>
  <si>
    <t>domainType.note.message</t>
    <phoneticPr fontId="9"/>
  </si>
  <si>
    <t>備考は512文字以下のシステム許容文字で入力してください。</t>
    <phoneticPr fontId="9"/>
  </si>
  <si>
    <t>com.nablarch.example.app.entity.core.validation.validator.DateRelationUtil.message</t>
    <phoneticPr fontId="9"/>
  </si>
  <si>
    <t>終了日には、開始日より後の日付を入力して下さい。</t>
    <phoneticPr fontId="9"/>
  </si>
  <si>
    <t>不足メッセージを追加</t>
    <rPh sb="0" eb="2">
      <t>フソク</t>
    </rPh>
    <rPh sb="8" eb="10">
      <t>ツイカ</t>
    </rPh>
    <phoneticPr fontId="9"/>
  </si>
  <si>
    <t>第１．１版</t>
    <rPh sb="0" eb="1">
      <t>ダイ</t>
    </rPh>
    <rPh sb="4" eb="5">
      <t>ハン</t>
    </rPh>
    <phoneticPr fontId="2"/>
  </si>
  <si>
    <t>errors.doubleSubmission</t>
    <phoneticPr fontId="9"/>
  </si>
  <si>
    <t>画面遷移が不正です。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</si>
</sst>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4" borderId="1" xfId="0" applyNumberFormat="1" applyFont="1" applyFill="1" applyBorder="1" applyAlignment="1" applyProtection="1">
      <alignment horizontal="left" vertical="top"/>
    </xf>
    <xf numFmtId="49" fontId="1" fillId="4" borderId="2" xfId="0" applyNumberFormat="1" applyFont="1" applyFill="1" applyBorder="1" applyAlignment="1" applyProtection="1">
      <alignment horizontal="left" vertical="top"/>
    </xf>
    <xf numFmtId="49" fontId="1" fillId="4" borderId="3" xfId="0" applyNumberFormat="1" applyFont="1" applyFill="1" applyBorder="1" applyAlignment="1" applyProtection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5" xfId="0" applyNumberFormat="1" applyFont="1" applyBorder="1" applyAlignment="1">
      <alignment horizontal="center" vertical="top"/>
    </xf>
    <xf numFmtId="178" fontId="1" fillId="0" borderId="17" xfId="0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horizontal="left" vertical="top" wrapText="1"/>
    </xf>
    <xf numFmtId="49" fontId="1" fillId="0" borderId="2" xfId="0" applyNumberFormat="1" applyFont="1" applyFill="1" applyBorder="1" applyAlignment="1" applyProtection="1">
      <alignment horizontal="left" vertical="top" wrapText="1"/>
    </xf>
    <xf numFmtId="49" fontId="1" fillId="0" borderId="3" xfId="0" applyNumberFormat="1" applyFont="1" applyFill="1" applyBorder="1" applyAlignment="1" applyProtection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86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84">
        <f ca="1">IF(INDIRECT("変更履歴!D8")="","",MAX(INDIRECT("変更履歴!D8"):INDIRECT("変更履歴!F33")))</f>
        <v>44819</v>
      </c>
      <c r="J25" s="84"/>
      <c r="K25" s="84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28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21</v>
      </c>
      <c r="B1" s="93"/>
      <c r="C1" s="93"/>
      <c r="D1" s="94"/>
      <c r="E1" s="95" t="s">
        <v>22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19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>IF(AF8="","",AF8)</f>
        <v>TIS</v>
      </c>
      <c r="AD1" s="120"/>
      <c r="AE1" s="120"/>
      <c r="AF1" s="121"/>
      <c r="AG1" s="85">
        <f>IF(D8="","",D8)</f>
        <v>43601</v>
      </c>
      <c r="AH1" s="86"/>
      <c r="AI1" s="87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23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5">
        <f>IF(D9="","",MAX(D9:F33))</f>
        <v>44819</v>
      </c>
      <c r="AH2" s="86"/>
      <c r="AI2" s="87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31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0" t="s">
        <v>14</v>
      </c>
      <c r="B7" s="88" t="s">
        <v>6</v>
      </c>
      <c r="C7" s="89"/>
      <c r="D7" s="88" t="s">
        <v>7</v>
      </c>
      <c r="E7" s="90"/>
      <c r="F7" s="89"/>
      <c r="G7" s="88" t="s">
        <v>8</v>
      </c>
      <c r="H7" s="90"/>
      <c r="I7" s="89"/>
      <c r="J7" s="91" t="s">
        <v>30</v>
      </c>
      <c r="K7" s="90"/>
      <c r="L7" s="90"/>
      <c r="M7" s="90"/>
      <c r="N7" s="90"/>
      <c r="O7" s="90"/>
      <c r="P7" s="89"/>
      <c r="Q7" s="88" t="s">
        <v>9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10</v>
      </c>
      <c r="AG7" s="90"/>
      <c r="AH7" s="90"/>
      <c r="AI7" s="89"/>
    </row>
    <row r="8" spans="1:40" s="12" customFormat="1" ht="15" customHeight="1" thickTop="1" x14ac:dyDescent="0.15">
      <c r="A8" s="15">
        <v>1</v>
      </c>
      <c r="B8" s="138">
        <v>1</v>
      </c>
      <c r="C8" s="139"/>
      <c r="D8" s="140">
        <v>43601</v>
      </c>
      <c r="E8" s="141"/>
      <c r="F8" s="142"/>
      <c r="G8" s="143" t="s">
        <v>24</v>
      </c>
      <c r="H8" s="144"/>
      <c r="I8" s="145"/>
      <c r="J8" s="146" t="s">
        <v>25</v>
      </c>
      <c r="K8" s="147"/>
      <c r="L8" s="147"/>
      <c r="M8" s="147"/>
      <c r="N8" s="147"/>
      <c r="O8" s="147"/>
      <c r="P8" s="148"/>
      <c r="Q8" s="149" t="s">
        <v>26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27</v>
      </c>
      <c r="AG8" s="147"/>
      <c r="AH8" s="147"/>
      <c r="AI8" s="148"/>
    </row>
    <row r="9" spans="1:40" s="12" customFormat="1" ht="15" customHeight="1" x14ac:dyDescent="0.15">
      <c r="A9" s="11">
        <v>2</v>
      </c>
      <c r="B9" s="123">
        <v>1.1000000000000001</v>
      </c>
      <c r="C9" s="124"/>
      <c r="D9" s="125">
        <v>44819</v>
      </c>
      <c r="E9" s="126"/>
      <c r="F9" s="127"/>
      <c r="G9" s="128" t="s">
        <v>37</v>
      </c>
      <c r="H9" s="129"/>
      <c r="I9" s="130"/>
      <c r="J9" s="131" t="s">
        <v>38</v>
      </c>
      <c r="K9" s="132"/>
      <c r="L9" s="132"/>
      <c r="M9" s="132"/>
      <c r="N9" s="132"/>
      <c r="O9" s="132"/>
      <c r="P9" s="133"/>
      <c r="Q9" s="134" t="s">
        <v>85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7" t="s">
        <v>39</v>
      </c>
      <c r="AG9" s="132"/>
      <c r="AH9" s="132"/>
      <c r="AI9" s="133"/>
    </row>
    <row r="10" spans="1:40" s="12" customFormat="1" ht="15" customHeight="1" x14ac:dyDescent="0.15">
      <c r="A10" s="11"/>
      <c r="B10" s="152"/>
      <c r="C10" s="130"/>
      <c r="D10" s="125"/>
      <c r="E10" s="126"/>
      <c r="F10" s="127"/>
      <c r="G10" s="152"/>
      <c r="H10" s="129"/>
      <c r="I10" s="130"/>
      <c r="J10" s="137"/>
      <c r="K10" s="132"/>
      <c r="L10" s="132"/>
      <c r="M10" s="132"/>
      <c r="N10" s="132"/>
      <c r="O10" s="132"/>
      <c r="P10" s="133"/>
      <c r="Q10" s="153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7"/>
      <c r="AG10" s="132"/>
      <c r="AH10" s="132"/>
      <c r="AI10" s="133"/>
    </row>
    <row r="11" spans="1:40" s="12" customFormat="1" ht="15" customHeight="1" x14ac:dyDescent="0.15">
      <c r="A11" s="11"/>
      <c r="B11" s="152"/>
      <c r="C11" s="130"/>
      <c r="D11" s="125"/>
      <c r="E11" s="126"/>
      <c r="F11" s="127"/>
      <c r="G11" s="152"/>
      <c r="H11" s="129"/>
      <c r="I11" s="130"/>
      <c r="J11" s="137"/>
      <c r="K11" s="132"/>
      <c r="L11" s="132"/>
      <c r="M11" s="132"/>
      <c r="N11" s="132"/>
      <c r="O11" s="132"/>
      <c r="P11" s="133"/>
      <c r="Q11" s="153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7"/>
      <c r="AG11" s="132"/>
      <c r="AH11" s="132"/>
      <c r="AI11" s="133"/>
    </row>
    <row r="12" spans="1:40" s="12" customFormat="1" ht="15" customHeight="1" x14ac:dyDescent="0.15">
      <c r="A12" s="11"/>
      <c r="B12" s="152"/>
      <c r="C12" s="130"/>
      <c r="D12" s="125"/>
      <c r="E12" s="126"/>
      <c r="F12" s="127"/>
      <c r="G12" s="152"/>
      <c r="H12" s="129"/>
      <c r="I12" s="130"/>
      <c r="J12" s="137"/>
      <c r="K12" s="132"/>
      <c r="L12" s="132"/>
      <c r="M12" s="132"/>
      <c r="N12" s="132"/>
      <c r="O12" s="132"/>
      <c r="P12" s="133"/>
      <c r="Q12" s="153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7"/>
      <c r="AG12" s="132"/>
      <c r="AH12" s="132"/>
      <c r="AI12" s="133"/>
    </row>
    <row r="13" spans="1:40" s="12" customFormat="1" ht="15" customHeight="1" x14ac:dyDescent="0.15">
      <c r="A13" s="11"/>
      <c r="B13" s="152"/>
      <c r="C13" s="130"/>
      <c r="D13" s="125"/>
      <c r="E13" s="126"/>
      <c r="F13" s="127"/>
      <c r="G13" s="152"/>
      <c r="H13" s="129"/>
      <c r="I13" s="130"/>
      <c r="J13" s="137"/>
      <c r="K13" s="132"/>
      <c r="L13" s="132"/>
      <c r="M13" s="132"/>
      <c r="N13" s="132"/>
      <c r="O13" s="132"/>
      <c r="P13" s="133"/>
      <c r="Q13" s="153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7"/>
      <c r="AG13" s="132"/>
      <c r="AH13" s="132"/>
      <c r="AI13" s="133"/>
    </row>
    <row r="14" spans="1:40" s="12" customFormat="1" ht="15" customHeight="1" x14ac:dyDescent="0.15">
      <c r="A14" s="11"/>
      <c r="B14" s="152"/>
      <c r="C14" s="130"/>
      <c r="D14" s="125"/>
      <c r="E14" s="126"/>
      <c r="F14" s="127"/>
      <c r="G14" s="152"/>
      <c r="H14" s="129"/>
      <c r="I14" s="130"/>
      <c r="J14" s="137"/>
      <c r="K14" s="132"/>
      <c r="L14" s="132"/>
      <c r="M14" s="132"/>
      <c r="N14" s="132"/>
      <c r="O14" s="132"/>
      <c r="P14" s="133"/>
      <c r="Q14" s="153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7"/>
      <c r="AG14" s="132"/>
      <c r="AH14" s="132"/>
      <c r="AI14" s="133"/>
    </row>
    <row r="15" spans="1:40" s="12" customFormat="1" ht="15" customHeight="1" x14ac:dyDescent="0.15">
      <c r="A15" s="11"/>
      <c r="B15" s="152"/>
      <c r="C15" s="130"/>
      <c r="D15" s="125"/>
      <c r="E15" s="126"/>
      <c r="F15" s="127"/>
      <c r="G15" s="152"/>
      <c r="H15" s="129"/>
      <c r="I15" s="130"/>
      <c r="J15" s="137"/>
      <c r="K15" s="132"/>
      <c r="L15" s="132"/>
      <c r="M15" s="132"/>
      <c r="N15" s="132"/>
      <c r="O15" s="132"/>
      <c r="P15" s="133"/>
      <c r="Q15" s="153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7"/>
      <c r="AG15" s="132"/>
      <c r="AH15" s="132"/>
      <c r="AI15" s="133"/>
    </row>
    <row r="16" spans="1:40" s="12" customFormat="1" ht="15" customHeight="1" x14ac:dyDescent="0.15">
      <c r="A16" s="11"/>
      <c r="B16" s="152"/>
      <c r="C16" s="130"/>
      <c r="D16" s="125"/>
      <c r="E16" s="126"/>
      <c r="F16" s="127"/>
      <c r="G16" s="152"/>
      <c r="H16" s="129"/>
      <c r="I16" s="130"/>
      <c r="J16" s="137"/>
      <c r="K16" s="132"/>
      <c r="L16" s="132"/>
      <c r="M16" s="132"/>
      <c r="N16" s="132"/>
      <c r="O16" s="132"/>
      <c r="P16" s="133"/>
      <c r="Q16" s="153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7"/>
      <c r="AG16" s="132"/>
      <c r="AH16" s="132"/>
      <c r="AI16" s="133"/>
    </row>
    <row r="17" spans="1:35" s="12" customFormat="1" ht="15" customHeight="1" x14ac:dyDescent="0.15">
      <c r="A17" s="11"/>
      <c r="B17" s="152"/>
      <c r="C17" s="130"/>
      <c r="D17" s="125"/>
      <c r="E17" s="126"/>
      <c r="F17" s="127"/>
      <c r="G17" s="152"/>
      <c r="H17" s="129"/>
      <c r="I17" s="130"/>
      <c r="J17" s="137"/>
      <c r="K17" s="132"/>
      <c r="L17" s="132"/>
      <c r="M17" s="132"/>
      <c r="N17" s="132"/>
      <c r="O17" s="132"/>
      <c r="P17" s="133"/>
      <c r="Q17" s="153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7"/>
      <c r="AG17" s="132"/>
      <c r="AH17" s="132"/>
      <c r="AI17" s="133"/>
    </row>
    <row r="18" spans="1:35" s="12" customFormat="1" ht="15" customHeight="1" x14ac:dyDescent="0.15">
      <c r="A18" s="11"/>
      <c r="B18" s="152"/>
      <c r="C18" s="130"/>
      <c r="D18" s="125"/>
      <c r="E18" s="126"/>
      <c r="F18" s="127"/>
      <c r="G18" s="152"/>
      <c r="H18" s="129"/>
      <c r="I18" s="130"/>
      <c r="J18" s="137"/>
      <c r="K18" s="132"/>
      <c r="L18" s="132"/>
      <c r="M18" s="132"/>
      <c r="N18" s="132"/>
      <c r="O18" s="132"/>
      <c r="P18" s="133"/>
      <c r="Q18" s="153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7"/>
      <c r="AG18" s="132"/>
      <c r="AH18" s="132"/>
      <c r="AI18" s="133"/>
    </row>
    <row r="19" spans="1:35" s="12" customFormat="1" ht="15" customHeight="1" x14ac:dyDescent="0.15">
      <c r="A19" s="11"/>
      <c r="B19" s="152"/>
      <c r="C19" s="130"/>
      <c r="D19" s="125"/>
      <c r="E19" s="126"/>
      <c r="F19" s="127"/>
      <c r="G19" s="152"/>
      <c r="H19" s="129"/>
      <c r="I19" s="130"/>
      <c r="J19" s="137"/>
      <c r="K19" s="132"/>
      <c r="L19" s="132"/>
      <c r="M19" s="132"/>
      <c r="N19" s="132"/>
      <c r="O19" s="132"/>
      <c r="P19" s="133"/>
      <c r="Q19" s="153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7"/>
      <c r="AG19" s="132"/>
      <c r="AH19" s="132"/>
      <c r="AI19" s="133"/>
    </row>
    <row r="20" spans="1:35" s="12" customFormat="1" ht="15" customHeight="1" x14ac:dyDescent="0.15">
      <c r="A20" s="11"/>
      <c r="B20" s="152"/>
      <c r="C20" s="130"/>
      <c r="D20" s="125"/>
      <c r="E20" s="126"/>
      <c r="F20" s="127"/>
      <c r="G20" s="152"/>
      <c r="H20" s="129"/>
      <c r="I20" s="130"/>
      <c r="J20" s="137"/>
      <c r="K20" s="132"/>
      <c r="L20" s="132"/>
      <c r="M20" s="132"/>
      <c r="N20" s="132"/>
      <c r="O20" s="132"/>
      <c r="P20" s="133"/>
      <c r="Q20" s="153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7"/>
      <c r="AG20" s="132"/>
      <c r="AH20" s="132"/>
      <c r="AI20" s="133"/>
    </row>
    <row r="21" spans="1:35" s="12" customFormat="1" ht="15" customHeight="1" x14ac:dyDescent="0.15">
      <c r="A21" s="11"/>
      <c r="B21" s="152"/>
      <c r="C21" s="130"/>
      <c r="D21" s="125"/>
      <c r="E21" s="126"/>
      <c r="F21" s="127"/>
      <c r="G21" s="152"/>
      <c r="H21" s="129"/>
      <c r="I21" s="130"/>
      <c r="J21" s="137"/>
      <c r="K21" s="132"/>
      <c r="L21" s="132"/>
      <c r="M21" s="132"/>
      <c r="N21" s="132"/>
      <c r="O21" s="132"/>
      <c r="P21" s="133"/>
      <c r="Q21" s="153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7"/>
      <c r="AG21" s="132"/>
      <c r="AH21" s="132"/>
      <c r="AI21" s="133"/>
    </row>
    <row r="22" spans="1:35" s="12" customFormat="1" ht="15" customHeight="1" x14ac:dyDescent="0.15">
      <c r="A22" s="11"/>
      <c r="B22" s="152"/>
      <c r="C22" s="130"/>
      <c r="D22" s="125"/>
      <c r="E22" s="126"/>
      <c r="F22" s="127"/>
      <c r="G22" s="152"/>
      <c r="H22" s="129"/>
      <c r="I22" s="130"/>
      <c r="J22" s="137"/>
      <c r="K22" s="132"/>
      <c r="L22" s="132"/>
      <c r="M22" s="132"/>
      <c r="N22" s="132"/>
      <c r="O22" s="132"/>
      <c r="P22" s="133"/>
      <c r="Q22" s="153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7"/>
      <c r="AG22" s="132"/>
      <c r="AH22" s="132"/>
      <c r="AI22" s="133"/>
    </row>
    <row r="23" spans="1:35" s="12" customFormat="1" ht="15" customHeight="1" x14ac:dyDescent="0.15">
      <c r="A23" s="11"/>
      <c r="B23" s="152"/>
      <c r="C23" s="130"/>
      <c r="D23" s="125"/>
      <c r="E23" s="126"/>
      <c r="F23" s="127"/>
      <c r="G23" s="152"/>
      <c r="H23" s="129"/>
      <c r="I23" s="130"/>
      <c r="J23" s="137"/>
      <c r="K23" s="132"/>
      <c r="L23" s="132"/>
      <c r="M23" s="132"/>
      <c r="N23" s="132"/>
      <c r="O23" s="132"/>
      <c r="P23" s="133"/>
      <c r="Q23" s="153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7"/>
      <c r="AG23" s="132"/>
      <c r="AH23" s="132"/>
      <c r="AI23" s="133"/>
    </row>
    <row r="24" spans="1:35" s="12" customFormat="1" ht="15" customHeight="1" x14ac:dyDescent="0.15">
      <c r="A24" s="11"/>
      <c r="B24" s="152"/>
      <c r="C24" s="130"/>
      <c r="D24" s="125"/>
      <c r="E24" s="126"/>
      <c r="F24" s="127"/>
      <c r="G24" s="152"/>
      <c r="H24" s="129"/>
      <c r="I24" s="130"/>
      <c r="J24" s="137"/>
      <c r="K24" s="132"/>
      <c r="L24" s="132"/>
      <c r="M24" s="132"/>
      <c r="N24" s="132"/>
      <c r="O24" s="132"/>
      <c r="P24" s="133"/>
      <c r="Q24" s="153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7"/>
      <c r="AG24" s="132"/>
      <c r="AH24" s="132"/>
      <c r="AI24" s="133"/>
    </row>
    <row r="25" spans="1:35" s="12" customFormat="1" ht="15" customHeight="1" x14ac:dyDescent="0.15">
      <c r="A25" s="11"/>
      <c r="B25" s="152"/>
      <c r="C25" s="130"/>
      <c r="D25" s="125"/>
      <c r="E25" s="126"/>
      <c r="F25" s="127"/>
      <c r="G25" s="152"/>
      <c r="H25" s="129"/>
      <c r="I25" s="130"/>
      <c r="J25" s="137"/>
      <c r="K25" s="132"/>
      <c r="L25" s="132"/>
      <c r="M25" s="132"/>
      <c r="N25" s="132"/>
      <c r="O25" s="132"/>
      <c r="P25" s="133"/>
      <c r="Q25" s="153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7"/>
      <c r="AG25" s="132"/>
      <c r="AH25" s="132"/>
      <c r="AI25" s="133"/>
    </row>
    <row r="26" spans="1:35" s="12" customFormat="1" ht="15" customHeight="1" x14ac:dyDescent="0.15">
      <c r="A26" s="11"/>
      <c r="B26" s="152"/>
      <c r="C26" s="130"/>
      <c r="D26" s="125"/>
      <c r="E26" s="126"/>
      <c r="F26" s="127"/>
      <c r="G26" s="152"/>
      <c r="H26" s="129"/>
      <c r="I26" s="130"/>
      <c r="J26" s="137"/>
      <c r="K26" s="132"/>
      <c r="L26" s="132"/>
      <c r="M26" s="132"/>
      <c r="N26" s="132"/>
      <c r="O26" s="132"/>
      <c r="P26" s="133"/>
      <c r="Q26" s="153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7"/>
      <c r="AG26" s="132"/>
      <c r="AH26" s="132"/>
      <c r="AI26" s="133"/>
    </row>
    <row r="27" spans="1:35" s="12" customFormat="1" ht="15" customHeight="1" x14ac:dyDescent="0.15">
      <c r="A27" s="11"/>
      <c r="B27" s="152"/>
      <c r="C27" s="130"/>
      <c r="D27" s="125"/>
      <c r="E27" s="126"/>
      <c r="F27" s="127"/>
      <c r="G27" s="152"/>
      <c r="H27" s="129"/>
      <c r="I27" s="130"/>
      <c r="J27" s="137"/>
      <c r="K27" s="132"/>
      <c r="L27" s="132"/>
      <c r="M27" s="132"/>
      <c r="N27" s="132"/>
      <c r="O27" s="132"/>
      <c r="P27" s="133"/>
      <c r="Q27" s="153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7"/>
      <c r="AG27" s="132"/>
      <c r="AH27" s="132"/>
      <c r="AI27" s="133"/>
    </row>
    <row r="28" spans="1:35" s="12" customFormat="1" ht="15" customHeight="1" x14ac:dyDescent="0.15">
      <c r="A28" s="11"/>
      <c r="B28" s="152"/>
      <c r="C28" s="130"/>
      <c r="D28" s="125"/>
      <c r="E28" s="126"/>
      <c r="F28" s="127"/>
      <c r="G28" s="152"/>
      <c r="H28" s="129"/>
      <c r="I28" s="130"/>
      <c r="J28" s="137"/>
      <c r="K28" s="132"/>
      <c r="L28" s="132"/>
      <c r="M28" s="132"/>
      <c r="N28" s="132"/>
      <c r="O28" s="132"/>
      <c r="P28" s="133"/>
      <c r="Q28" s="153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7"/>
      <c r="AG28" s="132"/>
      <c r="AH28" s="132"/>
      <c r="AI28" s="133"/>
    </row>
    <row r="29" spans="1:35" s="12" customFormat="1" ht="15" customHeight="1" x14ac:dyDescent="0.15">
      <c r="A29" s="11"/>
      <c r="B29" s="152"/>
      <c r="C29" s="130"/>
      <c r="D29" s="125"/>
      <c r="E29" s="126"/>
      <c r="F29" s="127"/>
      <c r="G29" s="152"/>
      <c r="H29" s="129"/>
      <c r="I29" s="130"/>
      <c r="J29" s="137"/>
      <c r="K29" s="132"/>
      <c r="L29" s="132"/>
      <c r="M29" s="132"/>
      <c r="N29" s="132"/>
      <c r="O29" s="132"/>
      <c r="P29" s="133"/>
      <c r="Q29" s="153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7"/>
      <c r="AG29" s="132"/>
      <c r="AH29" s="132"/>
      <c r="AI29" s="133"/>
    </row>
    <row r="30" spans="1:35" s="12" customFormat="1" ht="15" customHeight="1" x14ac:dyDescent="0.15">
      <c r="A30" s="11"/>
      <c r="B30" s="152"/>
      <c r="C30" s="130"/>
      <c r="D30" s="125"/>
      <c r="E30" s="126"/>
      <c r="F30" s="127"/>
      <c r="G30" s="152"/>
      <c r="H30" s="129"/>
      <c r="I30" s="130"/>
      <c r="J30" s="137"/>
      <c r="K30" s="132"/>
      <c r="L30" s="132"/>
      <c r="M30" s="132"/>
      <c r="N30" s="132"/>
      <c r="O30" s="132"/>
      <c r="P30" s="133"/>
      <c r="Q30" s="153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7"/>
      <c r="AG30" s="132"/>
      <c r="AH30" s="132"/>
      <c r="AI30" s="133"/>
    </row>
    <row r="31" spans="1:35" s="12" customFormat="1" ht="15" customHeight="1" x14ac:dyDescent="0.15">
      <c r="A31" s="11"/>
      <c r="B31" s="152"/>
      <c r="C31" s="130"/>
      <c r="D31" s="125"/>
      <c r="E31" s="126"/>
      <c r="F31" s="127"/>
      <c r="G31" s="152"/>
      <c r="H31" s="129"/>
      <c r="I31" s="130"/>
      <c r="J31" s="137"/>
      <c r="K31" s="132"/>
      <c r="L31" s="132"/>
      <c r="M31" s="132"/>
      <c r="N31" s="132"/>
      <c r="O31" s="132"/>
      <c r="P31" s="133"/>
      <c r="Q31" s="153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7"/>
      <c r="AG31" s="132"/>
      <c r="AH31" s="132"/>
      <c r="AI31" s="133"/>
    </row>
    <row r="32" spans="1:35" s="12" customFormat="1" ht="15" customHeight="1" x14ac:dyDescent="0.15">
      <c r="A32" s="11"/>
      <c r="B32" s="152"/>
      <c r="C32" s="130"/>
      <c r="D32" s="125"/>
      <c r="E32" s="126"/>
      <c r="F32" s="127"/>
      <c r="G32" s="152"/>
      <c r="H32" s="129"/>
      <c r="I32" s="130"/>
      <c r="J32" s="137"/>
      <c r="K32" s="154"/>
      <c r="L32" s="132"/>
      <c r="M32" s="132"/>
      <c r="N32" s="132"/>
      <c r="O32" s="132"/>
      <c r="P32" s="133"/>
      <c r="Q32" s="153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7"/>
      <c r="AG32" s="132"/>
      <c r="AH32" s="132"/>
      <c r="AI32" s="133"/>
    </row>
    <row r="33" spans="1:35" s="12" customFormat="1" ht="15" customHeight="1" x14ac:dyDescent="0.15">
      <c r="A33" s="11"/>
      <c r="B33" s="152"/>
      <c r="C33" s="130"/>
      <c r="D33" s="125"/>
      <c r="E33" s="126"/>
      <c r="F33" s="127"/>
      <c r="G33" s="152"/>
      <c r="H33" s="129"/>
      <c r="I33" s="130"/>
      <c r="J33" s="137"/>
      <c r="K33" s="132"/>
      <c r="L33" s="132"/>
      <c r="M33" s="132"/>
      <c r="N33" s="132"/>
      <c r="O33" s="132"/>
      <c r="P33" s="133"/>
      <c r="Q33" s="153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7"/>
      <c r="AG33" s="132"/>
      <c r="AH33" s="132"/>
      <c r="AI33" s="133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tr">
        <f ca="1">IF(INDIRECT("変更履歴!S1")&lt;&gt;"",INDIRECT("変更履歴!S1"),"")</f>
        <v>メッセージ設計書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5">
        <f ca="1">IF(INDIRECT("変更履歴!AG1")&lt;&gt;"",INDIRECT("変更履歴!AG1"),"")</f>
        <v>43601</v>
      </c>
      <c r="AH1" s="156"/>
      <c r="AI1" s="157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5">
        <f ca="1">IF(INDIRECT("変更履歴!AG2")&lt;&gt;"",INDIRECT("変更履歴!AG2"),"")</f>
        <v>44819</v>
      </c>
      <c r="AH2" s="156"/>
      <c r="AI2" s="157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5" t="str">
        <f ca="1">IF(INDIRECT("変更履歴!AG3")&lt;&gt;"",INDIRECT("変更履歴!AG3"),"")</f>
        <v/>
      </c>
      <c r="AH3" s="156"/>
      <c r="AI3" s="157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72" t="s">
        <v>20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37"/>
      <c r="C9" s="37"/>
      <c r="D9" s="9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9"/>
      <c r="T9" s="9"/>
      <c r="U9" s="9"/>
      <c r="V9" s="9"/>
      <c r="W9" s="9"/>
      <c r="X9" s="9"/>
      <c r="Y9" s="37"/>
      <c r="Z9" s="37"/>
      <c r="AA9" s="37"/>
      <c r="AB9" s="37"/>
      <c r="AC9" s="37"/>
      <c r="AD9" s="37"/>
      <c r="AE9" s="37"/>
      <c r="AF9" s="37"/>
      <c r="AG9" s="39"/>
      <c r="AH9" s="41"/>
      <c r="AI9" s="42"/>
    </row>
    <row r="10" spans="1:38" ht="15" customHeight="1" x14ac:dyDescent="0.15">
      <c r="A10" s="9"/>
      <c r="B10" s="37"/>
      <c r="C10" s="37"/>
      <c r="D10" s="9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6"/>
      <c r="R10" s="9"/>
      <c r="S10" s="9"/>
      <c r="T10" s="9"/>
      <c r="U10" s="9"/>
      <c r="V10" s="9"/>
      <c r="W10" s="9"/>
      <c r="X10" s="9"/>
      <c r="Y10" s="37"/>
      <c r="Z10" s="37"/>
      <c r="AA10" s="37"/>
      <c r="AB10" s="37"/>
      <c r="AC10" s="37"/>
      <c r="AD10" s="37"/>
      <c r="AE10" s="37"/>
      <c r="AF10" s="37"/>
      <c r="AG10" s="39"/>
      <c r="AH10" s="41"/>
      <c r="AI10" s="42"/>
    </row>
    <row r="11" spans="1:38" ht="15" customHeight="1" x14ac:dyDescent="0.15">
      <c r="A11" s="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6"/>
      <c r="R11" s="9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9"/>
      <c r="S12" s="9"/>
      <c r="T12" s="9"/>
      <c r="U12" s="42"/>
      <c r="V12" s="9"/>
      <c r="W12" s="9"/>
      <c r="X12" s="42"/>
      <c r="Y12" s="42"/>
      <c r="Z12" s="42"/>
      <c r="AA12" s="42"/>
      <c r="AB12" s="42"/>
      <c r="AC12" s="42"/>
      <c r="AD12" s="42"/>
      <c r="AE12" s="37"/>
      <c r="AF12" s="37"/>
      <c r="AG12" s="39"/>
      <c r="AH12" s="41"/>
      <c r="AI12" s="42"/>
    </row>
    <row r="13" spans="1:38" ht="15" customHeight="1" x14ac:dyDescent="0.15">
      <c r="A13" s="9"/>
      <c r="B13" s="33"/>
      <c r="C13" s="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7"/>
      <c r="P13" s="34"/>
      <c r="Q13" s="33"/>
      <c r="R13" s="33"/>
      <c r="S13" s="33"/>
      <c r="T13" s="33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33"/>
      <c r="C14" s="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7"/>
      <c r="P14" s="34"/>
      <c r="Q14" s="33"/>
      <c r="R14" s="33"/>
      <c r="S14" s="33"/>
      <c r="T14" s="33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33"/>
      <c r="C15" s="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7"/>
      <c r="P15" s="34"/>
      <c r="Q15" s="33"/>
      <c r="R15" s="33"/>
      <c r="S15" s="33"/>
      <c r="T15" s="33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7"/>
      <c r="P20" s="34"/>
      <c r="Q20" s="33"/>
      <c r="R20" s="9"/>
      <c r="S20" s="9"/>
      <c r="T20" s="9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9"/>
      <c r="I21" s="33"/>
      <c r="J21" s="33"/>
      <c r="K21" s="33"/>
      <c r="L21" s="33"/>
      <c r="M21" s="33"/>
      <c r="N21" s="33"/>
      <c r="O21" s="33"/>
      <c r="P21" s="34"/>
      <c r="Q21" s="33"/>
      <c r="R21" s="9"/>
      <c r="S21" s="9"/>
      <c r="T21" s="9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9"/>
      <c r="I22" s="33"/>
      <c r="J22" s="33"/>
      <c r="K22" s="33"/>
      <c r="L22" s="33"/>
      <c r="M22" s="33"/>
      <c r="N22" s="33"/>
      <c r="O22" s="33"/>
      <c r="P22" s="34"/>
      <c r="Q22" s="33"/>
      <c r="R22" s="9"/>
      <c r="S22" s="9"/>
      <c r="T22" s="9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33"/>
      <c r="C23" s="9"/>
      <c r="D23" s="33"/>
      <c r="E23" s="33"/>
      <c r="F23" s="33"/>
      <c r="G23" s="33"/>
      <c r="H23" s="9"/>
      <c r="I23" s="33"/>
      <c r="J23" s="33"/>
      <c r="K23" s="33"/>
      <c r="L23" s="33"/>
      <c r="M23" s="33"/>
      <c r="N23" s="33"/>
      <c r="O23" s="33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7"/>
      <c r="N25" s="38"/>
      <c r="O25" s="33"/>
      <c r="P25" s="34"/>
      <c r="Q25" s="33"/>
      <c r="R25" s="9"/>
      <c r="S25" s="42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9"/>
      <c r="AI27" s="50"/>
    </row>
    <row r="28" spans="1:35" ht="15" customHeight="1" x14ac:dyDescent="0.15">
      <c r="A28" s="7"/>
      <c r="B28" s="33"/>
      <c r="C28" s="34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1"/>
      <c r="R28" s="9"/>
      <c r="S28" s="52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7"/>
      <c r="B29" s="53"/>
      <c r="C29" s="9"/>
      <c r="D29" s="7"/>
      <c r="E29" s="53"/>
      <c r="F29" s="53"/>
      <c r="G29" s="53"/>
      <c r="H29" s="53"/>
      <c r="I29" s="53"/>
      <c r="J29" s="53"/>
      <c r="K29" s="54"/>
      <c r="L29" s="53"/>
      <c r="M29" s="53"/>
      <c r="N29" s="53"/>
      <c r="O29" s="53"/>
      <c r="P29" s="55"/>
      <c r="Q29" s="51"/>
      <c r="R29" s="7"/>
      <c r="S29" s="56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7"/>
      <c r="B30" s="53"/>
      <c r="C30" s="9"/>
      <c r="D30" s="7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5"/>
      <c r="Q30" s="51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47"/>
      <c r="AF30" s="47"/>
      <c r="AG30" s="48"/>
      <c r="AH30" s="49"/>
      <c r="AI30" s="50"/>
    </row>
    <row r="31" spans="1:35" ht="15" customHeight="1" x14ac:dyDescent="0.15">
      <c r="A31" s="7"/>
      <c r="B31" s="53"/>
      <c r="C31" s="9"/>
      <c r="D31" s="7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55"/>
      <c r="Q31" s="51"/>
      <c r="R31" s="7"/>
      <c r="S31" s="56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7"/>
      <c r="B32" s="53"/>
      <c r="C32" s="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5"/>
      <c r="Q32" s="51"/>
      <c r="R32" s="7"/>
      <c r="S32" s="50"/>
      <c r="T32" s="50"/>
      <c r="U32" s="57"/>
      <c r="V32" s="50"/>
      <c r="W32" s="50"/>
      <c r="X32" s="50"/>
      <c r="Y32" s="50"/>
      <c r="Z32" s="50"/>
      <c r="AA32" s="50"/>
      <c r="AB32" s="50"/>
      <c r="AC32" s="50"/>
      <c r="AD32" s="50"/>
      <c r="AE32" s="47"/>
      <c r="AF32" s="47"/>
      <c r="AG32" s="48"/>
      <c r="AH32" s="49"/>
      <c r="AI32" s="50"/>
    </row>
    <row r="33" spans="1:35" ht="15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3"/>
      <c r="P33" s="55"/>
      <c r="Q33" s="58"/>
      <c r="R33" s="7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7"/>
      <c r="AF33" s="7"/>
      <c r="AG33" s="7"/>
      <c r="AH33" s="58"/>
      <c r="AI33" s="7"/>
    </row>
    <row r="34" spans="1:35" ht="15" customHeight="1" x14ac:dyDescent="0.15">
      <c r="B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S34" s="62"/>
      <c r="T34" s="62"/>
      <c r="U34" s="63"/>
      <c r="V34" s="62"/>
      <c r="W34" s="62"/>
      <c r="X34" s="62"/>
      <c r="Y34" s="62"/>
      <c r="Z34" s="62"/>
      <c r="AA34" s="62"/>
      <c r="AB34" s="62"/>
      <c r="AC34" s="62"/>
      <c r="AD34" s="62"/>
      <c r="AE34" s="64"/>
      <c r="AF34" s="64"/>
      <c r="AG34" s="65"/>
      <c r="AH34" s="66"/>
      <c r="AI34" s="62"/>
    </row>
    <row r="35" spans="1:35" ht="15" customHeight="1" x14ac:dyDescent="0.15">
      <c r="S35" s="62"/>
      <c r="T35" s="62"/>
      <c r="U35" s="63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7"/>
      <c r="AG35" s="68"/>
      <c r="AH35" s="69"/>
      <c r="AI35" s="62"/>
    </row>
    <row r="36" spans="1:35" ht="15" customHeight="1" x14ac:dyDescent="0.15">
      <c r="Q36" s="70"/>
      <c r="S36" s="62"/>
      <c r="T36" s="63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7"/>
      <c r="AG36" s="67"/>
      <c r="AH36" s="69"/>
      <c r="AI36" s="62"/>
    </row>
    <row r="37" spans="1:35" ht="15" customHeight="1" x14ac:dyDescent="0.15"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8"/>
      <c r="AH37" s="69"/>
      <c r="AI37" s="62"/>
    </row>
    <row r="38" spans="1:35" ht="15" customHeight="1" x14ac:dyDescent="0.15">
      <c r="J38" s="59"/>
      <c r="K38" s="59"/>
      <c r="L38" s="59"/>
      <c r="M38" s="59"/>
      <c r="N38" s="59"/>
      <c r="O38" s="59"/>
      <c r="P38" s="59"/>
      <c r="AE38" s="62"/>
      <c r="AF38" s="62"/>
      <c r="AG38" s="68"/>
      <c r="AH38" s="69"/>
      <c r="AI38" s="62"/>
    </row>
    <row r="39" spans="1:35" ht="15" customHeight="1" x14ac:dyDescent="0.15">
      <c r="AE39" s="62"/>
      <c r="AF39" s="67"/>
      <c r="AG39" s="68"/>
      <c r="AH39" s="69"/>
      <c r="AI39" s="62"/>
    </row>
    <row r="40" spans="1:35" ht="15" customHeight="1" x14ac:dyDescent="0.15">
      <c r="AE40" s="62"/>
      <c r="AF40" s="67"/>
      <c r="AG40" s="67"/>
      <c r="AH40" s="69"/>
      <c r="AI40" s="62"/>
    </row>
    <row r="41" spans="1:35" ht="15" customHeight="1" x14ac:dyDescent="0.15">
      <c r="A41" s="59"/>
      <c r="AF41" s="71"/>
      <c r="AG41" s="71"/>
    </row>
    <row r="42" spans="1:35" ht="15" customHeight="1" x14ac:dyDescent="0.15">
      <c r="A42" s="59"/>
      <c r="AG42" s="71"/>
    </row>
    <row r="43" spans="1:35" ht="15" customHeight="1" x14ac:dyDescent="0.15">
      <c r="AF43" s="71"/>
      <c r="AG43" s="71"/>
    </row>
    <row r="44" spans="1:35" ht="15" customHeight="1" x14ac:dyDescent="0.15">
      <c r="AG44" s="71"/>
    </row>
    <row r="45" spans="1:35" ht="15" customHeight="1" x14ac:dyDescent="0.15">
      <c r="S45" s="59"/>
      <c r="T45" s="59"/>
      <c r="V45" s="59"/>
      <c r="W45" s="59"/>
      <c r="X45" s="59"/>
      <c r="Y45" s="59"/>
      <c r="Z45" s="59"/>
      <c r="AA45" s="59"/>
      <c r="AB45" s="59"/>
      <c r="AC45" s="59"/>
      <c r="AD45" s="59"/>
    </row>
    <row r="46" spans="1:35" ht="15" customHeight="1" x14ac:dyDescent="0.15">
      <c r="R46" s="59"/>
      <c r="S46" s="59"/>
      <c r="T46" s="59"/>
      <c r="V46" s="59"/>
      <c r="W46" s="59"/>
      <c r="X46" s="59"/>
      <c r="Y46" s="59"/>
      <c r="Z46" s="59"/>
      <c r="AA46" s="59"/>
      <c r="AB46" s="59"/>
      <c r="AC46" s="59"/>
      <c r="AD46" s="59"/>
      <c r="AG46" s="71"/>
    </row>
    <row r="47" spans="1:35" ht="15" customHeight="1" x14ac:dyDescent="0.15">
      <c r="R47" s="59"/>
    </row>
    <row r="48" spans="1:35" s="59" customFormat="1" ht="15" customHeight="1" x14ac:dyDescent="0.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H48" s="70"/>
    </row>
    <row r="49" spans="1:34" s="59" customFormat="1" ht="15" customHeight="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H49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  <c r="Q1" s="164" t="s">
        <v>18</v>
      </c>
      <c r="R1" s="165"/>
      <c r="S1" s="165"/>
      <c r="T1" s="166"/>
      <c r="U1" s="173" t="str">
        <f ca="1">IF(INDIRECT("変更履歴!S1")&lt;&gt;"",INDIRECT("変更履歴!S1"),"")</f>
        <v>メッセージ設計書</v>
      </c>
      <c r="V1" s="174"/>
      <c r="W1" s="174"/>
      <c r="X1" s="174"/>
      <c r="Y1" s="174"/>
      <c r="Z1" s="174"/>
      <c r="AA1" s="174"/>
      <c r="AB1" s="175"/>
      <c r="AC1" s="92" t="s">
        <v>3</v>
      </c>
      <c r="AD1" s="94"/>
      <c r="AE1" s="119" t="str">
        <f ca="1">IF(INDIRECT("変更履歴!AC1")&lt;&gt;"",INDIRECT("変更履歴!AC1"),"")</f>
        <v>TIS</v>
      </c>
      <c r="AF1" s="120"/>
      <c r="AG1" s="120"/>
      <c r="AH1" s="121"/>
      <c r="AI1" s="155">
        <f ca="1">IF(INDIRECT("変更履歴!AG1")&lt;&gt;"",INDIRECT("変更履歴!AG1"),"")</f>
        <v>43601</v>
      </c>
      <c r="AJ1" s="156"/>
      <c r="AK1" s="157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167"/>
      <c r="R2" s="168"/>
      <c r="S2" s="168"/>
      <c r="T2" s="169"/>
      <c r="U2" s="176"/>
      <c r="V2" s="177"/>
      <c r="W2" s="177"/>
      <c r="X2" s="177"/>
      <c r="Y2" s="177"/>
      <c r="Z2" s="177"/>
      <c r="AA2" s="177"/>
      <c r="AB2" s="178"/>
      <c r="AC2" s="92" t="s">
        <v>4</v>
      </c>
      <c r="AD2" s="94"/>
      <c r="AE2" s="119" t="str">
        <f ca="1">IF(INDIRECT("変更履歴!AC2")&lt;&gt;"",INDIRECT("変更履歴!AC2"),"")</f>
        <v>TIS</v>
      </c>
      <c r="AF2" s="120"/>
      <c r="AG2" s="120"/>
      <c r="AH2" s="121"/>
      <c r="AI2" s="155">
        <f ca="1">IF(INDIRECT("変更履歴!AG2")&lt;&gt;"",INDIRECT("変更履歴!AG2"),"")</f>
        <v>44819</v>
      </c>
      <c r="AJ2" s="156"/>
      <c r="AK2" s="157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70"/>
      <c r="R3" s="171"/>
      <c r="S3" s="171"/>
      <c r="T3" s="172"/>
      <c r="U3" s="179"/>
      <c r="V3" s="180"/>
      <c r="W3" s="180"/>
      <c r="X3" s="180"/>
      <c r="Y3" s="180"/>
      <c r="Z3" s="180"/>
      <c r="AA3" s="180"/>
      <c r="AB3" s="181"/>
      <c r="AC3" s="92"/>
      <c r="AD3" s="94"/>
      <c r="AE3" s="119" t="str">
        <f ca="1">IF(INDIRECT("変更履歴!AC3")&lt;&gt;"",INDIRECT("変更履歴!AC3"),"")</f>
        <v/>
      </c>
      <c r="AF3" s="120"/>
      <c r="AG3" s="120"/>
      <c r="AH3" s="121"/>
      <c r="AI3" s="155" t="str">
        <f ca="1">IF(INDIRECT("変更履歴!AG3")&lt;&gt;"",INDIRECT("変更履歴!AG3"),"")</f>
        <v/>
      </c>
      <c r="AJ3" s="156"/>
      <c r="AK3" s="157"/>
      <c r="AL3" s="1"/>
      <c r="AM3" s="1"/>
      <c r="AN3" s="1"/>
    </row>
    <row r="4" spans="1:40" ht="12" customHeight="1" x14ac:dyDescent="0.15"/>
    <row r="5" spans="1:40" s="7" customFormat="1" ht="12" customHeight="1" x14ac:dyDescent="0.15">
      <c r="B5" s="75" t="s">
        <v>20</v>
      </c>
    </row>
    <row r="6" spans="1:40" s="7" customFormat="1" ht="12" customHeight="1" x14ac:dyDescent="0.15">
      <c r="H6" s="8"/>
    </row>
    <row r="7" spans="1:40" s="7" customFormat="1" ht="12" customHeight="1" x14ac:dyDescent="0.15">
      <c r="C7" s="74" t="s">
        <v>29</v>
      </c>
      <c r="D7" s="158" t="s">
        <v>13</v>
      </c>
      <c r="E7" s="159"/>
      <c r="F7" s="159"/>
      <c r="G7" s="159"/>
      <c r="H7" s="159"/>
      <c r="I7" s="159"/>
      <c r="J7" s="160"/>
      <c r="K7" s="158" t="s">
        <v>12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0"/>
      <c r="AF7" s="182" t="s">
        <v>11</v>
      </c>
      <c r="AG7" s="159"/>
      <c r="AH7" s="159"/>
      <c r="AI7" s="159"/>
      <c r="AJ7" s="160"/>
    </row>
    <row r="8" spans="1:40" s="7" customFormat="1" ht="12" customHeight="1" x14ac:dyDescent="0.15">
      <c r="C8" s="73">
        <v>1</v>
      </c>
      <c r="D8" s="161" t="s">
        <v>33</v>
      </c>
      <c r="E8" s="162"/>
      <c r="F8" s="162"/>
      <c r="G8" s="162"/>
      <c r="H8" s="162"/>
      <c r="I8" s="162"/>
      <c r="J8" s="163"/>
      <c r="K8" s="161" t="s">
        <v>32</v>
      </c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  <c r="AF8" s="137"/>
      <c r="AG8" s="132"/>
      <c r="AH8" s="132"/>
      <c r="AI8" s="132"/>
      <c r="AJ8" s="133"/>
    </row>
    <row r="9" spans="1:40" s="7" customFormat="1" ht="12" customHeight="1" x14ac:dyDescent="0.15">
      <c r="C9" s="73">
        <f>C8+1</f>
        <v>2</v>
      </c>
      <c r="D9" s="161" t="s">
        <v>34</v>
      </c>
      <c r="E9" s="162"/>
      <c r="F9" s="162"/>
      <c r="G9" s="162"/>
      <c r="H9" s="162"/>
      <c r="I9" s="162"/>
      <c r="J9" s="163"/>
      <c r="K9" s="161" t="s">
        <v>35</v>
      </c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3"/>
      <c r="AF9" s="137"/>
      <c r="AG9" s="132"/>
      <c r="AH9" s="132"/>
      <c r="AI9" s="132"/>
      <c r="AJ9" s="133"/>
    </row>
    <row r="10" spans="1:40" s="7" customFormat="1" ht="12" customHeight="1" x14ac:dyDescent="0.15">
      <c r="C10" s="73">
        <f t="shared" ref="C10:C11" si="0">C9+1</f>
        <v>3</v>
      </c>
      <c r="D10" s="161" t="s">
        <v>41</v>
      </c>
      <c r="E10" s="162"/>
      <c r="F10" s="162"/>
      <c r="G10" s="162"/>
      <c r="H10" s="162"/>
      <c r="I10" s="162"/>
      <c r="J10" s="163"/>
      <c r="K10" s="161" t="s">
        <v>42</v>
      </c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3"/>
      <c r="AF10" s="137"/>
      <c r="AG10" s="132"/>
      <c r="AH10" s="132"/>
      <c r="AI10" s="132"/>
      <c r="AJ10" s="133"/>
    </row>
    <row r="11" spans="1:40" s="7" customFormat="1" ht="12" customHeight="1" x14ac:dyDescent="0.15">
      <c r="C11" s="73">
        <f t="shared" si="0"/>
        <v>4</v>
      </c>
      <c r="D11" s="161" t="s">
        <v>87</v>
      </c>
      <c r="E11" s="162"/>
      <c r="F11" s="162"/>
      <c r="G11" s="162"/>
      <c r="H11" s="162"/>
      <c r="I11" s="162"/>
      <c r="J11" s="163"/>
      <c r="K11" s="161" t="s">
        <v>88</v>
      </c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3"/>
      <c r="AF11" s="137"/>
      <c r="AG11" s="132"/>
      <c r="AH11" s="132"/>
      <c r="AI11" s="132"/>
      <c r="AJ11" s="133"/>
    </row>
    <row r="12" spans="1:40" s="7" customFormat="1" ht="12" customHeight="1" x14ac:dyDescent="0.15">
      <c r="C12" s="73">
        <f t="shared" ref="C12:C13" si="1">C11+1</f>
        <v>5</v>
      </c>
      <c r="D12" s="161" t="s">
        <v>36</v>
      </c>
      <c r="E12" s="162"/>
      <c r="F12" s="162"/>
      <c r="G12" s="162"/>
      <c r="H12" s="162"/>
      <c r="I12" s="162"/>
      <c r="J12" s="163"/>
      <c r="K12" s="161" t="s">
        <v>43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3"/>
      <c r="AF12" s="137"/>
      <c r="AG12" s="132"/>
      <c r="AH12" s="132"/>
      <c r="AI12" s="132"/>
      <c r="AJ12" s="133"/>
    </row>
    <row r="13" spans="1:40" s="7" customFormat="1" ht="12" customHeight="1" x14ac:dyDescent="0.15">
      <c r="C13" s="73">
        <f t="shared" si="1"/>
        <v>6</v>
      </c>
      <c r="D13" s="161" t="s">
        <v>40</v>
      </c>
      <c r="E13" s="162"/>
      <c r="F13" s="162"/>
      <c r="G13" s="162"/>
      <c r="H13" s="162"/>
      <c r="I13" s="162"/>
      <c r="J13" s="163"/>
      <c r="K13" s="161" t="s">
        <v>44</v>
      </c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3"/>
      <c r="AF13" s="137"/>
      <c r="AG13" s="132"/>
      <c r="AH13" s="132"/>
      <c r="AI13" s="132"/>
      <c r="AJ13" s="133"/>
    </row>
    <row r="14" spans="1:40" s="7" customFormat="1" ht="12" customHeight="1" x14ac:dyDescent="0.15">
      <c r="C14" s="83" t="s">
        <v>46</v>
      </c>
      <c r="D14" s="77"/>
      <c r="E14" s="78"/>
      <c r="F14" s="78"/>
      <c r="G14" s="78"/>
      <c r="H14" s="78"/>
      <c r="I14" s="78"/>
      <c r="J14" s="79"/>
      <c r="K14" s="77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9"/>
      <c r="AF14" s="80"/>
      <c r="AG14" s="81"/>
      <c r="AH14" s="81"/>
      <c r="AI14" s="81"/>
      <c r="AJ14" s="82"/>
    </row>
    <row r="15" spans="1:40" s="7" customFormat="1" ht="26.25" customHeight="1" x14ac:dyDescent="0.15">
      <c r="C15" s="73">
        <f>C13+1</f>
        <v>7</v>
      </c>
      <c r="D15" s="183" t="s">
        <v>47</v>
      </c>
      <c r="E15" s="184"/>
      <c r="F15" s="184"/>
      <c r="G15" s="184"/>
      <c r="H15" s="184"/>
      <c r="I15" s="184"/>
      <c r="J15" s="185"/>
      <c r="K15" s="161" t="s">
        <v>48</v>
      </c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3"/>
      <c r="AF15" s="137"/>
      <c r="AG15" s="132"/>
      <c r="AH15" s="132"/>
      <c r="AI15" s="132"/>
      <c r="AJ15" s="133"/>
    </row>
    <row r="16" spans="1:40" s="7" customFormat="1" ht="26.25" customHeight="1" x14ac:dyDescent="0.15">
      <c r="C16" s="73">
        <f t="shared" ref="C16:C28" si="2">C15+1</f>
        <v>8</v>
      </c>
      <c r="D16" s="183" t="s">
        <v>49</v>
      </c>
      <c r="E16" s="184"/>
      <c r="F16" s="184"/>
      <c r="G16" s="184"/>
      <c r="H16" s="184"/>
      <c r="I16" s="184"/>
      <c r="J16" s="185"/>
      <c r="K16" s="161" t="s">
        <v>50</v>
      </c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3"/>
      <c r="AF16" s="137"/>
      <c r="AG16" s="132"/>
      <c r="AH16" s="132"/>
      <c r="AI16" s="132"/>
      <c r="AJ16" s="133"/>
    </row>
    <row r="17" spans="3:36" s="7" customFormat="1" ht="26.25" customHeight="1" x14ac:dyDescent="0.15">
      <c r="C17" s="73">
        <f t="shared" si="2"/>
        <v>9</v>
      </c>
      <c r="D17" s="183" t="s">
        <v>51</v>
      </c>
      <c r="E17" s="184"/>
      <c r="F17" s="184"/>
      <c r="G17" s="184"/>
      <c r="H17" s="184"/>
      <c r="I17" s="184"/>
      <c r="J17" s="185"/>
      <c r="K17" s="161" t="s">
        <v>52</v>
      </c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3"/>
      <c r="AF17" s="137"/>
      <c r="AG17" s="132"/>
      <c r="AH17" s="132"/>
      <c r="AI17" s="132"/>
      <c r="AJ17" s="133"/>
    </row>
    <row r="18" spans="3:36" s="7" customFormat="1" ht="26.25" customHeight="1" x14ac:dyDescent="0.15">
      <c r="C18" s="73">
        <f t="shared" si="2"/>
        <v>10</v>
      </c>
      <c r="D18" s="183" t="s">
        <v>53</v>
      </c>
      <c r="E18" s="184"/>
      <c r="F18" s="184"/>
      <c r="G18" s="184"/>
      <c r="H18" s="184"/>
      <c r="I18" s="184"/>
      <c r="J18" s="185"/>
      <c r="K18" s="161" t="s">
        <v>52</v>
      </c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3"/>
      <c r="AF18" s="137"/>
      <c r="AG18" s="132"/>
      <c r="AH18" s="132"/>
      <c r="AI18" s="132"/>
      <c r="AJ18" s="133"/>
    </row>
    <row r="19" spans="3:36" s="7" customFormat="1" ht="26.25" customHeight="1" x14ac:dyDescent="0.15">
      <c r="C19" s="73">
        <f t="shared" si="2"/>
        <v>11</v>
      </c>
      <c r="D19" s="183" t="s">
        <v>54</v>
      </c>
      <c r="E19" s="184"/>
      <c r="F19" s="184"/>
      <c r="G19" s="184"/>
      <c r="H19" s="184"/>
      <c r="I19" s="184"/>
      <c r="J19" s="185"/>
      <c r="K19" s="161" t="s">
        <v>52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3"/>
      <c r="AF19" s="137"/>
      <c r="AG19" s="132"/>
      <c r="AH19" s="132"/>
      <c r="AI19" s="132"/>
      <c r="AJ19" s="133"/>
    </row>
    <row r="20" spans="3:36" s="7" customFormat="1" ht="26.25" customHeight="1" x14ac:dyDescent="0.15">
      <c r="C20" s="73">
        <f t="shared" si="2"/>
        <v>12</v>
      </c>
      <c r="D20" s="183" t="s">
        <v>55</v>
      </c>
      <c r="E20" s="184"/>
      <c r="F20" s="184"/>
      <c r="G20" s="184"/>
      <c r="H20" s="184"/>
      <c r="I20" s="184"/>
      <c r="J20" s="185"/>
      <c r="K20" s="161" t="s">
        <v>56</v>
      </c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3"/>
      <c r="AF20" s="137"/>
      <c r="AG20" s="132"/>
      <c r="AH20" s="132"/>
      <c r="AI20" s="132"/>
      <c r="AJ20" s="133"/>
    </row>
    <row r="21" spans="3:36" s="7" customFormat="1" ht="26.25" customHeight="1" x14ac:dyDescent="0.15">
      <c r="C21" s="73">
        <f t="shared" si="2"/>
        <v>13</v>
      </c>
      <c r="D21" s="183" t="s">
        <v>57</v>
      </c>
      <c r="E21" s="184"/>
      <c r="F21" s="184"/>
      <c r="G21" s="184"/>
      <c r="H21" s="184"/>
      <c r="I21" s="184"/>
      <c r="J21" s="185"/>
      <c r="K21" s="161" t="s">
        <v>58</v>
      </c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3"/>
      <c r="AF21" s="137"/>
      <c r="AG21" s="132"/>
      <c r="AH21" s="132"/>
      <c r="AI21" s="132"/>
      <c r="AJ21" s="133"/>
    </row>
    <row r="22" spans="3:36" s="7" customFormat="1" ht="26.25" customHeight="1" x14ac:dyDescent="0.15">
      <c r="C22" s="73">
        <f t="shared" si="2"/>
        <v>14</v>
      </c>
      <c r="D22" s="183" t="s">
        <v>59</v>
      </c>
      <c r="E22" s="184"/>
      <c r="F22" s="184"/>
      <c r="G22" s="184"/>
      <c r="H22" s="184"/>
      <c r="I22" s="184"/>
      <c r="J22" s="185"/>
      <c r="K22" s="161" t="s">
        <v>60</v>
      </c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3"/>
      <c r="AF22" s="137"/>
      <c r="AG22" s="132"/>
      <c r="AH22" s="132"/>
      <c r="AI22" s="132"/>
      <c r="AJ22" s="133"/>
    </row>
    <row r="23" spans="3:36" s="7" customFormat="1" ht="26.25" customHeight="1" x14ac:dyDescent="0.15">
      <c r="C23" s="73">
        <f t="shared" si="2"/>
        <v>15</v>
      </c>
      <c r="D23" s="183" t="s">
        <v>61</v>
      </c>
      <c r="E23" s="184"/>
      <c r="F23" s="184"/>
      <c r="G23" s="184"/>
      <c r="H23" s="184"/>
      <c r="I23" s="184"/>
      <c r="J23" s="185"/>
      <c r="K23" s="161" t="s">
        <v>62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3"/>
      <c r="AF23" s="137"/>
      <c r="AG23" s="132"/>
      <c r="AH23" s="132"/>
      <c r="AI23" s="132"/>
      <c r="AJ23" s="133"/>
    </row>
    <row r="24" spans="3:36" s="7" customFormat="1" ht="26.25" customHeight="1" x14ac:dyDescent="0.15">
      <c r="C24" s="73">
        <f t="shared" si="2"/>
        <v>16</v>
      </c>
      <c r="D24" s="183" t="s">
        <v>63</v>
      </c>
      <c r="E24" s="184"/>
      <c r="F24" s="184"/>
      <c r="G24" s="184"/>
      <c r="H24" s="184"/>
      <c r="I24" s="184"/>
      <c r="J24" s="185"/>
      <c r="K24" s="161" t="s">
        <v>64</v>
      </c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3"/>
      <c r="AF24" s="137"/>
      <c r="AG24" s="132"/>
      <c r="AH24" s="132"/>
      <c r="AI24" s="132"/>
      <c r="AJ24" s="133"/>
    </row>
    <row r="25" spans="3:36" s="7" customFormat="1" ht="26.25" customHeight="1" x14ac:dyDescent="0.15">
      <c r="C25" s="73">
        <f t="shared" si="2"/>
        <v>17</v>
      </c>
      <c r="D25" s="183" t="s">
        <v>65</v>
      </c>
      <c r="E25" s="184"/>
      <c r="F25" s="184"/>
      <c r="G25" s="184"/>
      <c r="H25" s="184"/>
      <c r="I25" s="184"/>
      <c r="J25" s="185"/>
      <c r="K25" s="161" t="s">
        <v>66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3"/>
      <c r="AF25" s="137"/>
      <c r="AG25" s="132"/>
      <c r="AH25" s="132"/>
      <c r="AI25" s="132"/>
      <c r="AJ25" s="133"/>
    </row>
    <row r="26" spans="3:36" s="7" customFormat="1" ht="26.25" customHeight="1" x14ac:dyDescent="0.15">
      <c r="C26" s="73">
        <f t="shared" si="2"/>
        <v>18</v>
      </c>
      <c r="D26" s="183" t="s">
        <v>67</v>
      </c>
      <c r="E26" s="184"/>
      <c r="F26" s="184"/>
      <c r="G26" s="184"/>
      <c r="H26" s="184"/>
      <c r="I26" s="184"/>
      <c r="J26" s="185"/>
      <c r="K26" s="161" t="s">
        <v>68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3"/>
      <c r="AF26" s="137"/>
      <c r="AG26" s="132"/>
      <c r="AH26" s="132"/>
      <c r="AI26" s="132"/>
      <c r="AJ26" s="133"/>
    </row>
    <row r="27" spans="3:36" s="7" customFormat="1" ht="26.25" customHeight="1" x14ac:dyDescent="0.15">
      <c r="C27" s="73">
        <f t="shared" si="2"/>
        <v>19</v>
      </c>
      <c r="D27" s="183" t="s">
        <v>69</v>
      </c>
      <c r="E27" s="184"/>
      <c r="F27" s="184"/>
      <c r="G27" s="184"/>
      <c r="H27" s="184"/>
      <c r="I27" s="184"/>
      <c r="J27" s="185"/>
      <c r="K27" s="161" t="s">
        <v>70</v>
      </c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3"/>
      <c r="AF27" s="137"/>
      <c r="AG27" s="132"/>
      <c r="AH27" s="132"/>
      <c r="AI27" s="132"/>
      <c r="AJ27" s="133"/>
    </row>
    <row r="28" spans="3:36" s="7" customFormat="1" ht="26.25" customHeight="1" x14ac:dyDescent="0.15">
      <c r="C28" s="73">
        <f t="shared" si="2"/>
        <v>20</v>
      </c>
      <c r="D28" s="183" t="s">
        <v>71</v>
      </c>
      <c r="E28" s="184"/>
      <c r="F28" s="184"/>
      <c r="G28" s="184"/>
      <c r="H28" s="184"/>
      <c r="I28" s="184"/>
      <c r="J28" s="185"/>
      <c r="K28" s="161" t="s">
        <v>72</v>
      </c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3"/>
      <c r="AF28" s="137"/>
      <c r="AG28" s="132"/>
      <c r="AH28" s="132"/>
      <c r="AI28" s="132"/>
      <c r="AJ28" s="133"/>
    </row>
    <row r="29" spans="3:36" s="7" customFormat="1" ht="12" customHeight="1" x14ac:dyDescent="0.15">
      <c r="C29" s="76" t="s">
        <v>45</v>
      </c>
      <c r="D29" s="77"/>
      <c r="E29" s="78"/>
      <c r="F29" s="78"/>
      <c r="G29" s="78"/>
      <c r="H29" s="78"/>
      <c r="I29" s="78"/>
      <c r="J29" s="79"/>
      <c r="K29" s="77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9"/>
      <c r="AF29" s="80"/>
      <c r="AG29" s="81"/>
      <c r="AH29" s="81"/>
      <c r="AI29" s="81"/>
      <c r="AJ29" s="82"/>
    </row>
    <row r="30" spans="3:36" s="7" customFormat="1" ht="37.5" customHeight="1" x14ac:dyDescent="0.15">
      <c r="C30" s="73">
        <f>C28+1</f>
        <v>21</v>
      </c>
      <c r="D30" s="183" t="s">
        <v>73</v>
      </c>
      <c r="E30" s="184"/>
      <c r="F30" s="184"/>
      <c r="G30" s="184"/>
      <c r="H30" s="184"/>
      <c r="I30" s="184"/>
      <c r="J30" s="185"/>
      <c r="K30" s="161" t="s">
        <v>74</v>
      </c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3"/>
      <c r="AF30" s="137"/>
      <c r="AG30" s="132"/>
      <c r="AH30" s="132"/>
      <c r="AI30" s="132"/>
      <c r="AJ30" s="133"/>
    </row>
    <row r="31" spans="3:36" s="7" customFormat="1" ht="37.5" customHeight="1" x14ac:dyDescent="0.15">
      <c r="C31" s="73">
        <f>C30+1</f>
        <v>22</v>
      </c>
      <c r="D31" s="183" t="s">
        <v>83</v>
      </c>
      <c r="E31" s="184"/>
      <c r="F31" s="184"/>
      <c r="G31" s="184"/>
      <c r="H31" s="184"/>
      <c r="I31" s="184"/>
      <c r="J31" s="185"/>
      <c r="K31" s="161" t="s">
        <v>84</v>
      </c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3"/>
      <c r="AF31" s="137"/>
      <c r="AG31" s="132"/>
      <c r="AH31" s="132"/>
      <c r="AI31" s="132"/>
      <c r="AJ31" s="133"/>
    </row>
    <row r="32" spans="3:36" s="7" customFormat="1" ht="37.5" customHeight="1" x14ac:dyDescent="0.15">
      <c r="C32" s="73">
        <f t="shared" ref="C32:C35" si="3">C31+1</f>
        <v>23</v>
      </c>
      <c r="D32" s="183" t="s">
        <v>75</v>
      </c>
      <c r="E32" s="184"/>
      <c r="F32" s="184"/>
      <c r="G32" s="184"/>
      <c r="H32" s="184"/>
      <c r="I32" s="184"/>
      <c r="J32" s="185"/>
      <c r="K32" s="161" t="s">
        <v>76</v>
      </c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3"/>
      <c r="AF32" s="137"/>
      <c r="AG32" s="132"/>
      <c r="AH32" s="132"/>
      <c r="AI32" s="132"/>
      <c r="AJ32" s="133"/>
    </row>
    <row r="33" spans="3:36" s="7" customFormat="1" ht="12" customHeight="1" x14ac:dyDescent="0.15">
      <c r="C33" s="73">
        <f t="shared" si="3"/>
        <v>24</v>
      </c>
      <c r="D33" s="183" t="s">
        <v>77</v>
      </c>
      <c r="E33" s="184"/>
      <c r="F33" s="184"/>
      <c r="G33" s="184"/>
      <c r="H33" s="184"/>
      <c r="I33" s="184"/>
      <c r="J33" s="185"/>
      <c r="K33" s="161" t="s">
        <v>78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3"/>
      <c r="AF33" s="137"/>
      <c r="AG33" s="132"/>
      <c r="AH33" s="132"/>
      <c r="AI33" s="132"/>
      <c r="AJ33" s="133"/>
    </row>
    <row r="34" spans="3:36" s="7" customFormat="1" ht="12" customHeight="1" x14ac:dyDescent="0.15">
      <c r="C34" s="73">
        <f t="shared" si="3"/>
        <v>25</v>
      </c>
      <c r="D34" s="183" t="s">
        <v>79</v>
      </c>
      <c r="E34" s="184"/>
      <c r="F34" s="184"/>
      <c r="G34" s="184"/>
      <c r="H34" s="184"/>
      <c r="I34" s="184"/>
      <c r="J34" s="185"/>
      <c r="K34" s="161" t="s">
        <v>80</v>
      </c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3"/>
      <c r="AF34" s="137"/>
      <c r="AG34" s="132"/>
      <c r="AH34" s="132"/>
      <c r="AI34" s="132"/>
      <c r="AJ34" s="133"/>
    </row>
    <row r="35" spans="3:36" s="7" customFormat="1" ht="12" customHeight="1" x14ac:dyDescent="0.15">
      <c r="C35" s="73">
        <f t="shared" si="3"/>
        <v>26</v>
      </c>
      <c r="D35" s="183" t="s">
        <v>81</v>
      </c>
      <c r="E35" s="184"/>
      <c r="F35" s="184"/>
      <c r="G35" s="184"/>
      <c r="H35" s="184"/>
      <c r="I35" s="184"/>
      <c r="J35" s="185"/>
      <c r="K35" s="161" t="s">
        <v>82</v>
      </c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3"/>
      <c r="AF35" s="137"/>
      <c r="AG35" s="132"/>
      <c r="AH35" s="132"/>
      <c r="AI35" s="132"/>
      <c r="AJ35" s="133"/>
    </row>
    <row r="36" spans="3:36" ht="12" customHeight="1" x14ac:dyDescent="0.15"/>
    <row r="37" spans="3:36" ht="12" customHeight="1" x14ac:dyDescent="0.15"/>
    <row r="38" spans="3:36" ht="12" customHeight="1" x14ac:dyDescent="0.15"/>
    <row r="39" spans="3:36" ht="12" customHeight="1" x14ac:dyDescent="0.15"/>
    <row r="40" spans="3:36" ht="12" customHeight="1" x14ac:dyDescent="0.15"/>
    <row r="41" spans="3:36" ht="12" customHeight="1" x14ac:dyDescent="0.15"/>
    <row r="42" spans="3:36" ht="12" customHeight="1" x14ac:dyDescent="0.15"/>
    <row r="43" spans="3:36" ht="12" customHeight="1" x14ac:dyDescent="0.15"/>
    <row r="44" spans="3:36" ht="12" customHeight="1" x14ac:dyDescent="0.15"/>
    <row r="45" spans="3:36" ht="12" customHeight="1" x14ac:dyDescent="0.15"/>
    <row r="46" spans="3:36" ht="12" customHeight="1" x14ac:dyDescent="0.15"/>
    <row r="47" spans="3:36" ht="12" customHeight="1" x14ac:dyDescent="0.15"/>
    <row r="48" spans="3:36" ht="12" customHeight="1" x14ac:dyDescent="0.15"/>
    <row r="49" ht="12" customHeight="1" x14ac:dyDescent="0.15"/>
    <row r="50" ht="12" customHeight="1" x14ac:dyDescent="0.15"/>
    <row r="51" ht="12" customHeight="1" x14ac:dyDescent="0.15"/>
  </sheetData>
  <mergeCells count="98">
    <mergeCell ref="D35:J35"/>
    <mergeCell ref="K35:AE35"/>
    <mergeCell ref="AF35:AJ35"/>
    <mergeCell ref="D33:J33"/>
    <mergeCell ref="K33:AE33"/>
    <mergeCell ref="AF33:AJ33"/>
    <mergeCell ref="D34:J34"/>
    <mergeCell ref="K34:AE34"/>
    <mergeCell ref="AF34:AJ34"/>
    <mergeCell ref="D32:J32"/>
    <mergeCell ref="K32:AE32"/>
    <mergeCell ref="AF32:AJ32"/>
    <mergeCell ref="D31:J31"/>
    <mergeCell ref="K31:AE31"/>
    <mergeCell ref="AF31:AJ31"/>
    <mergeCell ref="D28:J28"/>
    <mergeCell ref="K28:AE28"/>
    <mergeCell ref="AF28:AJ28"/>
    <mergeCell ref="D30:J30"/>
    <mergeCell ref="K30:AE30"/>
    <mergeCell ref="AF30:AJ30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D20:J20"/>
    <mergeCell ref="K20:AE20"/>
    <mergeCell ref="AF20:AJ20"/>
    <mergeCell ref="D21:J21"/>
    <mergeCell ref="K21:AE21"/>
    <mergeCell ref="AF21:AJ21"/>
    <mergeCell ref="D18:J18"/>
    <mergeCell ref="K18:AE18"/>
    <mergeCell ref="AF18:AJ18"/>
    <mergeCell ref="D19:J19"/>
    <mergeCell ref="K19:AE19"/>
    <mergeCell ref="AF19:AJ19"/>
    <mergeCell ref="D16:J16"/>
    <mergeCell ref="K16:AE16"/>
    <mergeCell ref="AF16:AJ16"/>
    <mergeCell ref="D17:J17"/>
    <mergeCell ref="K17:AE17"/>
    <mergeCell ref="AF17:AJ17"/>
    <mergeCell ref="AF7:AJ7"/>
    <mergeCell ref="AF8:AJ8"/>
    <mergeCell ref="AF12:AJ12"/>
    <mergeCell ref="AF9:AJ9"/>
    <mergeCell ref="D15:J15"/>
    <mergeCell ref="K15:AE15"/>
    <mergeCell ref="AF15:AJ15"/>
    <mergeCell ref="D10:J10"/>
    <mergeCell ref="K10:AE10"/>
    <mergeCell ref="AF10:AJ10"/>
    <mergeCell ref="AF13:AJ13"/>
    <mergeCell ref="K12:AE12"/>
    <mergeCell ref="K9:AE9"/>
    <mergeCell ref="D12:J12"/>
    <mergeCell ref="D9:J9"/>
    <mergeCell ref="D13:J13"/>
    <mergeCell ref="K13:AE13"/>
    <mergeCell ref="D11:J11"/>
    <mergeCell ref="K11:AE11"/>
    <mergeCell ref="AF11:AJ11"/>
    <mergeCell ref="D7:J7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2022-09-15T07:56:06Z</dcterms:modified>
</cp:coreProperties>
</file>