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D08A6A57-F808-426D-BFF3-A3C0F532EE43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28" r:id="rId1"/>
    <sheet name="Revision history" sheetId="29" r:id="rId2"/>
    <sheet name="Contents" sheetId="30" r:id="rId3"/>
    <sheet name="1" sheetId="27" r:id="rId4"/>
  </sheets>
  <definedNames>
    <definedName name="_xlnm.Print_Area" localSheetId="3">'1'!$A$1:$AL$27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7" l="1"/>
  <c r="E2" i="27"/>
  <c r="AC1" i="30"/>
  <c r="AG3" i="30"/>
  <c r="U1" i="27"/>
  <c r="I25" i="28"/>
  <c r="AJ1" i="27"/>
  <c r="E3" i="27"/>
  <c r="E1" i="30"/>
  <c r="AJ3" i="27"/>
  <c r="S1" i="30"/>
  <c r="AG1" i="30"/>
  <c r="AF1" i="27"/>
  <c r="AF3" i="27"/>
  <c r="E3" i="30"/>
  <c r="E2" i="30"/>
  <c r="AC3" i="30"/>
  <c r="AG2" i="29" l="1"/>
  <c r="AG1" i="29"/>
  <c r="AC1" i="29"/>
  <c r="AC2" i="29"/>
  <c r="AJ2" i="27"/>
  <c r="AG2" i="30"/>
  <c r="AC2" i="30"/>
  <c r="AF2" i="27"/>
</calcChain>
</file>

<file path=xl/sharedStrings.xml><?xml version="1.0" encoding="utf-8"?>
<sst xmlns="http://schemas.openxmlformats.org/spreadsheetml/2006/main" count="113" uniqueCount="79">
  <si>
    <t>No.</t>
  </si>
  <si>
    <t>-</t>
  </si>
  <si>
    <t>TIS</t>
  </si>
  <si>
    <t>1. URL list</t>
  </si>
  <si>
    <t>Function ID</t>
  </si>
  <si>
    <t>Function name</t>
  </si>
  <si>
    <t>method</t>
  </si>
  <si>
    <t>URL</t>
  </si>
  <si>
    <t>Request name</t>
  </si>
  <si>
    <t>A101</t>
  </si>
  <si>
    <t>Login</t>
  </si>
  <si>
    <t>GET</t>
  </si>
  <si>
    <t>/app/login</t>
  </si>
  <si>
    <t>Login: Initial display</t>
  </si>
  <si>
    <t>POST</t>
  </si>
  <si>
    <t>Login: Login process</t>
  </si>
  <si>
    <t>/app/logout</t>
  </si>
  <si>
    <t>Logout: Logout process</t>
  </si>
  <si>
    <t>/</t>
  </si>
  <si>
    <t>TOP menu: Initial display</t>
  </si>
  <si>
    <t>A102</t>
  </si>
  <si>
    <t>Project management</t>
  </si>
  <si>
    <t>/app/project/register</t>
  </si>
  <si>
    <t>Project registration: Initial display</t>
  </si>
  <si>
    <t>/app/project/confirmRegistration</t>
  </si>
  <si>
    <t>Project registration: Confirmation registration</t>
  </si>
  <si>
    <t>Project registration: Registration process</t>
  </si>
  <si>
    <t>/app/project/completionRegistration</t>
  </si>
  <si>
    <t>/app/project/backRegistration</t>
  </si>
  <si>
    <t>Project registration: Return to initial display screen</t>
  </si>
  <si>
    <t>Contents</t>
    <phoneticPr fontId="8"/>
  </si>
  <si>
    <t>GET</t>
    <phoneticPr fontId="8"/>
  </si>
  <si>
    <t>/app/project/search</t>
    <phoneticPr fontId="8"/>
  </si>
  <si>
    <t>/app/project/list</t>
    <phoneticPr fontId="8"/>
  </si>
  <si>
    <t>/app/project/detail</t>
    <phoneticPr fontId="8"/>
  </si>
  <si>
    <t>/app/project/update</t>
    <phoneticPr fontId="8"/>
  </si>
  <si>
    <t>POST</t>
    <phoneticPr fontId="8"/>
  </si>
  <si>
    <t>/app/project/confirmUpdate</t>
    <phoneticPr fontId="8"/>
  </si>
  <si>
    <t>/app/project/completionUpdate</t>
    <phoneticPr fontId="8"/>
  </si>
  <si>
    <t>/app/project/backUpdate</t>
    <phoneticPr fontId="8"/>
  </si>
  <si>
    <t>/app/project/moveUpdate</t>
    <phoneticPr fontId="8"/>
  </si>
  <si>
    <t>Project update: Initial display</t>
    <phoneticPr fontId="8"/>
  </si>
  <si>
    <t>Project update:Confirmation update</t>
    <phoneticPr fontId="8"/>
  </si>
  <si>
    <t>Project update:Update process</t>
    <phoneticPr fontId="8"/>
  </si>
  <si>
    <t>Project registration: Registration completed display</t>
    <phoneticPr fontId="8"/>
  </si>
  <si>
    <t>Project update:Update completed display</t>
    <phoneticPr fontId="8"/>
  </si>
  <si>
    <t>Project update:Return to input screen</t>
    <phoneticPr fontId="8"/>
  </si>
  <si>
    <t>Project update:Update screen display</t>
    <phoneticPr fontId="8"/>
  </si>
  <si>
    <t>Project search:Search screen initial display</t>
    <phoneticPr fontId="8"/>
  </si>
  <si>
    <t>Project search:Search result list display</t>
    <phoneticPr fontId="8"/>
  </si>
  <si>
    <t>Project search:Detail screen initial display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</si>
  <si>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</si>
  <si>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</si>
  <si>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</si>
  <si>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</si>
  <si>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</si>
  <si>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</si>
  <si>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</si>
  <si>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t>Version No.</t>
    <phoneticPr fontId="8"/>
  </si>
  <si>
    <t>Revision date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</si>
  <si>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</si>
  <si>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</si>
  <si>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</si>
  <si>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</si>
  <si>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</si>
  <si>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t>Sample Project</t>
    <phoneticPr fontId="8"/>
  </si>
  <si>
    <t>Project Management System</t>
    <phoneticPr fontId="8"/>
  </si>
  <si>
    <t>Sample System</t>
    <phoneticPr fontId="8"/>
  </si>
  <si>
    <t>URL List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</si>
  <si>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</si>
  <si>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Classification</t>
    <phoneticPr fontId="8"/>
  </si>
  <si>
    <t>Version 1.1</t>
    <phoneticPr fontId="8"/>
  </si>
  <si>
    <t>A103</t>
    <phoneticPr fontId="8"/>
  </si>
  <si>
    <t>Common</t>
    <phoneticPr fontId="8"/>
  </si>
  <si>
    <t>Change</t>
    <phoneticPr fontId="8"/>
  </si>
  <si>
    <t>Revised common classification of TOP menu</t>
    <phoneticPr fontId="8"/>
  </si>
  <si>
    <t>1. URL list</t>
    <phoneticPr fontId="8"/>
  </si>
  <si>
    <t>TIS</t>
    <phoneticPr fontId="8"/>
  </si>
  <si>
    <t>Version 1.1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</si>
</sst>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176" fontId="5" fillId="0" borderId="0" xfId="41" quotePrefix="1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25" borderId="21" xfId="0" applyFont="1" applyFill="1" applyBorder="1" applyAlignment="1">
      <alignment horizontal="left" vertical="top"/>
    </xf>
    <xf numFmtId="0" fontId="31" fillId="24" borderId="10" xfId="0" applyFont="1" applyFill="1" applyBorder="1" applyAlignment="1">
      <alignment vertical="top"/>
    </xf>
    <xf numFmtId="0" fontId="31" fillId="24" borderId="11" xfId="0" applyFont="1" applyFill="1" applyBorder="1" applyAlignment="1">
      <alignment vertical="top"/>
    </xf>
    <xf numFmtId="0" fontId="31" fillId="24" borderId="12" xfId="0" applyFont="1" applyFill="1" applyBorder="1" applyAlignment="1">
      <alignment vertical="top"/>
    </xf>
    <xf numFmtId="0" fontId="31" fillId="0" borderId="21" xfId="0" applyFont="1" applyBorder="1" applyAlignment="1">
      <alignment horizontal="right" vertical="top"/>
    </xf>
    <xf numFmtId="0" fontId="31" fillId="0" borderId="0" xfId="0" quotePrefix="1" applyFont="1" applyAlignment="1">
      <alignment horizontal="left"/>
    </xf>
    <xf numFmtId="0" fontId="31" fillId="0" borderId="26" xfId="0" applyFont="1" applyBorder="1" applyAlignment="1">
      <alignment horizontal="center" vertical="center"/>
    </xf>
    <xf numFmtId="0" fontId="31" fillId="0" borderId="0" xfId="41" applyFont="1" applyBorder="1" applyAlignment="1">
      <alignment vertical="top"/>
    </xf>
    <xf numFmtId="0" fontId="32" fillId="0" borderId="0" xfId="41" applyFont="1"/>
    <xf numFmtId="0" fontId="31" fillId="0" borderId="0" xfId="41" applyFont="1" applyBorder="1" applyAlignment="1">
      <alignment horizontal="center" vertical="center"/>
    </xf>
    <xf numFmtId="0" fontId="31" fillId="0" borderId="0" xfId="41" quotePrefix="1" applyFont="1" applyBorder="1" applyAlignment="1">
      <alignment vertical="center"/>
    </xf>
    <xf numFmtId="0" fontId="31" fillId="0" borderId="0" xfId="41" applyFont="1" applyBorder="1" applyAlignment="1">
      <alignment vertical="center"/>
    </xf>
    <xf numFmtId="0" fontId="31" fillId="0" borderId="0" xfId="41" applyFont="1" applyAlignment="1">
      <alignment horizontal="left" vertical="center"/>
    </xf>
    <xf numFmtId="0" fontId="35" fillId="0" borderId="0" xfId="0" applyFont="1"/>
    <xf numFmtId="14" fontId="5" fillId="0" borderId="0" xfId="0" quotePrefix="1" applyNumberFormat="1" applyFont="1" applyAlignment="1">
      <alignment horizontal="center" vertical="center"/>
    </xf>
    <xf numFmtId="0" fontId="31" fillId="0" borderId="10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  <xf numFmtId="14" fontId="31" fillId="0" borderId="10" xfId="0" applyNumberFormat="1" applyFont="1" applyBorder="1" applyAlignment="1">
      <alignment horizontal="center" vertical="top"/>
    </xf>
    <xf numFmtId="14" fontId="31" fillId="0" borderId="11" xfId="0" applyNumberFormat="1" applyFont="1" applyBorder="1" applyAlignment="1">
      <alignment horizontal="center" vertical="top"/>
    </xf>
    <xf numFmtId="14" fontId="31" fillId="0" borderId="12" xfId="0" applyNumberFormat="1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/>
    </xf>
    <xf numFmtId="0" fontId="31" fillId="0" borderId="23" xfId="0" applyFont="1" applyBorder="1" applyAlignment="1">
      <alignment horizontal="center" vertical="top" wrapText="1"/>
    </xf>
    <xf numFmtId="0" fontId="31" fillId="0" borderId="24" xfId="0" applyFont="1" applyBorder="1" applyAlignment="1">
      <alignment horizontal="center" vertical="top" wrapText="1"/>
    </xf>
    <xf numFmtId="14" fontId="31" fillId="0" borderId="23" xfId="0" quotePrefix="1" applyNumberFormat="1" applyFont="1" applyBorder="1" applyAlignment="1">
      <alignment horizontal="center" vertical="top"/>
    </xf>
    <xf numFmtId="14" fontId="31" fillId="0" borderId="25" xfId="0" quotePrefix="1" applyNumberFormat="1" applyFont="1" applyBorder="1" applyAlignment="1">
      <alignment horizontal="center" vertical="top"/>
    </xf>
    <xf numFmtId="14" fontId="31" fillId="0" borderId="24" xfId="0" quotePrefix="1" applyNumberFormat="1" applyFont="1" applyBorder="1" applyAlignment="1">
      <alignment horizontal="center" vertical="top"/>
    </xf>
    <xf numFmtId="14" fontId="31" fillId="0" borderId="23" xfId="0" applyNumberFormat="1" applyFont="1" applyBorder="1" applyAlignment="1">
      <alignment horizontal="center" vertical="top"/>
    </xf>
    <xf numFmtId="14" fontId="31" fillId="0" borderId="25" xfId="0" applyNumberFormat="1" applyFont="1" applyBorder="1" applyAlignment="1">
      <alignment horizontal="center" vertical="top"/>
    </xf>
    <xf numFmtId="14" fontId="31" fillId="0" borderId="24" xfId="0" applyNumberFormat="1" applyFont="1" applyBorder="1" applyAlignment="1">
      <alignment horizontal="center" vertical="top"/>
    </xf>
    <xf numFmtId="0" fontId="31" fillId="0" borderId="23" xfId="0" applyFont="1" applyBorder="1" applyAlignment="1">
      <alignment horizontal="left" vertical="top"/>
    </xf>
    <xf numFmtId="0" fontId="31" fillId="0" borderId="25" xfId="0" applyFont="1" applyBorder="1" applyAlignment="1">
      <alignment horizontal="left" vertical="top"/>
    </xf>
    <xf numFmtId="0" fontId="31" fillId="0" borderId="24" xfId="0" applyFont="1" applyBorder="1" applyAlignment="1">
      <alignment horizontal="left" vertical="top"/>
    </xf>
    <xf numFmtId="0" fontId="31" fillId="0" borderId="23" xfId="0" applyFont="1" applyBorder="1" applyAlignment="1">
      <alignment horizontal="left" vertical="top" wrapText="1"/>
    </xf>
    <xf numFmtId="0" fontId="31" fillId="0" borderId="25" xfId="0" applyFont="1" applyBorder="1" applyAlignment="1">
      <alignment horizontal="left" vertical="top" wrapText="1"/>
    </xf>
    <xf numFmtId="0" fontId="31" fillId="0" borderId="24" xfId="0" applyFont="1" applyBorder="1" applyAlignment="1">
      <alignment horizontal="left" vertical="top" wrapText="1"/>
    </xf>
    <xf numFmtId="177" fontId="31" fillId="0" borderId="10" xfId="45" applyNumberFormat="1" applyFont="1" applyBorder="1" applyAlignment="1">
      <alignment horizontal="right" vertical="top"/>
    </xf>
    <xf numFmtId="177" fontId="31" fillId="0" borderId="11" xfId="45" applyNumberFormat="1" applyFont="1" applyBorder="1" applyAlignment="1">
      <alignment horizontal="right" vertical="top"/>
    </xf>
    <xf numFmtId="177" fontId="31" fillId="0" borderId="12" xfId="45" applyNumberFormat="1" applyFont="1" applyBorder="1" applyAlignment="1">
      <alignment horizontal="right" vertical="top"/>
    </xf>
    <xf numFmtId="0" fontId="31" fillId="0" borderId="13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0" borderId="10" xfId="41" applyNumberFormat="1" applyFont="1" applyFill="1" applyBorder="1" applyAlignment="1">
      <alignment horizontal="left" vertical="top"/>
    </xf>
    <xf numFmtId="0" fontId="31" fillId="0" borderId="11" xfId="41" applyNumberFormat="1" applyFont="1" applyFill="1" applyBorder="1" applyAlignment="1">
      <alignment horizontal="left" vertical="top"/>
    </xf>
    <xf numFmtId="0" fontId="31" fillId="0" borderId="12" xfId="41" applyNumberFormat="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19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0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0" fontId="31" fillId="0" borderId="12" xfId="0" applyFont="1" applyBorder="1"/>
    <xf numFmtId="0" fontId="31" fillId="0" borderId="21" xfId="0" applyFont="1" applyBorder="1"/>
    <xf numFmtId="0" fontId="31" fillId="0" borderId="19" xfId="0" applyFont="1" applyBorder="1" applyAlignment="1">
      <alignment horizontal="left" vertical="top"/>
    </xf>
    <xf numFmtId="0" fontId="31" fillId="0" borderId="20" xfId="0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4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24" borderId="10" xfId="0" applyFont="1" applyFill="1" applyBorder="1" applyAlignment="1">
      <alignment horizontal="left" vertical="top"/>
    </xf>
    <xf numFmtId="0" fontId="31" fillId="24" borderId="11" xfId="0" applyFont="1" applyFill="1" applyBorder="1" applyAlignment="1">
      <alignment horizontal="left" vertical="top"/>
    </xf>
    <xf numFmtId="0" fontId="31" fillId="24" borderId="12" xfId="0" applyFont="1" applyFill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0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19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0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1" fillId="0" borderId="10" xfId="0" applyFont="1" applyFill="1" applyBorder="1" applyAlignment="1">
      <alignment horizontal="left" vertical="top"/>
    </xf>
    <xf numFmtId="0" fontId="31" fillId="0" borderId="11" xfId="0" applyFont="1" applyFill="1" applyBorder="1" applyAlignment="1">
      <alignment horizontal="left" vertical="top"/>
    </xf>
    <xf numFmtId="0" fontId="31" fillId="0" borderId="12" xfId="0" applyFont="1" applyFill="1" applyBorder="1" applyAlignment="1">
      <alignment horizontal="left" vertical="top"/>
    </xf>
    <xf numFmtId="0" fontId="31" fillId="0" borderId="22" xfId="0" applyFont="1" applyBorder="1" applyAlignment="1">
      <alignment horizontal="right" vertical="top"/>
    </xf>
    <xf numFmtId="0" fontId="31" fillId="0" borderId="10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0" fillId="0" borderId="19" xfId="0" applyBorder="1" applyAlignment="1"/>
    <xf numFmtId="0" fontId="0" fillId="0" borderId="0" xfId="0" applyAlignment="1"/>
    <xf numFmtId="0" fontId="0" fillId="0" borderId="20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31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 panose="02020609040205080304" pitchFamily="17" charset="-128"/>
                <a:ea typeface="ＭＳ 明朝" panose="02020609040205080304" pitchFamily="17" charset="-128"/>
                <a:cs typeface="Times New Roman" panose="02020603050405020304" pitchFamily="18" charset="0"/>
              </a:rPr>
              <a:t>CONFIDENTIAL</a:t>
            </a:r>
            <a:endParaRPr lang="ja-JP" sz="1050"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 panose="02020609040205080304" pitchFamily="17" charset="-128"/>
                <a:ea typeface="ＭＳ 明朝" panose="02020609040205080304" pitchFamily="17" charset="-128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ts val="2100"/>
            </a:lnSpc>
          </a:pPr>
          <a:r>
            <a:rPr 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URL</a:t>
          </a:r>
          <a:r>
            <a:rPr lang="ja-JP" alt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 </a:t>
          </a:r>
          <a:r>
            <a:rPr lang="en-US" alt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List</a:t>
          </a:r>
          <a:endParaRPr lang="ja-JP" sz="1800" b="1" u="none" strike="noStrike" cap="none">
            <a:ln>
              <a:noFill/>
            </a:ln>
            <a:solidFill>
              <a:srgbClr val="000000"/>
            </a:solidFill>
            <a:effectLst/>
            <a:latin typeface="ＭＳ 明朝"/>
            <a:ea typeface="ＭＳ 明朝"/>
            <a:cs typeface="+mn-cs"/>
          </a:endParaRP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4"/>
    </row>
    <row r="2" spans="1:3" ht="19.5" customHeight="1" x14ac:dyDescent="0.2">
      <c r="A2" s="1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8" t="s">
        <v>78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7">
        <f ca="1">IF(INDIRECT("'Revision history'!D8")="","",MAX(INDIRECT("'Revision history'!D8"):INDIRECT("'Revision history'!F33")))</f>
        <v>44845</v>
      </c>
      <c r="J25" s="77"/>
      <c r="K25" s="77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7"/>
      <c r="H30" s="3"/>
    </row>
    <row r="31" spans="6:11" ht="18.75" customHeight="1" x14ac:dyDescent="0.2">
      <c r="F31" s="3"/>
      <c r="G31" s="7"/>
      <c r="H31" s="3"/>
    </row>
    <row r="32" spans="6:11" ht="18.75" x14ac:dyDescent="0.2">
      <c r="F32" s="3"/>
      <c r="G32" s="7"/>
      <c r="H32" s="3"/>
      <c r="J32" s="1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6"/>
      <c r="L34" s="5"/>
      <c r="M34" s="5"/>
      <c r="N34" s="5"/>
      <c r="O34" s="5"/>
      <c r="P34" s="5"/>
      <c r="Q34" s="9"/>
      <c r="R34" s="10"/>
      <c r="S34" s="10"/>
    </row>
    <row r="35" spans="6:19" ht="13.5" customHeight="1" x14ac:dyDescent="0.15">
      <c r="O35" s="5"/>
      <c r="P35" s="5"/>
      <c r="Q35" s="10"/>
      <c r="R35" s="10"/>
      <c r="S35" s="10"/>
    </row>
    <row r="36" spans="6:19" ht="13.5" customHeight="1" x14ac:dyDescent="0.15">
      <c r="O36" s="11"/>
      <c r="P36" s="10"/>
      <c r="Q36" s="11"/>
      <c r="R36" s="10"/>
      <c r="S36" s="11"/>
    </row>
    <row r="37" spans="6:19" ht="13.5" customHeight="1" x14ac:dyDescent="0.15">
      <c r="O37" s="12"/>
      <c r="P37" s="12"/>
      <c r="Q37" s="12"/>
      <c r="R37" s="13"/>
      <c r="S37" s="12"/>
    </row>
    <row r="38" spans="6:19" ht="13.5" customHeight="1" x14ac:dyDescent="0.15">
      <c r="O38" s="12"/>
      <c r="P38" s="12"/>
      <c r="Q38" s="13"/>
      <c r="R38" s="13"/>
      <c r="S38" s="13"/>
    </row>
    <row r="39" spans="6:19" ht="13.5" customHeight="1" x14ac:dyDescent="0.15">
      <c r="O39" s="12"/>
      <c r="P39" s="12"/>
      <c r="Q39" s="13"/>
      <c r="R39" s="13"/>
      <c r="S39" s="1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AF10" sqref="AF10:AI10"/>
    </sheetView>
  </sheetViews>
  <sheetFormatPr defaultColWidth="4.83203125" defaultRowHeight="12" x14ac:dyDescent="0.2"/>
  <cols>
    <col min="1" max="16384" width="4.83203125" style="62"/>
  </cols>
  <sheetData>
    <row r="1" spans="1:40" s="19" customFormat="1" ht="12" customHeight="1" x14ac:dyDescent="0.2">
      <c r="A1" s="113" t="s">
        <v>52</v>
      </c>
      <c r="B1" s="114"/>
      <c r="C1" s="114"/>
      <c r="D1" s="115"/>
      <c r="E1" s="116" t="s">
        <v>65</v>
      </c>
      <c r="F1" s="117"/>
      <c r="G1" s="117"/>
      <c r="H1" s="117"/>
      <c r="I1" s="117"/>
      <c r="J1" s="117"/>
      <c r="K1" s="117"/>
      <c r="L1" s="117"/>
      <c r="M1" s="117"/>
      <c r="N1" s="118"/>
      <c r="O1" s="122" t="s">
        <v>55</v>
      </c>
      <c r="P1" s="123"/>
      <c r="Q1" s="123"/>
      <c r="R1" s="124"/>
      <c r="S1" s="131" t="s">
        <v>68</v>
      </c>
      <c r="T1" s="132"/>
      <c r="U1" s="132"/>
      <c r="V1" s="132"/>
      <c r="W1" s="132"/>
      <c r="X1" s="132"/>
      <c r="Y1" s="132"/>
      <c r="Z1" s="133"/>
      <c r="AA1" s="113" t="s">
        <v>56</v>
      </c>
      <c r="AB1" s="115"/>
      <c r="AC1" s="140" t="str">
        <f>IF(AF8="","",AF8)</f>
        <v>TIS</v>
      </c>
      <c r="AD1" s="141"/>
      <c r="AE1" s="141"/>
      <c r="AF1" s="142"/>
      <c r="AG1" s="105">
        <f>IF(D8="","",D8)</f>
        <v>43630</v>
      </c>
      <c r="AH1" s="106"/>
      <c r="AI1" s="107"/>
      <c r="AJ1" s="17"/>
      <c r="AK1" s="17"/>
      <c r="AL1" s="17"/>
      <c r="AM1" s="17"/>
      <c r="AN1" s="18"/>
    </row>
    <row r="2" spans="1:40" s="19" customFormat="1" ht="12" customHeight="1" x14ac:dyDescent="0.2">
      <c r="A2" s="113" t="s">
        <v>53</v>
      </c>
      <c r="B2" s="114"/>
      <c r="C2" s="114"/>
      <c r="D2" s="115"/>
      <c r="E2" s="116" t="s">
        <v>67</v>
      </c>
      <c r="F2" s="117"/>
      <c r="G2" s="117"/>
      <c r="H2" s="117"/>
      <c r="I2" s="117"/>
      <c r="J2" s="117"/>
      <c r="K2" s="117"/>
      <c r="L2" s="117"/>
      <c r="M2" s="117"/>
      <c r="N2" s="118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3" t="s">
        <v>57</v>
      </c>
      <c r="AB2" s="115"/>
      <c r="AC2" s="119" t="str">
        <f ca="1">IF(COUNTA(AF9:AF33)&lt;&gt;0,INDIRECT("AF"&amp;(COUNTA(AF9:AF33)+8)),"")</f>
        <v>TIS</v>
      </c>
      <c r="AD2" s="120"/>
      <c r="AE2" s="120"/>
      <c r="AF2" s="121"/>
      <c r="AG2" s="105">
        <f>IF(D9="","",MAX(D9:F33))</f>
        <v>44845</v>
      </c>
      <c r="AH2" s="106"/>
      <c r="AI2" s="107"/>
      <c r="AJ2" s="17"/>
      <c r="AK2" s="17"/>
      <c r="AL2" s="17"/>
      <c r="AM2" s="17"/>
      <c r="AN2" s="17"/>
    </row>
    <row r="3" spans="1:40" s="19" customFormat="1" ht="12" customHeight="1" x14ac:dyDescent="0.2">
      <c r="A3" s="113" t="s">
        <v>54</v>
      </c>
      <c r="B3" s="114"/>
      <c r="C3" s="114"/>
      <c r="D3" s="115"/>
      <c r="E3" s="116" t="s">
        <v>66</v>
      </c>
      <c r="F3" s="117"/>
      <c r="G3" s="117"/>
      <c r="H3" s="117"/>
      <c r="I3" s="117"/>
      <c r="J3" s="117"/>
      <c r="K3" s="117"/>
      <c r="L3" s="117"/>
      <c r="M3" s="117"/>
      <c r="N3" s="118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3"/>
      <c r="AB3" s="115"/>
      <c r="AC3" s="140"/>
      <c r="AD3" s="141"/>
      <c r="AE3" s="141"/>
      <c r="AF3" s="142"/>
      <c r="AG3" s="105"/>
      <c r="AH3" s="106"/>
      <c r="AI3" s="107"/>
      <c r="AJ3" s="17"/>
      <c r="AK3" s="17"/>
      <c r="AL3" s="17"/>
      <c r="AM3" s="17"/>
      <c r="AN3" s="17"/>
    </row>
    <row r="5" spans="1:40" s="70" customFormat="1" ht="22.5" customHeight="1" x14ac:dyDescent="0.3">
      <c r="N5" s="71" t="s">
        <v>69</v>
      </c>
      <c r="AA5" s="72"/>
      <c r="AB5" s="72"/>
      <c r="AC5" s="73"/>
      <c r="AD5" s="74"/>
      <c r="AE5" s="74"/>
      <c r="AF5" s="74"/>
      <c r="AG5" s="72"/>
      <c r="AH5" s="72"/>
      <c r="AI5" s="72"/>
    </row>
    <row r="6" spans="1:40" s="70" customFormat="1" ht="15" customHeight="1" x14ac:dyDescent="0.3">
      <c r="N6" s="71"/>
      <c r="AA6" s="72"/>
      <c r="AB6" s="72"/>
      <c r="AC6" s="73"/>
      <c r="AD6" s="74"/>
      <c r="AE6" s="74"/>
      <c r="AF6" s="74"/>
      <c r="AG6" s="72"/>
      <c r="AH6" s="72"/>
      <c r="AI6" s="72"/>
    </row>
    <row r="7" spans="1:40" s="75" customFormat="1" ht="26.25" customHeight="1" thickBot="1" x14ac:dyDescent="0.2">
      <c r="A7" s="69" t="s">
        <v>0</v>
      </c>
      <c r="B7" s="108" t="s">
        <v>58</v>
      </c>
      <c r="C7" s="109"/>
      <c r="D7" s="110" t="s">
        <v>59</v>
      </c>
      <c r="E7" s="111"/>
      <c r="F7" s="112"/>
      <c r="G7" s="110" t="s">
        <v>70</v>
      </c>
      <c r="H7" s="111"/>
      <c r="I7" s="112"/>
      <c r="J7" s="110" t="s">
        <v>60</v>
      </c>
      <c r="K7" s="111"/>
      <c r="L7" s="111"/>
      <c r="M7" s="111"/>
      <c r="N7" s="111"/>
      <c r="O7" s="111"/>
      <c r="P7" s="112"/>
      <c r="Q7" s="110" t="s">
        <v>61</v>
      </c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2"/>
      <c r="AF7" s="110" t="s">
        <v>62</v>
      </c>
      <c r="AG7" s="111"/>
      <c r="AH7" s="111"/>
      <c r="AI7" s="112"/>
    </row>
    <row r="8" spans="1:40" s="75" customFormat="1" ht="22.5" customHeight="1" thickTop="1" x14ac:dyDescent="0.15">
      <c r="A8" s="180">
        <v>1</v>
      </c>
      <c r="B8" s="91" t="s">
        <v>51</v>
      </c>
      <c r="C8" s="92"/>
      <c r="D8" s="93">
        <v>43630</v>
      </c>
      <c r="E8" s="94"/>
      <c r="F8" s="95"/>
      <c r="G8" s="96" t="s">
        <v>63</v>
      </c>
      <c r="H8" s="97"/>
      <c r="I8" s="98"/>
      <c r="J8" s="99" t="s">
        <v>1</v>
      </c>
      <c r="K8" s="100"/>
      <c r="L8" s="100"/>
      <c r="M8" s="100"/>
      <c r="N8" s="100"/>
      <c r="O8" s="100"/>
      <c r="P8" s="101"/>
      <c r="Q8" s="102" t="s">
        <v>64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99" t="s">
        <v>2</v>
      </c>
      <c r="AG8" s="100"/>
      <c r="AH8" s="100"/>
      <c r="AI8" s="101"/>
    </row>
    <row r="9" spans="1:40" s="75" customFormat="1" ht="24" customHeight="1" x14ac:dyDescent="0.15">
      <c r="A9" s="67">
        <v>2</v>
      </c>
      <c r="B9" s="181" t="s">
        <v>71</v>
      </c>
      <c r="C9" s="182"/>
      <c r="D9" s="80">
        <v>44845</v>
      </c>
      <c r="E9" s="81"/>
      <c r="F9" s="82"/>
      <c r="G9" s="80" t="s">
        <v>74</v>
      </c>
      <c r="H9" s="83"/>
      <c r="I9" s="79"/>
      <c r="J9" s="84" t="s">
        <v>76</v>
      </c>
      <c r="K9" s="85"/>
      <c r="L9" s="85"/>
      <c r="M9" s="85"/>
      <c r="N9" s="85"/>
      <c r="O9" s="85"/>
      <c r="P9" s="86"/>
      <c r="Q9" s="87" t="s">
        <v>75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4" t="s">
        <v>77</v>
      </c>
      <c r="AG9" s="85"/>
      <c r="AH9" s="85"/>
      <c r="AI9" s="86"/>
    </row>
    <row r="10" spans="1:40" s="75" customFormat="1" ht="15" customHeight="1" x14ac:dyDescent="0.15">
      <c r="A10" s="67"/>
      <c r="B10" s="181"/>
      <c r="C10" s="182"/>
      <c r="D10" s="80"/>
      <c r="E10" s="81"/>
      <c r="F10" s="82"/>
      <c r="G10" s="78"/>
      <c r="H10" s="83"/>
      <c r="I10" s="79"/>
      <c r="J10" s="84"/>
      <c r="K10" s="85"/>
      <c r="L10" s="85"/>
      <c r="M10" s="85"/>
      <c r="N10" s="85"/>
      <c r="O10" s="85"/>
      <c r="P10" s="86"/>
      <c r="Q10" s="87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9"/>
      <c r="AF10" s="84"/>
      <c r="AG10" s="85"/>
      <c r="AH10" s="85"/>
      <c r="AI10" s="86"/>
    </row>
    <row r="11" spans="1:40" s="75" customFormat="1" ht="15" customHeight="1" x14ac:dyDescent="0.15">
      <c r="A11" s="67"/>
      <c r="B11" s="181"/>
      <c r="C11" s="182"/>
      <c r="D11" s="80"/>
      <c r="E11" s="81"/>
      <c r="F11" s="82"/>
      <c r="G11" s="78"/>
      <c r="H11" s="83"/>
      <c r="I11" s="79"/>
      <c r="J11" s="84"/>
      <c r="K11" s="85"/>
      <c r="L11" s="85"/>
      <c r="M11" s="85"/>
      <c r="N11" s="85"/>
      <c r="O11" s="85"/>
      <c r="P11" s="86"/>
      <c r="Q11" s="87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9"/>
      <c r="AF11" s="84"/>
      <c r="AG11" s="85"/>
      <c r="AH11" s="85"/>
      <c r="AI11" s="86"/>
    </row>
    <row r="12" spans="1:40" s="75" customFormat="1" ht="15" customHeight="1" x14ac:dyDescent="0.15">
      <c r="A12" s="67"/>
      <c r="B12" s="181"/>
      <c r="C12" s="182"/>
      <c r="D12" s="80"/>
      <c r="E12" s="81"/>
      <c r="F12" s="82"/>
      <c r="G12" s="78"/>
      <c r="H12" s="83"/>
      <c r="I12" s="79"/>
      <c r="J12" s="84"/>
      <c r="K12" s="85"/>
      <c r="L12" s="85"/>
      <c r="M12" s="85"/>
      <c r="N12" s="85"/>
      <c r="O12" s="85"/>
      <c r="P12" s="86"/>
      <c r="Q12" s="87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9"/>
      <c r="AF12" s="84"/>
      <c r="AG12" s="85"/>
      <c r="AH12" s="85"/>
      <c r="AI12" s="86"/>
    </row>
    <row r="13" spans="1:40" s="75" customFormat="1" ht="15" customHeight="1" x14ac:dyDescent="0.15">
      <c r="A13" s="67"/>
      <c r="B13" s="181"/>
      <c r="C13" s="182"/>
      <c r="D13" s="80"/>
      <c r="E13" s="81"/>
      <c r="F13" s="82"/>
      <c r="G13" s="78"/>
      <c r="H13" s="83"/>
      <c r="I13" s="79"/>
      <c r="J13" s="84"/>
      <c r="K13" s="85"/>
      <c r="L13" s="85"/>
      <c r="M13" s="85"/>
      <c r="N13" s="85"/>
      <c r="O13" s="85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9"/>
      <c r="AF13" s="84"/>
      <c r="AG13" s="85"/>
      <c r="AH13" s="85"/>
      <c r="AI13" s="86"/>
    </row>
    <row r="14" spans="1:40" s="75" customFormat="1" ht="15" customHeight="1" x14ac:dyDescent="0.15">
      <c r="A14" s="67"/>
      <c r="B14" s="181"/>
      <c r="C14" s="182"/>
      <c r="D14" s="80"/>
      <c r="E14" s="81"/>
      <c r="F14" s="82"/>
      <c r="G14" s="78"/>
      <c r="H14" s="83"/>
      <c r="I14" s="79"/>
      <c r="J14" s="84"/>
      <c r="K14" s="85"/>
      <c r="L14" s="85"/>
      <c r="M14" s="85"/>
      <c r="N14" s="85"/>
      <c r="O14" s="85"/>
      <c r="P14" s="86"/>
      <c r="Q14" s="87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9"/>
      <c r="AF14" s="84"/>
      <c r="AG14" s="85"/>
      <c r="AH14" s="85"/>
      <c r="AI14" s="86"/>
    </row>
    <row r="15" spans="1:40" s="75" customFormat="1" ht="15" customHeight="1" x14ac:dyDescent="0.15">
      <c r="A15" s="67"/>
      <c r="B15" s="181"/>
      <c r="C15" s="182"/>
      <c r="D15" s="80"/>
      <c r="E15" s="81"/>
      <c r="F15" s="82"/>
      <c r="G15" s="78"/>
      <c r="H15" s="83"/>
      <c r="I15" s="79"/>
      <c r="J15" s="84"/>
      <c r="K15" s="85"/>
      <c r="L15" s="85"/>
      <c r="M15" s="85"/>
      <c r="N15" s="85"/>
      <c r="O15" s="85"/>
      <c r="P15" s="86"/>
      <c r="Q15" s="87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9"/>
      <c r="AF15" s="84"/>
      <c r="AG15" s="85"/>
      <c r="AH15" s="85"/>
      <c r="AI15" s="86"/>
    </row>
    <row r="16" spans="1:40" s="75" customFormat="1" ht="15" customHeight="1" x14ac:dyDescent="0.15">
      <c r="A16" s="67"/>
      <c r="B16" s="181"/>
      <c r="C16" s="182"/>
      <c r="D16" s="80"/>
      <c r="E16" s="81"/>
      <c r="F16" s="82"/>
      <c r="G16" s="78"/>
      <c r="H16" s="83"/>
      <c r="I16" s="79"/>
      <c r="J16" s="84"/>
      <c r="K16" s="85"/>
      <c r="L16" s="85"/>
      <c r="M16" s="85"/>
      <c r="N16" s="85"/>
      <c r="O16" s="85"/>
      <c r="P16" s="86"/>
      <c r="Q16" s="87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9"/>
      <c r="AF16" s="84"/>
      <c r="AG16" s="85"/>
      <c r="AH16" s="85"/>
      <c r="AI16" s="86"/>
    </row>
    <row r="17" spans="1:35" s="75" customFormat="1" ht="15" customHeight="1" x14ac:dyDescent="0.15">
      <c r="A17" s="67"/>
      <c r="B17" s="181"/>
      <c r="C17" s="182"/>
      <c r="D17" s="80"/>
      <c r="E17" s="81"/>
      <c r="F17" s="82"/>
      <c r="G17" s="78"/>
      <c r="H17" s="83"/>
      <c r="I17" s="79"/>
      <c r="J17" s="84"/>
      <c r="K17" s="85"/>
      <c r="L17" s="85"/>
      <c r="M17" s="85"/>
      <c r="N17" s="85"/>
      <c r="O17" s="85"/>
      <c r="P17" s="86"/>
      <c r="Q17" s="87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9"/>
      <c r="AF17" s="84"/>
      <c r="AG17" s="85"/>
      <c r="AH17" s="85"/>
      <c r="AI17" s="86"/>
    </row>
    <row r="18" spans="1:35" s="75" customFormat="1" ht="15" customHeight="1" x14ac:dyDescent="0.15">
      <c r="A18" s="67"/>
      <c r="B18" s="181"/>
      <c r="C18" s="182"/>
      <c r="D18" s="80"/>
      <c r="E18" s="81"/>
      <c r="F18" s="82"/>
      <c r="G18" s="78"/>
      <c r="H18" s="83"/>
      <c r="I18" s="79"/>
      <c r="J18" s="84"/>
      <c r="K18" s="85"/>
      <c r="L18" s="85"/>
      <c r="M18" s="85"/>
      <c r="N18" s="85"/>
      <c r="O18" s="85"/>
      <c r="P18" s="86"/>
      <c r="Q18" s="87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9"/>
      <c r="AF18" s="84"/>
      <c r="AG18" s="85"/>
      <c r="AH18" s="85"/>
      <c r="AI18" s="86"/>
    </row>
    <row r="19" spans="1:35" s="75" customFormat="1" ht="15" customHeight="1" x14ac:dyDescent="0.15">
      <c r="A19" s="67"/>
      <c r="B19" s="181"/>
      <c r="C19" s="182"/>
      <c r="D19" s="80"/>
      <c r="E19" s="81"/>
      <c r="F19" s="82"/>
      <c r="G19" s="78"/>
      <c r="H19" s="83"/>
      <c r="I19" s="79"/>
      <c r="J19" s="84"/>
      <c r="K19" s="85"/>
      <c r="L19" s="85"/>
      <c r="M19" s="85"/>
      <c r="N19" s="85"/>
      <c r="O19" s="85"/>
      <c r="P19" s="86"/>
      <c r="Q19" s="87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9"/>
      <c r="AF19" s="84"/>
      <c r="AG19" s="85"/>
      <c r="AH19" s="85"/>
      <c r="AI19" s="86"/>
    </row>
    <row r="20" spans="1:35" s="75" customFormat="1" ht="15" customHeight="1" x14ac:dyDescent="0.15">
      <c r="A20" s="67"/>
      <c r="B20" s="181"/>
      <c r="C20" s="182"/>
      <c r="D20" s="80"/>
      <c r="E20" s="81"/>
      <c r="F20" s="82"/>
      <c r="G20" s="78"/>
      <c r="H20" s="83"/>
      <c r="I20" s="79"/>
      <c r="J20" s="84"/>
      <c r="K20" s="85"/>
      <c r="L20" s="85"/>
      <c r="M20" s="85"/>
      <c r="N20" s="85"/>
      <c r="O20" s="85"/>
      <c r="P20" s="86"/>
      <c r="Q20" s="87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9"/>
      <c r="AF20" s="84"/>
      <c r="AG20" s="85"/>
      <c r="AH20" s="85"/>
      <c r="AI20" s="86"/>
    </row>
    <row r="21" spans="1:35" s="75" customFormat="1" ht="15" customHeight="1" x14ac:dyDescent="0.15">
      <c r="A21" s="67"/>
      <c r="B21" s="181"/>
      <c r="C21" s="182"/>
      <c r="D21" s="80"/>
      <c r="E21" s="81"/>
      <c r="F21" s="82"/>
      <c r="G21" s="78"/>
      <c r="H21" s="83"/>
      <c r="I21" s="79"/>
      <c r="J21" s="84"/>
      <c r="K21" s="85"/>
      <c r="L21" s="85"/>
      <c r="M21" s="85"/>
      <c r="N21" s="85"/>
      <c r="O21" s="85"/>
      <c r="P21" s="86"/>
      <c r="Q21" s="87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9"/>
      <c r="AF21" s="84"/>
      <c r="AG21" s="85"/>
      <c r="AH21" s="85"/>
      <c r="AI21" s="86"/>
    </row>
    <row r="22" spans="1:35" s="75" customFormat="1" ht="15" customHeight="1" x14ac:dyDescent="0.15">
      <c r="A22" s="67"/>
      <c r="B22" s="181"/>
      <c r="C22" s="182"/>
      <c r="D22" s="80"/>
      <c r="E22" s="81"/>
      <c r="F22" s="82"/>
      <c r="G22" s="78"/>
      <c r="H22" s="83"/>
      <c r="I22" s="79"/>
      <c r="J22" s="84"/>
      <c r="K22" s="85"/>
      <c r="L22" s="85"/>
      <c r="M22" s="85"/>
      <c r="N22" s="85"/>
      <c r="O22" s="85"/>
      <c r="P22" s="86"/>
      <c r="Q22" s="87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9"/>
      <c r="AF22" s="84"/>
      <c r="AG22" s="85"/>
      <c r="AH22" s="85"/>
      <c r="AI22" s="86"/>
    </row>
    <row r="23" spans="1:35" s="75" customFormat="1" ht="15" customHeight="1" x14ac:dyDescent="0.15">
      <c r="A23" s="67"/>
      <c r="B23" s="181"/>
      <c r="C23" s="182"/>
      <c r="D23" s="80"/>
      <c r="E23" s="81"/>
      <c r="F23" s="82"/>
      <c r="G23" s="78"/>
      <c r="H23" s="83"/>
      <c r="I23" s="79"/>
      <c r="J23" s="84"/>
      <c r="K23" s="85"/>
      <c r="L23" s="85"/>
      <c r="M23" s="85"/>
      <c r="N23" s="85"/>
      <c r="O23" s="85"/>
      <c r="P23" s="86"/>
      <c r="Q23" s="87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9"/>
      <c r="AF23" s="84"/>
      <c r="AG23" s="85"/>
      <c r="AH23" s="85"/>
      <c r="AI23" s="86"/>
    </row>
    <row r="24" spans="1:35" s="75" customFormat="1" ht="15" customHeight="1" x14ac:dyDescent="0.15">
      <c r="A24" s="67"/>
      <c r="B24" s="181"/>
      <c r="C24" s="182"/>
      <c r="D24" s="80"/>
      <c r="E24" s="81"/>
      <c r="F24" s="82"/>
      <c r="G24" s="78"/>
      <c r="H24" s="83"/>
      <c r="I24" s="79"/>
      <c r="J24" s="84"/>
      <c r="K24" s="85"/>
      <c r="L24" s="85"/>
      <c r="M24" s="85"/>
      <c r="N24" s="85"/>
      <c r="O24" s="85"/>
      <c r="P24" s="86"/>
      <c r="Q24" s="87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9"/>
      <c r="AF24" s="84"/>
      <c r="AG24" s="85"/>
      <c r="AH24" s="85"/>
      <c r="AI24" s="86"/>
    </row>
    <row r="25" spans="1:35" s="75" customFormat="1" ht="15" customHeight="1" x14ac:dyDescent="0.15">
      <c r="A25" s="67"/>
      <c r="B25" s="181"/>
      <c r="C25" s="182"/>
      <c r="D25" s="80"/>
      <c r="E25" s="81"/>
      <c r="F25" s="82"/>
      <c r="G25" s="78"/>
      <c r="H25" s="83"/>
      <c r="I25" s="79"/>
      <c r="J25" s="84"/>
      <c r="K25" s="85"/>
      <c r="L25" s="85"/>
      <c r="M25" s="85"/>
      <c r="N25" s="85"/>
      <c r="O25" s="85"/>
      <c r="P25" s="86"/>
      <c r="Q25" s="87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9"/>
      <c r="AF25" s="84"/>
      <c r="AG25" s="85"/>
      <c r="AH25" s="85"/>
      <c r="AI25" s="86"/>
    </row>
    <row r="26" spans="1:35" s="75" customFormat="1" ht="15" customHeight="1" x14ac:dyDescent="0.15">
      <c r="A26" s="67"/>
      <c r="B26" s="181"/>
      <c r="C26" s="182"/>
      <c r="D26" s="80"/>
      <c r="E26" s="81"/>
      <c r="F26" s="82"/>
      <c r="G26" s="78"/>
      <c r="H26" s="83"/>
      <c r="I26" s="79"/>
      <c r="J26" s="84"/>
      <c r="K26" s="85"/>
      <c r="L26" s="85"/>
      <c r="M26" s="85"/>
      <c r="N26" s="85"/>
      <c r="O26" s="85"/>
      <c r="P26" s="86"/>
      <c r="Q26" s="87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9"/>
      <c r="AF26" s="84"/>
      <c r="AG26" s="85"/>
      <c r="AH26" s="85"/>
      <c r="AI26" s="86"/>
    </row>
    <row r="27" spans="1:35" s="75" customFormat="1" ht="15" customHeight="1" x14ac:dyDescent="0.15">
      <c r="A27" s="67"/>
      <c r="B27" s="181"/>
      <c r="C27" s="182"/>
      <c r="D27" s="80"/>
      <c r="E27" s="81"/>
      <c r="F27" s="82"/>
      <c r="G27" s="78"/>
      <c r="H27" s="83"/>
      <c r="I27" s="79"/>
      <c r="J27" s="84"/>
      <c r="K27" s="85"/>
      <c r="L27" s="85"/>
      <c r="M27" s="85"/>
      <c r="N27" s="85"/>
      <c r="O27" s="85"/>
      <c r="P27" s="86"/>
      <c r="Q27" s="87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9"/>
      <c r="AF27" s="84"/>
      <c r="AG27" s="85"/>
      <c r="AH27" s="85"/>
      <c r="AI27" s="86"/>
    </row>
    <row r="28" spans="1:35" s="75" customFormat="1" ht="15" customHeight="1" x14ac:dyDescent="0.15">
      <c r="A28" s="67"/>
      <c r="B28" s="181"/>
      <c r="C28" s="182"/>
      <c r="D28" s="80"/>
      <c r="E28" s="81"/>
      <c r="F28" s="82"/>
      <c r="G28" s="78"/>
      <c r="H28" s="83"/>
      <c r="I28" s="79"/>
      <c r="J28" s="84"/>
      <c r="K28" s="85"/>
      <c r="L28" s="85"/>
      <c r="M28" s="85"/>
      <c r="N28" s="85"/>
      <c r="O28" s="85"/>
      <c r="P28" s="86"/>
      <c r="Q28" s="87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9"/>
      <c r="AF28" s="84"/>
      <c r="AG28" s="85"/>
      <c r="AH28" s="85"/>
      <c r="AI28" s="86"/>
    </row>
    <row r="29" spans="1:35" s="75" customFormat="1" ht="15" customHeight="1" x14ac:dyDescent="0.15">
      <c r="A29" s="67"/>
      <c r="B29" s="181"/>
      <c r="C29" s="182"/>
      <c r="D29" s="80"/>
      <c r="E29" s="81"/>
      <c r="F29" s="82"/>
      <c r="G29" s="78"/>
      <c r="H29" s="83"/>
      <c r="I29" s="79"/>
      <c r="J29" s="84"/>
      <c r="K29" s="85"/>
      <c r="L29" s="85"/>
      <c r="M29" s="85"/>
      <c r="N29" s="85"/>
      <c r="O29" s="85"/>
      <c r="P29" s="86"/>
      <c r="Q29" s="87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9"/>
      <c r="AF29" s="84"/>
      <c r="AG29" s="85"/>
      <c r="AH29" s="85"/>
      <c r="AI29" s="86"/>
    </row>
    <row r="30" spans="1:35" s="75" customFormat="1" ht="15" customHeight="1" x14ac:dyDescent="0.15">
      <c r="A30" s="67"/>
      <c r="B30" s="181"/>
      <c r="C30" s="182"/>
      <c r="D30" s="80"/>
      <c r="E30" s="81"/>
      <c r="F30" s="82"/>
      <c r="G30" s="78"/>
      <c r="H30" s="83"/>
      <c r="I30" s="79"/>
      <c r="J30" s="84"/>
      <c r="K30" s="85"/>
      <c r="L30" s="85"/>
      <c r="M30" s="85"/>
      <c r="N30" s="85"/>
      <c r="O30" s="85"/>
      <c r="P30" s="86"/>
      <c r="Q30" s="87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9"/>
      <c r="AF30" s="84"/>
      <c r="AG30" s="85"/>
      <c r="AH30" s="85"/>
      <c r="AI30" s="86"/>
    </row>
    <row r="31" spans="1:35" s="75" customFormat="1" ht="15" customHeight="1" x14ac:dyDescent="0.15">
      <c r="A31" s="67"/>
      <c r="B31" s="181"/>
      <c r="C31" s="182"/>
      <c r="D31" s="80"/>
      <c r="E31" s="81"/>
      <c r="F31" s="82"/>
      <c r="G31" s="78"/>
      <c r="H31" s="83"/>
      <c r="I31" s="79"/>
      <c r="J31" s="84"/>
      <c r="K31" s="85"/>
      <c r="L31" s="85"/>
      <c r="M31" s="85"/>
      <c r="N31" s="85"/>
      <c r="O31" s="85"/>
      <c r="P31" s="86"/>
      <c r="Q31" s="87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9"/>
      <c r="AF31" s="84"/>
      <c r="AG31" s="85"/>
      <c r="AH31" s="85"/>
      <c r="AI31" s="86"/>
    </row>
    <row r="32" spans="1:35" s="75" customFormat="1" ht="15" customHeight="1" x14ac:dyDescent="0.15">
      <c r="A32" s="67"/>
      <c r="B32" s="181"/>
      <c r="C32" s="182"/>
      <c r="D32" s="80"/>
      <c r="E32" s="81"/>
      <c r="F32" s="82"/>
      <c r="G32" s="78"/>
      <c r="H32" s="83"/>
      <c r="I32" s="79"/>
      <c r="J32" s="84"/>
      <c r="K32" s="90"/>
      <c r="L32" s="85"/>
      <c r="M32" s="85"/>
      <c r="N32" s="85"/>
      <c r="O32" s="85"/>
      <c r="P32" s="86"/>
      <c r="Q32" s="87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9"/>
      <c r="AF32" s="84"/>
      <c r="AG32" s="85"/>
      <c r="AH32" s="85"/>
      <c r="AI32" s="86"/>
    </row>
    <row r="33" spans="1:35" s="75" customFormat="1" ht="15" customHeight="1" x14ac:dyDescent="0.15">
      <c r="A33" s="67"/>
      <c r="B33" s="181"/>
      <c r="C33" s="182"/>
      <c r="D33" s="80"/>
      <c r="E33" s="81"/>
      <c r="F33" s="82"/>
      <c r="G33" s="78"/>
      <c r="H33" s="83"/>
      <c r="I33" s="79"/>
      <c r="J33" s="84"/>
      <c r="K33" s="85"/>
      <c r="L33" s="85"/>
      <c r="M33" s="85"/>
      <c r="N33" s="85"/>
      <c r="O33" s="85"/>
      <c r="P33" s="86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9"/>
      <c r="AF33" s="84"/>
      <c r="AG33" s="85"/>
      <c r="AH33" s="85"/>
      <c r="AI33" s="86"/>
    </row>
    <row r="34" spans="1:35" ht="15.75" x14ac:dyDescent="0.25">
      <c r="K34" s="7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113" t="s">
        <v>52</v>
      </c>
      <c r="B1" s="114"/>
      <c r="C1" s="114"/>
      <c r="D1" s="115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22" t="s">
        <v>55</v>
      </c>
      <c r="P1" s="123"/>
      <c r="Q1" s="123"/>
      <c r="R1" s="124"/>
      <c r="S1" s="131" t="str">
        <f ca="1">IF(INDIRECT("'Revision history'!S1")&lt;&gt;"",INDIRECT("'Revision history'!S1"),"")</f>
        <v>URL List</v>
      </c>
      <c r="T1" s="132"/>
      <c r="U1" s="132"/>
      <c r="V1" s="132"/>
      <c r="W1" s="132"/>
      <c r="X1" s="132"/>
      <c r="Y1" s="132"/>
      <c r="Z1" s="133"/>
      <c r="AA1" s="113" t="s">
        <v>56</v>
      </c>
      <c r="AB1" s="115"/>
      <c r="AC1" s="140" t="str">
        <f ca="1">IF(INDIRECT("'Revision history'!AC1")&lt;&gt;"",INDIRECT("'Revision history'!AC1"),"")</f>
        <v>TIS</v>
      </c>
      <c r="AD1" s="141"/>
      <c r="AE1" s="141"/>
      <c r="AF1" s="142"/>
      <c r="AG1" s="143">
        <f ca="1">IF(INDIRECT("'Revision history'!AG1")&lt;&gt;"",INDIRECT("'Revision history'!AG1"),"")</f>
        <v>43630</v>
      </c>
      <c r="AH1" s="144"/>
      <c r="AI1" s="145"/>
      <c r="AJ1" s="17"/>
      <c r="AK1" s="17"/>
      <c r="AL1" s="18"/>
    </row>
    <row r="2" spans="1:38" s="19" customFormat="1" ht="12" customHeight="1" x14ac:dyDescent="0.2">
      <c r="A2" s="113" t="s">
        <v>53</v>
      </c>
      <c r="B2" s="114"/>
      <c r="C2" s="114"/>
      <c r="D2" s="115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3" t="s">
        <v>57</v>
      </c>
      <c r="AB2" s="115"/>
      <c r="AC2" s="140" t="str">
        <f ca="1">IF(INDIRECT("'Revision history'!AC2")&lt;&gt;"",INDIRECT("'Revision history'!AC2"),"")</f>
        <v>TIS</v>
      </c>
      <c r="AD2" s="141"/>
      <c r="AE2" s="141"/>
      <c r="AF2" s="142"/>
      <c r="AG2" s="143">
        <f ca="1">IF(INDIRECT("'Revision history'!AG2")&lt;&gt;"",INDIRECT("'Revision history'!AG2"),"")</f>
        <v>44845</v>
      </c>
      <c r="AH2" s="144"/>
      <c r="AI2" s="145"/>
      <c r="AJ2" s="17"/>
      <c r="AK2" s="17"/>
      <c r="AL2" s="17"/>
    </row>
    <row r="3" spans="1:38" s="19" customFormat="1" ht="12" customHeight="1" x14ac:dyDescent="0.2">
      <c r="A3" s="113" t="s">
        <v>54</v>
      </c>
      <c r="B3" s="114"/>
      <c r="C3" s="114"/>
      <c r="D3" s="115"/>
      <c r="E3" s="116" t="str">
        <f ca="1">IF(INDIRECT("'Revision history'!E3")&lt;&gt;"",INDIRECT("'Revision history'!E3"),"")</f>
        <v>Project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46"/>
      <c r="AB3" s="147"/>
      <c r="AC3" s="140" t="str">
        <f ca="1">IF(INDIRECT("'Revision history'!AC3")&lt;&gt;"",INDIRECT("'Revision history'!AC3"),"")</f>
        <v/>
      </c>
      <c r="AD3" s="141"/>
      <c r="AE3" s="141"/>
      <c r="AF3" s="142"/>
      <c r="AG3" s="143" t="str">
        <f ca="1">IF(INDIRECT("'Revision history'!AG3")&lt;&gt;"",INDIRECT("'Revision history'!AG3"),"")</f>
        <v/>
      </c>
      <c r="AH3" s="144"/>
      <c r="AI3" s="145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30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2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9"/>
      <c r="AI30" s="40"/>
    </row>
    <row r="31" spans="1:35" ht="15" customHeight="1" x14ac:dyDescent="0.2">
      <c r="A31" s="25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1"/>
      <c r="R31" s="24"/>
      <c r="S31" s="42"/>
      <c r="T31" s="26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40"/>
    </row>
    <row r="32" spans="1:35" ht="15" customHeight="1" x14ac:dyDescent="0.25">
      <c r="A32" s="25"/>
      <c r="B32" s="43"/>
      <c r="C32" s="24"/>
      <c r="D32" s="25"/>
      <c r="E32" s="43"/>
      <c r="F32" s="43"/>
      <c r="G32" s="43"/>
      <c r="H32" s="43"/>
      <c r="I32" s="43"/>
      <c r="J32" s="43"/>
      <c r="K32" s="44"/>
      <c r="L32" s="43"/>
      <c r="M32" s="43"/>
      <c r="N32" s="43"/>
      <c r="O32" s="43"/>
      <c r="P32" s="45"/>
      <c r="Q32" s="41"/>
      <c r="R32" s="25"/>
      <c r="S32" s="46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9"/>
      <c r="AI32" s="40"/>
    </row>
    <row r="33" spans="1:35" ht="15" customHeight="1" x14ac:dyDescent="0.2">
      <c r="A33" s="25"/>
      <c r="B33" s="43"/>
      <c r="C33" s="24"/>
      <c r="D33" s="25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5"/>
      <c r="Q33" s="4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37"/>
      <c r="AF33" s="37"/>
      <c r="AG33" s="38"/>
      <c r="AH33" s="39"/>
      <c r="AI33" s="40"/>
    </row>
    <row r="34" spans="1:35" ht="15" customHeight="1" x14ac:dyDescent="0.25">
      <c r="A34" s="25"/>
      <c r="B34" s="43"/>
      <c r="C34" s="24"/>
      <c r="D34" s="25"/>
      <c r="E34" s="43"/>
      <c r="F34" s="43"/>
      <c r="G34" s="43"/>
      <c r="H34" s="43"/>
      <c r="I34" s="43"/>
      <c r="J34" s="43"/>
      <c r="K34" s="44"/>
      <c r="L34" s="43"/>
      <c r="M34" s="43"/>
      <c r="N34" s="43"/>
      <c r="O34" s="43"/>
      <c r="P34" s="45"/>
      <c r="Q34" s="41"/>
      <c r="R34" s="25"/>
      <c r="S34" s="46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8"/>
      <c r="AH34" s="39"/>
      <c r="AI34" s="40"/>
    </row>
    <row r="35" spans="1:35" ht="15" customHeight="1" x14ac:dyDescent="0.2">
      <c r="A35" s="25"/>
      <c r="B35" s="43"/>
      <c r="C35" s="24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5"/>
      <c r="Q35" s="41"/>
      <c r="R35" s="25"/>
      <c r="S35" s="40"/>
      <c r="T35" s="40"/>
      <c r="U35" s="47"/>
      <c r="V35" s="40"/>
      <c r="W35" s="40"/>
      <c r="X35" s="40"/>
      <c r="Y35" s="40"/>
      <c r="Z35" s="40"/>
      <c r="AA35" s="40"/>
      <c r="AB35" s="40"/>
      <c r="AC35" s="40"/>
      <c r="AD35" s="40"/>
      <c r="AE35" s="37"/>
      <c r="AF35" s="37"/>
      <c r="AG35" s="38"/>
      <c r="AH35" s="39"/>
      <c r="AI35" s="40"/>
    </row>
    <row r="36" spans="1:35" ht="1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43"/>
      <c r="P36" s="45"/>
      <c r="Q36" s="48"/>
      <c r="R36" s="25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25"/>
      <c r="AF36" s="25"/>
      <c r="AG36" s="25"/>
      <c r="AH36" s="48"/>
      <c r="AI36" s="25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0"/>
      <c r="S37" s="52"/>
      <c r="T37" s="52"/>
      <c r="U37" s="53"/>
      <c r="V37" s="52"/>
      <c r="W37" s="52"/>
      <c r="X37" s="52"/>
      <c r="Y37" s="52"/>
      <c r="Z37" s="52"/>
      <c r="AA37" s="52"/>
      <c r="AB37" s="52"/>
      <c r="AC37" s="52"/>
      <c r="AD37" s="52"/>
      <c r="AE37" s="54"/>
      <c r="AF37" s="54"/>
      <c r="AG37" s="55"/>
      <c r="AH37" s="56"/>
      <c r="AI37" s="52"/>
    </row>
    <row r="38" spans="1:35" ht="15" customHeight="1" x14ac:dyDescent="0.15"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7"/>
      <c r="AG38" s="58"/>
      <c r="AH38" s="59"/>
      <c r="AI38" s="52"/>
    </row>
    <row r="39" spans="1:35" ht="15" customHeight="1" x14ac:dyDescent="0.15">
      <c r="Q39" s="60"/>
      <c r="S39" s="52"/>
      <c r="T39" s="5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7"/>
      <c r="AH39" s="59"/>
      <c r="AI39" s="52"/>
    </row>
    <row r="40" spans="1:35" ht="15" customHeight="1" x14ac:dyDescent="0.15"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8"/>
      <c r="AH40" s="59"/>
      <c r="AI40" s="52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52"/>
      <c r="AF41" s="52"/>
      <c r="AG41" s="58"/>
      <c r="AH41" s="59"/>
      <c r="AI41" s="52"/>
    </row>
    <row r="42" spans="1:35" ht="15" customHeight="1" x14ac:dyDescent="0.15">
      <c r="AE42" s="52"/>
      <c r="AF42" s="57"/>
      <c r="AG42" s="58"/>
      <c r="AH42" s="59"/>
      <c r="AI42" s="52"/>
    </row>
    <row r="43" spans="1:35" ht="15" customHeight="1" x14ac:dyDescent="0.15">
      <c r="AE43" s="52"/>
      <c r="AF43" s="57"/>
      <c r="AG43" s="57"/>
      <c r="AH43" s="59"/>
      <c r="AI43" s="52"/>
    </row>
    <row r="44" spans="1:35" ht="15" customHeight="1" x14ac:dyDescent="0.15">
      <c r="A44" s="49"/>
      <c r="AF44" s="61"/>
      <c r="AG44" s="61"/>
    </row>
    <row r="45" spans="1:35" ht="15" customHeight="1" x14ac:dyDescent="0.15">
      <c r="A45" s="49"/>
      <c r="AG45" s="61"/>
    </row>
    <row r="46" spans="1:35" ht="15" customHeight="1" x14ac:dyDescent="0.15">
      <c r="AF46" s="61"/>
      <c r="AG46" s="61"/>
    </row>
    <row r="47" spans="1:35" ht="15" customHeight="1" x14ac:dyDescent="0.15">
      <c r="AG47" s="61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61"/>
    </row>
    <row r="50" spans="1:34" ht="15" customHeight="1" x14ac:dyDescent="0.15">
      <c r="R50" s="49"/>
    </row>
    <row r="51" spans="1:34" s="49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0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45" width="4.83203125" style="62" customWidth="1"/>
    <col min="46" max="46" width="23.33203125" style="62" bestFit="1" customWidth="1"/>
    <col min="47" max="16384" width="4.83203125" style="62"/>
  </cols>
  <sheetData>
    <row r="1" spans="1:46" s="19" customFormat="1" ht="12" customHeight="1" x14ac:dyDescent="0.15">
      <c r="A1" s="113" t="s">
        <v>52</v>
      </c>
      <c r="B1" s="114"/>
      <c r="C1" s="114"/>
      <c r="D1" s="115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59" t="s">
        <v>55</v>
      </c>
      <c r="P1" s="160"/>
      <c r="Q1" s="160"/>
      <c r="R1" s="160"/>
      <c r="S1" s="160"/>
      <c r="T1" s="161"/>
      <c r="U1" s="168" t="str">
        <f ca="1">IF(INDIRECT("'Revision history'!S1")&lt;&gt;"",INDIRECT("'Revision history'!S1"),"")</f>
        <v>URL List</v>
      </c>
      <c r="V1" s="169"/>
      <c r="W1" s="169"/>
      <c r="X1" s="169"/>
      <c r="Y1" s="169"/>
      <c r="Z1" s="169"/>
      <c r="AA1" s="169"/>
      <c r="AB1" s="169"/>
      <c r="AC1" s="170"/>
      <c r="AD1" s="113" t="s">
        <v>56</v>
      </c>
      <c r="AE1" s="115"/>
      <c r="AF1" s="140" t="str">
        <f ca="1">IF(INDIRECT("'Revision history'!AC1")&lt;&gt;"",INDIRECT("'Revision history'!AC1"),"")</f>
        <v>TIS</v>
      </c>
      <c r="AG1" s="141"/>
      <c r="AH1" s="141"/>
      <c r="AI1" s="142"/>
      <c r="AJ1" s="143">
        <f ca="1">IF(INDIRECT("'Revision history'!AG1")&lt;&gt;"",INDIRECT("'Revision history'!AG1"),"")</f>
        <v>43630</v>
      </c>
      <c r="AK1" s="144"/>
      <c r="AL1" s="145"/>
    </row>
    <row r="2" spans="1:46" s="19" customFormat="1" ht="12" customHeight="1" x14ac:dyDescent="0.15">
      <c r="A2" s="113" t="s">
        <v>53</v>
      </c>
      <c r="B2" s="114"/>
      <c r="C2" s="114"/>
      <c r="D2" s="115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62"/>
      <c r="P2" s="163"/>
      <c r="Q2" s="163"/>
      <c r="R2" s="163"/>
      <c r="S2" s="163"/>
      <c r="T2" s="164"/>
      <c r="U2" s="171"/>
      <c r="V2" s="172"/>
      <c r="W2" s="172"/>
      <c r="X2" s="172"/>
      <c r="Y2" s="172"/>
      <c r="Z2" s="172"/>
      <c r="AA2" s="172"/>
      <c r="AB2" s="172"/>
      <c r="AC2" s="173"/>
      <c r="AD2" s="113" t="s">
        <v>57</v>
      </c>
      <c r="AE2" s="115"/>
      <c r="AF2" s="140" t="str">
        <f ca="1">IF(INDIRECT("'Revision history'!AC2")&lt;&gt;"",INDIRECT("'Revision history'!AC2"),"")</f>
        <v>TIS</v>
      </c>
      <c r="AG2" s="141"/>
      <c r="AH2" s="141"/>
      <c r="AI2" s="142"/>
      <c r="AJ2" s="143">
        <f ca="1">IF(INDIRECT("'Revision history'!AG2")&lt;&gt;"",INDIRECT("'Revision history'!AG2"),"")</f>
        <v>44845</v>
      </c>
      <c r="AK2" s="144"/>
      <c r="AL2" s="145"/>
    </row>
    <row r="3" spans="1:46" s="19" customFormat="1" ht="12" customHeight="1" x14ac:dyDescent="0.15">
      <c r="A3" s="113" t="s">
        <v>54</v>
      </c>
      <c r="B3" s="114"/>
      <c r="C3" s="114"/>
      <c r="D3" s="115"/>
      <c r="E3" s="116" t="str">
        <f ca="1">IF(INDIRECT("'Revision history'!E3")&lt;&gt;"",INDIRECT("'Revision history'!E3"),"")</f>
        <v>Project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65"/>
      <c r="P3" s="166"/>
      <c r="Q3" s="166"/>
      <c r="R3" s="166"/>
      <c r="S3" s="166"/>
      <c r="T3" s="167"/>
      <c r="U3" s="174"/>
      <c r="V3" s="175"/>
      <c r="W3" s="175"/>
      <c r="X3" s="175"/>
      <c r="Y3" s="175"/>
      <c r="Z3" s="175"/>
      <c r="AA3" s="175"/>
      <c r="AB3" s="175"/>
      <c r="AC3" s="176"/>
      <c r="AD3" s="113"/>
      <c r="AE3" s="115"/>
      <c r="AF3" s="140" t="str">
        <f ca="1">IF(INDIRECT("'Revision history'!AC3")&lt;&gt;"",INDIRECT("'Revision history'!AC3"),"")</f>
        <v/>
      </c>
      <c r="AG3" s="141"/>
      <c r="AH3" s="141"/>
      <c r="AI3" s="142"/>
      <c r="AJ3" s="143" t="str">
        <f ca="1">IF(INDIRECT("'Revision history'!AG3")&lt;&gt;"",INDIRECT("'Revision history'!AG3"),"")</f>
        <v/>
      </c>
      <c r="AK3" s="144"/>
      <c r="AL3" s="145"/>
    </row>
    <row r="4" spans="1:46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</row>
    <row r="5" spans="1:46" x14ac:dyDescent="0.2">
      <c r="A5" s="24"/>
      <c r="B5" s="25" t="s">
        <v>76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 s="25" customFormat="1" x14ac:dyDescent="0.2"/>
    <row r="7" spans="1:46" s="25" customFormat="1" x14ac:dyDescent="0.2">
      <c r="C7" s="63" t="s">
        <v>0</v>
      </c>
      <c r="D7" s="156" t="s">
        <v>4</v>
      </c>
      <c r="E7" s="157"/>
      <c r="F7" s="158"/>
      <c r="G7" s="156" t="s">
        <v>5</v>
      </c>
      <c r="H7" s="157"/>
      <c r="I7" s="157"/>
      <c r="J7" s="157"/>
      <c r="K7" s="158"/>
      <c r="L7" s="64" t="s">
        <v>6</v>
      </c>
      <c r="M7" s="65"/>
      <c r="N7" s="64" t="s">
        <v>7</v>
      </c>
      <c r="O7" s="65"/>
      <c r="P7" s="65"/>
      <c r="Q7" s="65"/>
      <c r="R7" s="65"/>
      <c r="S7" s="65"/>
      <c r="T7" s="65"/>
      <c r="U7" s="65"/>
      <c r="V7" s="65"/>
      <c r="W7" s="65"/>
      <c r="X7" s="66"/>
      <c r="Y7" s="64" t="s">
        <v>8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6"/>
    </row>
    <row r="8" spans="1:46" s="25" customFormat="1" x14ac:dyDescent="0.2">
      <c r="C8" s="67">
        <v>1</v>
      </c>
      <c r="D8" s="152" t="s">
        <v>9</v>
      </c>
      <c r="E8" s="153"/>
      <c r="F8" s="154"/>
      <c r="G8" s="152" t="s">
        <v>10</v>
      </c>
      <c r="H8" s="153"/>
      <c r="I8" s="153"/>
      <c r="J8" s="153"/>
      <c r="K8" s="154"/>
      <c r="L8" s="177" t="s">
        <v>11</v>
      </c>
      <c r="M8" s="179"/>
      <c r="N8" s="177" t="s">
        <v>12</v>
      </c>
      <c r="O8" s="178"/>
      <c r="P8" s="178"/>
      <c r="Q8" s="178"/>
      <c r="R8" s="178"/>
      <c r="S8" s="178"/>
      <c r="T8" s="178"/>
      <c r="U8" s="178"/>
      <c r="V8" s="178"/>
      <c r="W8" s="178"/>
      <c r="X8" s="179"/>
      <c r="Y8" s="84" t="s">
        <v>13</v>
      </c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6"/>
    </row>
    <row r="9" spans="1:46" s="25" customFormat="1" x14ac:dyDescent="0.2">
      <c r="C9" s="67">
        <v>2</v>
      </c>
      <c r="D9" s="150"/>
      <c r="E9" s="155"/>
      <c r="F9" s="151"/>
      <c r="G9" s="150"/>
      <c r="H9" s="155"/>
      <c r="I9" s="155"/>
      <c r="J9" s="155"/>
      <c r="K9" s="151"/>
      <c r="L9" s="177" t="s">
        <v>14</v>
      </c>
      <c r="M9" s="179"/>
      <c r="N9" s="177" t="s">
        <v>12</v>
      </c>
      <c r="O9" s="178"/>
      <c r="P9" s="178"/>
      <c r="Q9" s="178"/>
      <c r="R9" s="178"/>
      <c r="S9" s="178"/>
      <c r="T9" s="178"/>
      <c r="U9" s="178"/>
      <c r="V9" s="178"/>
      <c r="W9" s="178"/>
      <c r="X9" s="179"/>
      <c r="Y9" s="84" t="s">
        <v>15</v>
      </c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6"/>
    </row>
    <row r="10" spans="1:46" s="25" customFormat="1" x14ac:dyDescent="0.2">
      <c r="C10" s="67">
        <v>3</v>
      </c>
      <c r="D10" s="150"/>
      <c r="E10" s="155"/>
      <c r="F10" s="151"/>
      <c r="G10" s="150"/>
      <c r="H10" s="155"/>
      <c r="I10" s="155"/>
      <c r="J10" s="155"/>
      <c r="K10" s="151"/>
      <c r="L10" s="177" t="s">
        <v>11</v>
      </c>
      <c r="M10" s="179"/>
      <c r="N10" s="177" t="s">
        <v>16</v>
      </c>
      <c r="O10" s="178"/>
      <c r="P10" s="178"/>
      <c r="Q10" s="178"/>
      <c r="R10" s="178"/>
      <c r="S10" s="178"/>
      <c r="T10" s="178"/>
      <c r="U10" s="178"/>
      <c r="V10" s="178"/>
      <c r="W10" s="178"/>
      <c r="X10" s="179"/>
      <c r="Y10" s="84" t="s">
        <v>17</v>
      </c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6"/>
    </row>
    <row r="11" spans="1:46" s="25" customFormat="1" x14ac:dyDescent="0.2">
      <c r="C11" s="67">
        <v>4</v>
      </c>
      <c r="D11" s="152" t="s">
        <v>20</v>
      </c>
      <c r="E11" s="153"/>
      <c r="F11" s="154"/>
      <c r="G11" s="152" t="s">
        <v>21</v>
      </c>
      <c r="H11" s="153"/>
      <c r="I11" s="153"/>
      <c r="J11" s="153"/>
      <c r="K11" s="154"/>
      <c r="L11" s="177" t="s">
        <v>11</v>
      </c>
      <c r="M11" s="179"/>
      <c r="N11" s="177" t="s">
        <v>22</v>
      </c>
      <c r="O11" s="178"/>
      <c r="P11" s="178"/>
      <c r="Q11" s="178"/>
      <c r="R11" s="178"/>
      <c r="S11" s="178"/>
      <c r="T11" s="178"/>
      <c r="U11" s="178"/>
      <c r="V11" s="178"/>
      <c r="W11" s="178"/>
      <c r="X11" s="179"/>
      <c r="Y11" s="84" t="s">
        <v>23</v>
      </c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6"/>
    </row>
    <row r="12" spans="1:46" s="25" customFormat="1" x14ac:dyDescent="0.2">
      <c r="C12" s="67">
        <v>5</v>
      </c>
      <c r="D12" s="150"/>
      <c r="E12" s="155"/>
      <c r="F12" s="151"/>
      <c r="G12" s="150"/>
      <c r="H12" s="155"/>
      <c r="I12" s="155"/>
      <c r="J12" s="155"/>
      <c r="K12" s="151"/>
      <c r="L12" s="177" t="s">
        <v>14</v>
      </c>
      <c r="M12" s="179"/>
      <c r="N12" s="177" t="s">
        <v>24</v>
      </c>
      <c r="O12" s="178"/>
      <c r="P12" s="178"/>
      <c r="Q12" s="178"/>
      <c r="R12" s="178"/>
      <c r="S12" s="178"/>
      <c r="T12" s="178"/>
      <c r="U12" s="178"/>
      <c r="V12" s="178"/>
      <c r="W12" s="178"/>
      <c r="X12" s="179"/>
      <c r="Y12" s="84" t="s">
        <v>25</v>
      </c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6"/>
    </row>
    <row r="13" spans="1:46" s="25" customFormat="1" x14ac:dyDescent="0.2">
      <c r="C13" s="67">
        <v>6</v>
      </c>
      <c r="D13" s="150"/>
      <c r="E13" s="155"/>
      <c r="F13" s="151"/>
      <c r="G13" s="150"/>
      <c r="H13" s="155"/>
      <c r="I13" s="155"/>
      <c r="J13" s="155"/>
      <c r="K13" s="151"/>
      <c r="L13" s="177" t="s">
        <v>14</v>
      </c>
      <c r="M13" s="179"/>
      <c r="N13" s="177" t="s">
        <v>22</v>
      </c>
      <c r="O13" s="178"/>
      <c r="P13" s="178"/>
      <c r="Q13" s="178"/>
      <c r="R13" s="178"/>
      <c r="S13" s="178"/>
      <c r="T13" s="178"/>
      <c r="U13" s="178"/>
      <c r="V13" s="178"/>
      <c r="W13" s="178"/>
      <c r="X13" s="179"/>
      <c r="Y13" s="84" t="s">
        <v>26</v>
      </c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6"/>
    </row>
    <row r="14" spans="1:46" s="25" customFormat="1" x14ac:dyDescent="0.2">
      <c r="C14" s="67">
        <v>7</v>
      </c>
      <c r="D14" s="150"/>
      <c r="E14" s="155"/>
      <c r="F14" s="151"/>
      <c r="G14" s="150"/>
      <c r="H14" s="155"/>
      <c r="I14" s="155"/>
      <c r="J14" s="155"/>
      <c r="K14" s="151"/>
      <c r="L14" s="177" t="s">
        <v>11</v>
      </c>
      <c r="M14" s="179"/>
      <c r="N14" s="177" t="s">
        <v>27</v>
      </c>
      <c r="O14" s="178"/>
      <c r="P14" s="178"/>
      <c r="Q14" s="178"/>
      <c r="R14" s="178"/>
      <c r="S14" s="178"/>
      <c r="T14" s="178"/>
      <c r="U14" s="178"/>
      <c r="V14" s="178"/>
      <c r="W14" s="178"/>
      <c r="X14" s="179"/>
      <c r="Y14" s="84" t="s">
        <v>44</v>
      </c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6"/>
    </row>
    <row r="15" spans="1:46" s="24" customFormat="1" x14ac:dyDescent="0.2">
      <c r="C15" s="67">
        <v>8</v>
      </c>
      <c r="D15" s="150"/>
      <c r="E15" s="155"/>
      <c r="F15" s="151"/>
      <c r="G15" s="150"/>
      <c r="H15" s="155"/>
      <c r="I15" s="155"/>
      <c r="J15" s="155"/>
      <c r="K15" s="151"/>
      <c r="L15" s="177" t="s">
        <v>14</v>
      </c>
      <c r="M15" s="179"/>
      <c r="N15" s="177" t="s">
        <v>28</v>
      </c>
      <c r="O15" s="178"/>
      <c r="P15" s="178"/>
      <c r="Q15" s="178"/>
      <c r="R15" s="178"/>
      <c r="S15" s="178"/>
      <c r="T15" s="178"/>
      <c r="U15" s="178"/>
      <c r="V15" s="178"/>
      <c r="W15" s="178"/>
      <c r="X15" s="179"/>
      <c r="Y15" s="84" t="s">
        <v>29</v>
      </c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6"/>
    </row>
    <row r="16" spans="1:46" x14ac:dyDescent="0.2">
      <c r="A16" s="24"/>
      <c r="B16" s="24"/>
      <c r="C16" s="67">
        <v>9</v>
      </c>
      <c r="D16" s="183"/>
      <c r="E16" s="184"/>
      <c r="F16" s="185"/>
      <c r="G16" s="183"/>
      <c r="H16" s="184"/>
      <c r="I16" s="184"/>
      <c r="J16" s="184"/>
      <c r="K16" s="185"/>
      <c r="L16" s="85" t="s">
        <v>31</v>
      </c>
      <c r="M16" s="86"/>
      <c r="N16" s="84" t="s">
        <v>32</v>
      </c>
      <c r="O16" s="85"/>
      <c r="P16" s="85"/>
      <c r="Q16" s="85"/>
      <c r="R16" s="85"/>
      <c r="S16" s="85"/>
      <c r="T16" s="85"/>
      <c r="U16" s="85"/>
      <c r="V16" s="85"/>
      <c r="W16" s="85"/>
      <c r="X16" s="86"/>
      <c r="Y16" s="84" t="s">
        <v>48</v>
      </c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6"/>
      <c r="AL16" s="24"/>
      <c r="AM16" s="24"/>
      <c r="AN16" s="24"/>
    </row>
    <row r="17" spans="1:40" x14ac:dyDescent="0.2">
      <c r="A17" s="24"/>
      <c r="B17" s="24"/>
      <c r="C17" s="67">
        <v>10</v>
      </c>
      <c r="D17" s="183"/>
      <c r="E17" s="184"/>
      <c r="F17" s="185"/>
      <c r="G17" s="183"/>
      <c r="H17" s="184"/>
      <c r="I17" s="184"/>
      <c r="J17" s="184"/>
      <c r="K17" s="185"/>
      <c r="L17" s="85" t="s">
        <v>31</v>
      </c>
      <c r="M17" s="86"/>
      <c r="N17" s="84" t="s">
        <v>33</v>
      </c>
      <c r="O17" s="85"/>
      <c r="P17" s="85"/>
      <c r="Q17" s="85"/>
      <c r="R17" s="85"/>
      <c r="S17" s="85"/>
      <c r="T17" s="85"/>
      <c r="U17" s="85"/>
      <c r="V17" s="85"/>
      <c r="W17" s="85"/>
      <c r="X17" s="86"/>
      <c r="Y17" s="84" t="s">
        <v>49</v>
      </c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6"/>
      <c r="AL17" s="24"/>
      <c r="AM17" s="24"/>
      <c r="AN17" s="24"/>
    </row>
    <row r="18" spans="1:40" ht="12" customHeight="1" x14ac:dyDescent="0.2">
      <c r="C18" s="67">
        <v>11</v>
      </c>
      <c r="D18" s="183"/>
      <c r="E18" s="184"/>
      <c r="F18" s="185"/>
      <c r="G18" s="183"/>
      <c r="H18" s="184"/>
      <c r="I18" s="184"/>
      <c r="J18" s="184"/>
      <c r="K18" s="185"/>
      <c r="L18" s="85" t="s">
        <v>31</v>
      </c>
      <c r="M18" s="86"/>
      <c r="N18" s="84" t="s">
        <v>34</v>
      </c>
      <c r="O18" s="85"/>
      <c r="P18" s="85"/>
      <c r="Q18" s="85"/>
      <c r="R18" s="85"/>
      <c r="S18" s="85"/>
      <c r="T18" s="85"/>
      <c r="U18" s="85"/>
      <c r="V18" s="85"/>
      <c r="W18" s="85"/>
      <c r="X18" s="86"/>
      <c r="Y18" s="84" t="s">
        <v>50</v>
      </c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6"/>
    </row>
    <row r="19" spans="1:40" ht="12" customHeight="1" x14ac:dyDescent="0.2">
      <c r="C19" s="67">
        <v>12</v>
      </c>
      <c r="D19" s="183"/>
      <c r="E19" s="184"/>
      <c r="F19" s="185"/>
      <c r="G19" s="183"/>
      <c r="H19" s="184"/>
      <c r="I19" s="184"/>
      <c r="J19" s="184"/>
      <c r="K19" s="185"/>
      <c r="L19" s="148" t="s">
        <v>31</v>
      </c>
      <c r="M19" s="149"/>
      <c r="N19" s="149" t="s">
        <v>35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 t="s">
        <v>41</v>
      </c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</row>
    <row r="20" spans="1:40" ht="12" customHeight="1" x14ac:dyDescent="0.2">
      <c r="B20" s="68"/>
      <c r="C20" s="67">
        <v>13</v>
      </c>
      <c r="D20" s="183"/>
      <c r="E20" s="184"/>
      <c r="F20" s="185"/>
      <c r="G20" s="183"/>
      <c r="H20" s="184"/>
      <c r="I20" s="184"/>
      <c r="J20" s="184"/>
      <c r="K20" s="185"/>
      <c r="L20" s="148" t="s">
        <v>36</v>
      </c>
      <c r="M20" s="149"/>
      <c r="N20" s="149" t="s">
        <v>37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 t="s">
        <v>42</v>
      </c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</row>
    <row r="21" spans="1:40" ht="12" customHeight="1" x14ac:dyDescent="0.2">
      <c r="C21" s="67">
        <v>14</v>
      </c>
      <c r="D21" s="183"/>
      <c r="E21" s="184"/>
      <c r="F21" s="185"/>
      <c r="G21" s="183"/>
      <c r="H21" s="184"/>
      <c r="I21" s="184"/>
      <c r="J21" s="184"/>
      <c r="K21" s="185"/>
      <c r="L21" s="148" t="s">
        <v>36</v>
      </c>
      <c r="M21" s="149"/>
      <c r="N21" s="149" t="s">
        <v>35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 t="s">
        <v>43</v>
      </c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</row>
    <row r="22" spans="1:40" ht="12" customHeight="1" x14ac:dyDescent="0.2">
      <c r="C22" s="67">
        <v>15</v>
      </c>
      <c r="D22" s="183"/>
      <c r="E22" s="184"/>
      <c r="F22" s="185"/>
      <c r="G22" s="183"/>
      <c r="H22" s="184"/>
      <c r="I22" s="184"/>
      <c r="J22" s="184"/>
      <c r="K22" s="185"/>
      <c r="L22" s="148" t="s">
        <v>31</v>
      </c>
      <c r="M22" s="149"/>
      <c r="N22" s="149" t="s">
        <v>38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 t="s">
        <v>45</v>
      </c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</row>
    <row r="23" spans="1:40" ht="12" customHeight="1" x14ac:dyDescent="0.2">
      <c r="C23" s="67">
        <v>16</v>
      </c>
      <c r="D23" s="183"/>
      <c r="E23" s="184"/>
      <c r="F23" s="185"/>
      <c r="G23" s="183"/>
      <c r="H23" s="184"/>
      <c r="I23" s="184"/>
      <c r="J23" s="184"/>
      <c r="K23" s="185"/>
      <c r="L23" s="148" t="s">
        <v>36</v>
      </c>
      <c r="M23" s="149"/>
      <c r="N23" s="149" t="s">
        <v>39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 t="s">
        <v>46</v>
      </c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</row>
    <row r="24" spans="1:40" ht="12" customHeight="1" x14ac:dyDescent="0.2">
      <c r="C24" s="67">
        <v>17</v>
      </c>
      <c r="D24" s="183"/>
      <c r="E24" s="184"/>
      <c r="F24" s="185"/>
      <c r="G24" s="183"/>
      <c r="H24" s="184"/>
      <c r="I24" s="184"/>
      <c r="J24" s="184"/>
      <c r="K24" s="185"/>
      <c r="L24" s="148" t="s">
        <v>36</v>
      </c>
      <c r="M24" s="149"/>
      <c r="N24" s="149" t="s">
        <v>40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 t="s">
        <v>47</v>
      </c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</row>
    <row r="25" spans="1:40" x14ac:dyDescent="0.2">
      <c r="C25" s="67">
        <v>18</v>
      </c>
      <c r="D25" s="186"/>
      <c r="E25" s="187"/>
      <c r="F25" s="188"/>
      <c r="G25" s="186"/>
      <c r="H25" s="187"/>
      <c r="I25" s="187"/>
      <c r="J25" s="187"/>
      <c r="K25" s="188"/>
      <c r="L25" s="148" t="s">
        <v>31</v>
      </c>
      <c r="M25" s="149"/>
      <c r="N25" s="149" t="s">
        <v>40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 t="s">
        <v>47</v>
      </c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</row>
    <row r="26" spans="1:40" s="25" customFormat="1" x14ac:dyDescent="0.2">
      <c r="C26" s="67">
        <v>19</v>
      </c>
      <c r="D26" s="189" t="s">
        <v>72</v>
      </c>
      <c r="E26" s="190"/>
      <c r="F26" s="191"/>
      <c r="G26" s="189" t="s">
        <v>73</v>
      </c>
      <c r="H26" s="190"/>
      <c r="I26" s="190"/>
      <c r="J26" s="190"/>
      <c r="K26" s="191"/>
      <c r="L26" s="177" t="s">
        <v>11</v>
      </c>
      <c r="M26" s="179"/>
      <c r="N26" s="177" t="s">
        <v>18</v>
      </c>
      <c r="O26" s="178"/>
      <c r="P26" s="178"/>
      <c r="Q26" s="178"/>
      <c r="R26" s="178"/>
      <c r="S26" s="178"/>
      <c r="T26" s="178"/>
      <c r="U26" s="178"/>
      <c r="V26" s="178"/>
      <c r="W26" s="178"/>
      <c r="X26" s="179"/>
      <c r="Y26" s="84" t="s">
        <v>19</v>
      </c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6"/>
    </row>
  </sheetData>
  <mergeCells count="82">
    <mergeCell ref="L26:M26"/>
    <mergeCell ref="N26:X26"/>
    <mergeCell ref="Y26:AK26"/>
    <mergeCell ref="D11:F25"/>
    <mergeCell ref="G11:K25"/>
    <mergeCell ref="D26:F26"/>
    <mergeCell ref="G26:K26"/>
    <mergeCell ref="L14:M14"/>
    <mergeCell ref="N14:X14"/>
    <mergeCell ref="Y8:AK8"/>
    <mergeCell ref="Y9:AK9"/>
    <mergeCell ref="Y10:AK10"/>
    <mergeCell ref="N11:X11"/>
    <mergeCell ref="N12:X12"/>
    <mergeCell ref="N13:X13"/>
    <mergeCell ref="N15:X15"/>
    <mergeCell ref="L12:M12"/>
    <mergeCell ref="L13:M13"/>
    <mergeCell ref="L15:M15"/>
    <mergeCell ref="Y13:AK13"/>
    <mergeCell ref="L8:M8"/>
    <mergeCell ref="L9:M9"/>
    <mergeCell ref="L10:M10"/>
    <mergeCell ref="L11:M11"/>
    <mergeCell ref="Y15:AK15"/>
    <mergeCell ref="N8:X8"/>
    <mergeCell ref="N9:X9"/>
    <mergeCell ref="N10:X10"/>
    <mergeCell ref="Y11:AK11"/>
    <mergeCell ref="Y12:AK12"/>
    <mergeCell ref="Y14:AK14"/>
    <mergeCell ref="AD1:AE1"/>
    <mergeCell ref="AD2:AE2"/>
    <mergeCell ref="AD3:AE3"/>
    <mergeCell ref="AF1:AI1"/>
    <mergeCell ref="U1:AC3"/>
    <mergeCell ref="D8:F10"/>
    <mergeCell ref="G8:K10"/>
    <mergeCell ref="AJ1:AL1"/>
    <mergeCell ref="AF2:AI2"/>
    <mergeCell ref="AJ2:AL2"/>
    <mergeCell ref="AF3:AI3"/>
    <mergeCell ref="AJ3:AL3"/>
    <mergeCell ref="G7:K7"/>
    <mergeCell ref="D7:F7"/>
    <mergeCell ref="A1:D1"/>
    <mergeCell ref="A2:D2"/>
    <mergeCell ref="A3:D3"/>
    <mergeCell ref="O1:T3"/>
    <mergeCell ref="E2:N2"/>
    <mergeCell ref="E3:N3"/>
    <mergeCell ref="E1:N1"/>
    <mergeCell ref="L16:M16"/>
    <mergeCell ref="N16:X16"/>
    <mergeCell ref="Y16:AK16"/>
    <mergeCell ref="L17:M17"/>
    <mergeCell ref="N17:X17"/>
    <mergeCell ref="Y17:AK17"/>
    <mergeCell ref="L18:M18"/>
    <mergeCell ref="N18:X18"/>
    <mergeCell ref="Y18:AK18"/>
    <mergeCell ref="L19:M19"/>
    <mergeCell ref="N19:X19"/>
    <mergeCell ref="Y19:AK19"/>
    <mergeCell ref="L20:M20"/>
    <mergeCell ref="N20:X20"/>
    <mergeCell ref="Y20:AK20"/>
    <mergeCell ref="L21:M21"/>
    <mergeCell ref="N21:X21"/>
    <mergeCell ref="Y21:AK21"/>
    <mergeCell ref="L22:M22"/>
    <mergeCell ref="N22:X22"/>
    <mergeCell ref="Y22:AK22"/>
    <mergeCell ref="L23:M23"/>
    <mergeCell ref="N23:X23"/>
    <mergeCell ref="Y23:AK23"/>
    <mergeCell ref="L24:M24"/>
    <mergeCell ref="N24:X24"/>
    <mergeCell ref="Y24:AK24"/>
    <mergeCell ref="L25:M25"/>
    <mergeCell ref="N25:X25"/>
    <mergeCell ref="Y25:A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2022-10-11T09:08:21Z</dcterms:modified>
</cp:coreProperties>
</file>