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ThisWorkbook"/>
  <xr:revisionPtr revIDLastSave="0" documentId="13_ncr:1_{9F976AAA-EB68-400F-987D-B057A40A3F1D}" xr6:coauthVersionLast="47" xr6:coauthVersionMax="47" xr10:uidLastSave="{00000000-0000-0000-0000-000000000000}"/>
  <bookViews>
    <workbookView xWindow="-110" yWindow="-110" windowWidth="38620" windowHeight="2122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31" r:id="rId4"/>
  </sheets>
  <definedNames>
    <definedName name="_xlnm.Print_Area" localSheetId="3">'1'!$A$1:$AI$19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9" l="1"/>
  <c r="AC1" i="29"/>
  <c r="I25" i="28"/>
  <c r="AC1" i="30"/>
  <c r="AG2" i="31"/>
  <c r="AC2" i="29"/>
  <c r="E2" i="31"/>
  <c r="AC3" i="30"/>
  <c r="S1" i="31"/>
  <c r="S1" i="30"/>
  <c r="E2" i="30"/>
  <c r="AG3" i="30"/>
  <c r="AG2" i="30"/>
  <c r="E1" i="30"/>
  <c r="E3" i="31"/>
  <c r="AC1" i="31"/>
  <c r="E1" i="31"/>
  <c r="AC2" i="31"/>
  <c r="E3" i="30"/>
  <c r="AG3" i="31"/>
  <c r="AG1" i="30"/>
  <c r="AC3" i="31"/>
  <c r="AC2" i="30"/>
  <c r="AG1" i="31"/>
</calcChain>
</file>

<file path=xl/sharedStrings.xml><?xml version="1.0" encoding="utf-8"?>
<sst xmlns="http://schemas.openxmlformats.org/spreadsheetml/2006/main" count="74" uniqueCount="58">
  <si>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</si>
  <si>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</si>
  <si>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</si>
  <si>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</si>
  <si>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</si>
  <si>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</si>
  <si>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</si>
  <si>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</si>
  <si>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</si>
  <si>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</si>
  <si>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</si>
  <si>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説明</t>
    <rPh sb="0" eb="2">
      <t>セツメイ</t>
    </rPh>
    <phoneticPr fontId="11"/>
  </si>
  <si>
    <t>リクエスト名</t>
    <rPh sb="5" eb="6">
      <t>メイ</t>
    </rPh>
    <phoneticPr fontId="11"/>
  </si>
  <si>
    <t>機能ID</t>
    <rPh sb="0" eb="2">
      <t>キノウ</t>
    </rPh>
    <phoneticPr fontId="11"/>
  </si>
  <si>
    <t>1. リクエスト一覧</t>
    <rPh sb="8" eb="10">
      <t>イチラン</t>
    </rPh>
    <phoneticPr fontId="11"/>
  </si>
  <si>
    <t>成果物名</t>
  </si>
  <si>
    <t>作成</t>
  </si>
  <si>
    <t>変更</t>
  </si>
  <si>
    <t>PJ名</t>
    <phoneticPr fontId="33"/>
  </si>
  <si>
    <t>No.</t>
    <phoneticPr fontId="10"/>
  </si>
  <si>
    <t>目次</t>
    <rPh sb="0" eb="2">
      <t>モクジ</t>
    </rPh>
    <phoneticPr fontId="10"/>
  </si>
  <si>
    <t>成果物名</t>
    <phoneticPr fontId="11"/>
  </si>
  <si>
    <t>No.</t>
    <phoneticPr fontId="11"/>
  </si>
  <si>
    <t>リクエストID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</si>
  <si>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</si>
  <si>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</si>
  <si>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リクエスト一覧</t>
    <phoneticPr fontId="33"/>
  </si>
  <si>
    <t>1.0版</t>
    <phoneticPr fontId="33"/>
  </si>
  <si>
    <t>新規</t>
    <rPh sb="0" eb="2">
      <t>シンキ</t>
    </rPh>
    <phoneticPr fontId="33"/>
  </si>
  <si>
    <t>-</t>
    <phoneticPr fontId="33"/>
  </si>
  <si>
    <t>(新規作成)</t>
    <phoneticPr fontId="33"/>
  </si>
  <si>
    <t>TIS</t>
    <phoneticPr fontId="11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</si>
  <si>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33"/>
  </si>
  <si>
    <t>No.</t>
    <phoneticPr fontId="33"/>
  </si>
  <si>
    <t>項目</t>
    <rPh sb="0" eb="2">
      <t>コウモク</t>
    </rPh>
    <phoneticPr fontId="33"/>
  </si>
  <si>
    <t>説明</t>
    <rPh sb="0" eb="2">
      <t>セツメイ</t>
    </rPh>
    <phoneticPr fontId="33"/>
  </si>
  <si>
    <t>機能IDを記入する。</t>
    <rPh sb="0" eb="2">
      <t>キノウ</t>
    </rPh>
    <rPh sb="5" eb="7">
      <t>キニュウ</t>
    </rPh>
    <phoneticPr fontId="11"/>
  </si>
  <si>
    <t>機能名を記入する。</t>
    <rPh sb="0" eb="3">
      <t>キノウメイ</t>
    </rPh>
    <rPh sb="4" eb="6">
      <t>キニュウ</t>
    </rPh>
    <phoneticPr fontId="11"/>
  </si>
  <si>
    <t>リクエストID</t>
    <phoneticPr fontId="11"/>
  </si>
  <si>
    <t>プロジェクトで定めた採番ルールに準じたリクエストIDを記入する。</t>
    <phoneticPr fontId="11"/>
  </si>
  <si>
    <t>リクエスト名を記入する。</t>
    <rPh sb="7" eb="9">
      <t>キニュウ</t>
    </rPh>
    <phoneticPr fontId="11"/>
  </si>
  <si>
    <t>リクエストについての説明を記入する。</t>
    <rPh sb="10" eb="12">
      <t>セツメイ</t>
    </rPh>
    <rPh sb="13" eb="15">
      <t>キニュウ</t>
    </rPh>
    <phoneticPr fontId="11"/>
  </si>
  <si>
    <t>PJ名</t>
    <phoneticPr fontId="11"/>
  </si>
  <si>
    <t>A106</t>
    <phoneticPr fontId="11"/>
  </si>
  <si>
    <t>プロジェクト一覧出力</t>
    <phoneticPr fontId="11"/>
  </si>
  <si>
    <t>サンプルプロジェクト</t>
    <phoneticPr fontId="33"/>
  </si>
  <si>
    <t>プロジェクト管理システム</t>
    <rPh sb="6" eb="8">
      <t>カンリ</t>
    </rPh>
    <phoneticPr fontId="11"/>
  </si>
  <si>
    <t>サンプルシステム</t>
    <phoneticPr fontId="33"/>
  </si>
  <si>
    <t>1.1版</t>
    <phoneticPr fontId="11"/>
  </si>
  <si>
    <t>変更</t>
    <rPh sb="0" eb="2">
      <t>ヘンコウ</t>
    </rPh>
    <phoneticPr fontId="11"/>
  </si>
  <si>
    <t>表紙、ヘッダー</t>
    <rPh sb="0" eb="2">
      <t>ヒョウシ</t>
    </rPh>
    <phoneticPr fontId="11"/>
  </si>
  <si>
    <t>他の設計書と統一してPJ名、システム名、サブシステム名を修正</t>
    <rPh sb="0" eb="1">
      <t>タ</t>
    </rPh>
    <rPh sb="2" eb="5">
      <t>セッケイショ</t>
    </rPh>
    <rPh sb="6" eb="8">
      <t>トウイツ</t>
    </rPh>
    <rPh sb="12" eb="13">
      <t>メイ</t>
    </rPh>
    <rPh sb="18" eb="19">
      <t>メイ</t>
    </rPh>
    <rPh sb="26" eb="27">
      <t>メイ</t>
    </rPh>
    <rPh sb="28" eb="30">
      <t>シュウセイ</t>
    </rPh>
    <phoneticPr fontId="11"/>
  </si>
  <si>
    <t>第１．１版</t>
    <rPh sb="0" eb="1">
      <t>ダイ</t>
    </rPh>
    <rPh sb="4" eb="5">
      <t>ハン</t>
    </rPh>
    <phoneticPr fontId="2"/>
  </si>
  <si>
    <t>BA1060101</t>
    <phoneticPr fontId="11"/>
  </si>
  <si>
    <t>期間内プロジェクト一覧ファイル作成</t>
    <phoneticPr fontId="11"/>
  </si>
  <si>
    <t>プロジェクトテーブルのデータを元に期間内プロジェクト一覧ファイルを作成する。</t>
    <rPh sb="15" eb="16">
      <t>モト</t>
    </rPh>
    <rPh sb="17" eb="20">
      <t>キカンナイ</t>
    </rPh>
    <rPh sb="26" eb="28">
      <t>イチラン</t>
    </rPh>
    <rPh sb="33" eb="35">
      <t>サクセイ</t>
    </rPh>
    <phoneticPr fontId="11"/>
  </si>
  <si>
    <t>1.2版</t>
    <rPh sb="3" eb="4">
      <t>ハン</t>
    </rPh>
    <phoneticPr fontId="11"/>
  </si>
  <si>
    <t>システム機能設計書と統一してリクエストID、リクエスト名、説明を修正</t>
    <rPh sb="4" eb="9">
      <t>キノウセッケイショ</t>
    </rPh>
    <rPh sb="10" eb="12">
      <t>トウイツ</t>
    </rPh>
    <rPh sb="27" eb="28">
      <t>メイ</t>
    </rPh>
    <rPh sb="29" eb="31">
      <t>セツメイ</t>
    </rPh>
    <rPh sb="32" eb="34">
      <t>シュウセイ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</si>
</sst>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7" fillId="0" borderId="0" xfId="0" applyNumberFormat="1" applyFont="1"/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4" borderId="11" xfId="0" applyFont="1" applyFill="1" applyBorder="1" applyAlignment="1">
      <alignment horizontal="left"/>
    </xf>
    <xf numFmtId="0" fontId="34" fillId="0" borderId="0" xfId="0" applyFont="1" applyBorder="1" applyAlignment="1"/>
    <xf numFmtId="0" fontId="1" fillId="24" borderId="1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0" fillId="0" borderId="21" xfId="0" applyFont="1" applyBorder="1" applyAlignment="1">
      <alignment horizontal="right" vertical="top" wrapText="1"/>
    </xf>
    <xf numFmtId="0" fontId="1" fillId="0" borderId="21" xfId="0" applyFont="1" applyBorder="1" applyAlignment="1">
      <alignment horizontal="right" vertical="top" wrapText="1"/>
    </xf>
    <xf numFmtId="0" fontId="38" fillId="0" borderId="0" xfId="0" applyFont="1" applyAlignment="1">
      <alignment vertical="center"/>
    </xf>
    <xf numFmtId="0" fontId="38" fillId="25" borderId="21" xfId="0" applyFont="1" applyFill="1" applyBorder="1" applyAlignment="1">
      <alignment horizontal="left" vertical="top"/>
    </xf>
    <xf numFmtId="0" fontId="38" fillId="0" borderId="27" xfId="0" applyFont="1" applyBorder="1" applyAlignment="1">
      <alignment horizontal="right" vertical="top"/>
    </xf>
    <xf numFmtId="0" fontId="38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center" vertical="top"/>
    </xf>
    <xf numFmtId="0" fontId="0" fillId="0" borderId="0" xfId="0" applyFont="1"/>
    <xf numFmtId="0" fontId="1" fillId="0" borderId="21" xfId="0" applyFont="1" applyBorder="1" applyAlignment="1">
      <alignment horizontal="center" vertical="top"/>
    </xf>
    <xf numFmtId="31" fontId="8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4" fontId="0" fillId="0" borderId="23" xfId="0" applyNumberFormat="1" applyFont="1" applyBorder="1" applyAlignment="1">
      <alignment horizontal="left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14" fontId="1" fillId="0" borderId="10" xfId="41" applyNumberFormat="1" applyFont="1" applyFill="1" applyBorder="1" applyAlignment="1">
      <alignment horizontal="center" vertical="top"/>
    </xf>
    <xf numFmtId="14" fontId="1" fillId="0" borderId="11" xfId="41" applyNumberFormat="1" applyFont="1" applyFill="1" applyBorder="1" applyAlignment="1">
      <alignment horizontal="center" vertical="top"/>
    </xf>
    <xf numFmtId="14" fontId="1" fillId="0" borderId="12" xfId="41" applyNumberFormat="1" applyFont="1" applyFill="1" applyBorder="1" applyAlignment="1">
      <alignment horizontal="center" vertical="top"/>
    </xf>
    <xf numFmtId="0" fontId="1" fillId="0" borderId="10" xfId="42" applyFont="1" applyBorder="1" applyAlignment="1">
      <alignment horizontal="left" vertical="top"/>
    </xf>
    <xf numFmtId="0" fontId="1" fillId="24" borderId="10" xfId="41" applyFont="1" applyFill="1" applyBorder="1" applyAlignment="1"/>
    <xf numFmtId="0" fontId="1" fillId="24" borderId="12" xfId="41" applyFont="1" applyFill="1" applyBorder="1" applyAlignment="1"/>
    <xf numFmtId="0" fontId="0" fillId="24" borderId="10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4" borderId="10" xfId="0" applyFont="1" applyFill="1" applyBorder="1" applyAlignment="1">
      <alignment horizontal="left" vertical="top"/>
    </xf>
    <xf numFmtId="0" fontId="0" fillId="0" borderId="21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8" fillId="25" borderId="10" xfId="0" applyFont="1" applyFill="1" applyBorder="1" applyAlignment="1">
      <alignment horizontal="left" vertical="top"/>
    </xf>
    <xf numFmtId="0" fontId="38" fillId="25" borderId="11" xfId="0" applyFont="1" applyFill="1" applyBorder="1" applyAlignment="1">
      <alignment horizontal="left" vertical="top"/>
    </xf>
    <xf numFmtId="0" fontId="38" fillId="25" borderId="12" xfId="0" applyFont="1" applyFill="1" applyBorder="1" applyAlignment="1">
      <alignment horizontal="left" vertical="top"/>
    </xf>
    <xf numFmtId="0" fontId="38" fillId="0" borderId="10" xfId="0" applyFont="1" applyFill="1" applyBorder="1" applyAlignment="1">
      <alignment horizontal="left" vertical="top"/>
    </xf>
    <xf numFmtId="0" fontId="38" fillId="0" borderId="11" xfId="0" applyFont="1" applyFill="1" applyBorder="1" applyAlignment="1">
      <alignment horizontal="left" vertical="top"/>
    </xf>
    <xf numFmtId="0" fontId="38" fillId="0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77734375" defaultRowHeight="13" x14ac:dyDescent="0.2"/>
  <cols>
    <col min="1" max="16384" width="8.77734375" style="1"/>
  </cols>
  <sheetData>
    <row r="1" spans="1:3" ht="13.5" customHeight="1" x14ac:dyDescent="0.35">
      <c r="B1" s="2"/>
      <c r="C1" s="3"/>
    </row>
    <row r="2" spans="1:3" ht="19.5" customHeight="1" x14ac:dyDescent="0.25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3">
      <c r="F22" s="5"/>
      <c r="H22" s="5"/>
    </row>
    <row r="23" spans="6:11" ht="17.25" customHeight="1" x14ac:dyDescent="0.3">
      <c r="F23" s="5"/>
      <c r="G23" s="5"/>
      <c r="H23" s="5"/>
      <c r="J23" s="15" t="s">
        <v>52</v>
      </c>
    </row>
    <row r="24" spans="6:11" ht="13.5" customHeight="1" x14ac:dyDescent="0.3">
      <c r="F24" s="5"/>
      <c r="G24" s="5"/>
      <c r="H24" s="5"/>
    </row>
    <row r="25" spans="6:11" ht="18" customHeight="1" x14ac:dyDescent="0.3">
      <c r="F25" s="5"/>
      <c r="G25" s="5"/>
      <c r="H25" s="5"/>
      <c r="I25" s="84">
        <f ca="1">IF(INDIRECT("変更履歴!D8")="","",MAX(INDIRECT("変更履歴!D8"):INDIRECT("変更履歴!F33")))</f>
        <v>45565</v>
      </c>
      <c r="J25" s="84"/>
      <c r="K25" s="84"/>
    </row>
    <row r="26" spans="6:11" ht="13.5" customHeight="1" x14ac:dyDescent="0.3">
      <c r="F26" s="5"/>
      <c r="G26" s="5"/>
      <c r="H26" s="5"/>
    </row>
    <row r="27" spans="6:11" ht="13.5" customHeight="1" x14ac:dyDescent="0.3">
      <c r="F27" s="5"/>
      <c r="G27" s="5"/>
      <c r="H27" s="5"/>
    </row>
    <row r="28" spans="6:11" ht="13.5" customHeight="1" x14ac:dyDescent="0.3">
      <c r="F28" s="6"/>
      <c r="G28" s="5"/>
      <c r="H28" s="5"/>
    </row>
    <row r="29" spans="6:11" ht="15" customHeight="1" x14ac:dyDescent="0.3">
      <c r="F29" s="5"/>
      <c r="H29" s="5"/>
    </row>
    <row r="30" spans="6:11" ht="13.5" customHeight="1" x14ac:dyDescent="0.3">
      <c r="F30" s="5"/>
      <c r="G30" s="12"/>
      <c r="H30" s="5"/>
    </row>
    <row r="31" spans="6:11" ht="18.75" customHeight="1" x14ac:dyDescent="0.3">
      <c r="F31" s="5"/>
      <c r="G31" s="12"/>
      <c r="H31" s="5"/>
    </row>
    <row r="32" spans="6:11" ht="19" x14ac:dyDescent="0.3">
      <c r="F32" s="5"/>
      <c r="G32" s="12"/>
      <c r="H32" s="5"/>
      <c r="J32" s="30"/>
    </row>
    <row r="33" spans="6:19" ht="19" x14ac:dyDescent="0.3">
      <c r="F33" s="5"/>
      <c r="H33" s="5"/>
      <c r="J33" s="7"/>
      <c r="L33" s="7"/>
      <c r="M33" s="8"/>
      <c r="N33" s="7"/>
      <c r="O33" s="7"/>
      <c r="P33" s="7"/>
    </row>
    <row r="34" spans="6:19" ht="19" x14ac:dyDescent="0.3">
      <c r="F34" s="5"/>
      <c r="H34" s="5"/>
      <c r="J34" s="30"/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2">
      <c r="O35" s="7"/>
      <c r="P35" s="7"/>
      <c r="Q35" s="26"/>
      <c r="R35" s="26"/>
      <c r="S35" s="26"/>
    </row>
    <row r="36" spans="6:19" ht="13.5" customHeight="1" x14ac:dyDescent="0.2">
      <c r="O36" s="27"/>
      <c r="P36" s="26"/>
      <c r="Q36" s="27"/>
      <c r="R36" s="26"/>
      <c r="S36" s="27"/>
    </row>
    <row r="37" spans="6:19" ht="13.5" customHeight="1" x14ac:dyDescent="0.2">
      <c r="O37" s="28"/>
      <c r="P37" s="29"/>
      <c r="Q37" s="28"/>
      <c r="R37" s="29"/>
      <c r="S37" s="28"/>
    </row>
    <row r="38" spans="6:19" ht="13.5" customHeight="1" x14ac:dyDescent="0.2">
      <c r="O38" s="29"/>
      <c r="P38" s="29"/>
      <c r="Q38" s="29"/>
      <c r="R38" s="29"/>
      <c r="S38" s="29"/>
    </row>
    <row r="39" spans="6:19" ht="13.5" customHeight="1" x14ac:dyDescent="0.2">
      <c r="O39" s="29"/>
      <c r="P39" s="29"/>
      <c r="Q39" s="29"/>
      <c r="R39" s="29"/>
      <c r="S39" s="29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16384" width="4.77734375" style="17"/>
  </cols>
  <sheetData>
    <row r="1" spans="1:40" s="11" customFormat="1" ht="12" customHeight="1" x14ac:dyDescent="0.2">
      <c r="A1" s="92" t="s">
        <v>18</v>
      </c>
      <c r="B1" s="93"/>
      <c r="C1" s="93"/>
      <c r="D1" s="94"/>
      <c r="E1" s="95" t="s">
        <v>45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10" t="s">
        <v>26</v>
      </c>
      <c r="T1" s="111"/>
      <c r="U1" s="111"/>
      <c r="V1" s="111"/>
      <c r="W1" s="111"/>
      <c r="X1" s="111"/>
      <c r="Y1" s="111"/>
      <c r="Z1" s="112"/>
      <c r="AA1" s="92" t="s">
        <v>16</v>
      </c>
      <c r="AB1" s="94"/>
      <c r="AC1" s="119" t="str">
        <f>IF(AF8="","",AF8)</f>
        <v>TIS</v>
      </c>
      <c r="AD1" s="120"/>
      <c r="AE1" s="120"/>
      <c r="AF1" s="121"/>
      <c r="AG1" s="85">
        <v>43634</v>
      </c>
      <c r="AH1" s="86"/>
      <c r="AI1" s="87"/>
      <c r="AJ1" s="9"/>
      <c r="AK1" s="9"/>
      <c r="AL1" s="9"/>
      <c r="AM1" s="9"/>
      <c r="AN1" s="10"/>
    </row>
    <row r="2" spans="1:40" s="11" customFormat="1" ht="12" customHeight="1" x14ac:dyDescent="0.2">
      <c r="A2" s="92" t="s">
        <v>0</v>
      </c>
      <c r="B2" s="93"/>
      <c r="C2" s="93"/>
      <c r="D2" s="94"/>
      <c r="E2" s="95" t="s">
        <v>47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17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5">
        <f>IF(D9="","",MAX(D9:F33))</f>
        <v>45565</v>
      </c>
      <c r="AH2" s="86"/>
      <c r="AI2" s="87"/>
      <c r="AJ2" s="9"/>
      <c r="AK2" s="9"/>
      <c r="AL2" s="9"/>
      <c r="AM2" s="9"/>
      <c r="AN2" s="9"/>
    </row>
    <row r="3" spans="1:40" s="11" customFormat="1" ht="12" customHeight="1" x14ac:dyDescent="0.2">
      <c r="A3" s="92" t="s">
        <v>1</v>
      </c>
      <c r="B3" s="93"/>
      <c r="C3" s="93"/>
      <c r="D3" s="94"/>
      <c r="E3" s="95" t="s">
        <v>46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5"/>
      <c r="AH3" s="86"/>
      <c r="AI3" s="87"/>
      <c r="AJ3" s="9"/>
      <c r="AK3" s="9"/>
      <c r="AL3" s="9"/>
      <c r="AM3" s="9"/>
      <c r="AN3" s="9"/>
    </row>
    <row r="5" spans="1:40" s="13" customFormat="1" ht="22.5" customHeight="1" x14ac:dyDescent="0.25">
      <c r="N5" s="14" t="s">
        <v>4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3" customFormat="1" ht="15" customHeight="1" x14ac:dyDescent="0.25">
      <c r="N6" s="14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0" customFormat="1" ht="15" customHeight="1" thickBot="1" x14ac:dyDescent="0.25">
      <c r="A7" s="19" t="s">
        <v>19</v>
      </c>
      <c r="B7" s="88" t="s">
        <v>5</v>
      </c>
      <c r="C7" s="89"/>
      <c r="D7" s="88" t="s">
        <v>6</v>
      </c>
      <c r="E7" s="90"/>
      <c r="F7" s="89"/>
      <c r="G7" s="88" t="s">
        <v>7</v>
      </c>
      <c r="H7" s="90"/>
      <c r="I7" s="89"/>
      <c r="J7" s="91" t="s">
        <v>24</v>
      </c>
      <c r="K7" s="90"/>
      <c r="L7" s="90"/>
      <c r="M7" s="90"/>
      <c r="N7" s="90"/>
      <c r="O7" s="90"/>
      <c r="P7" s="89"/>
      <c r="Q7" s="88" t="s">
        <v>8</v>
      </c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89"/>
      <c r="AF7" s="88" t="s">
        <v>9</v>
      </c>
      <c r="AG7" s="90"/>
      <c r="AH7" s="90"/>
      <c r="AI7" s="89"/>
    </row>
    <row r="8" spans="1:40" s="20" customFormat="1" ht="15" customHeight="1" thickTop="1" x14ac:dyDescent="0.2">
      <c r="A8" s="81">
        <v>1</v>
      </c>
      <c r="B8" s="137" t="s">
        <v>27</v>
      </c>
      <c r="C8" s="138"/>
      <c r="D8" s="139">
        <v>43634</v>
      </c>
      <c r="E8" s="140"/>
      <c r="F8" s="141"/>
      <c r="G8" s="142" t="s">
        <v>28</v>
      </c>
      <c r="H8" s="143"/>
      <c r="I8" s="144"/>
      <c r="J8" s="145" t="s">
        <v>29</v>
      </c>
      <c r="K8" s="146"/>
      <c r="L8" s="146"/>
      <c r="M8" s="146"/>
      <c r="N8" s="146"/>
      <c r="O8" s="146"/>
      <c r="P8" s="147"/>
      <c r="Q8" s="148" t="s">
        <v>30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51" t="s">
        <v>31</v>
      </c>
      <c r="AG8" s="146"/>
      <c r="AH8" s="146"/>
      <c r="AI8" s="147"/>
    </row>
    <row r="9" spans="1:40" s="20" customFormat="1" ht="15" customHeight="1" x14ac:dyDescent="0.2">
      <c r="A9" s="81">
        <v>2</v>
      </c>
      <c r="B9" s="122" t="s">
        <v>48</v>
      </c>
      <c r="C9" s="123"/>
      <c r="D9" s="124">
        <v>44806</v>
      </c>
      <c r="E9" s="125"/>
      <c r="F9" s="126"/>
      <c r="G9" s="127" t="s">
        <v>49</v>
      </c>
      <c r="H9" s="128"/>
      <c r="I9" s="123"/>
      <c r="J9" s="129" t="s">
        <v>50</v>
      </c>
      <c r="K9" s="130"/>
      <c r="L9" s="130"/>
      <c r="M9" s="130"/>
      <c r="N9" s="130"/>
      <c r="O9" s="130"/>
      <c r="P9" s="131"/>
      <c r="Q9" s="132" t="s">
        <v>51</v>
      </c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 t="s">
        <v>31</v>
      </c>
      <c r="AG9" s="135"/>
      <c r="AH9" s="135"/>
      <c r="AI9" s="136"/>
    </row>
    <row r="10" spans="1:40" s="20" customFormat="1" ht="15" customHeight="1" x14ac:dyDescent="0.2">
      <c r="A10" s="83">
        <v>3</v>
      </c>
      <c r="B10" s="122" t="s">
        <v>56</v>
      </c>
      <c r="C10" s="123"/>
      <c r="D10" s="124">
        <v>45565</v>
      </c>
      <c r="E10" s="125"/>
      <c r="F10" s="126"/>
      <c r="G10" s="122" t="s">
        <v>3</v>
      </c>
      <c r="H10" s="128"/>
      <c r="I10" s="123"/>
      <c r="J10" s="129" t="s">
        <v>14</v>
      </c>
      <c r="K10" s="130"/>
      <c r="L10" s="130"/>
      <c r="M10" s="130"/>
      <c r="N10" s="130"/>
      <c r="O10" s="130"/>
      <c r="P10" s="131"/>
      <c r="Q10" s="132" t="s">
        <v>57</v>
      </c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 t="s">
        <v>31</v>
      </c>
      <c r="AG10" s="130"/>
      <c r="AH10" s="130"/>
      <c r="AI10" s="131"/>
    </row>
    <row r="11" spans="1:40" s="20" customFormat="1" ht="15" customHeight="1" x14ac:dyDescent="0.2">
      <c r="A11" s="83"/>
      <c r="B11" s="152"/>
      <c r="C11" s="123"/>
      <c r="D11" s="124"/>
      <c r="E11" s="125"/>
      <c r="F11" s="126"/>
      <c r="G11" s="152"/>
      <c r="H11" s="128"/>
      <c r="I11" s="123"/>
      <c r="J11" s="153"/>
      <c r="K11" s="130"/>
      <c r="L11" s="130"/>
      <c r="M11" s="130"/>
      <c r="N11" s="130"/>
      <c r="O11" s="130"/>
      <c r="P11" s="131"/>
      <c r="Q11" s="154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53"/>
      <c r="AG11" s="130"/>
      <c r="AH11" s="130"/>
      <c r="AI11" s="131"/>
    </row>
    <row r="12" spans="1:40" s="20" customFormat="1" ht="15" customHeight="1" x14ac:dyDescent="0.2">
      <c r="A12" s="83"/>
      <c r="B12" s="152"/>
      <c r="C12" s="123"/>
      <c r="D12" s="124"/>
      <c r="E12" s="125"/>
      <c r="F12" s="126"/>
      <c r="G12" s="152"/>
      <c r="H12" s="128"/>
      <c r="I12" s="123"/>
      <c r="J12" s="153"/>
      <c r="K12" s="130"/>
      <c r="L12" s="130"/>
      <c r="M12" s="130"/>
      <c r="N12" s="130"/>
      <c r="O12" s="130"/>
      <c r="P12" s="131"/>
      <c r="Q12" s="154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53"/>
      <c r="AG12" s="130"/>
      <c r="AH12" s="130"/>
      <c r="AI12" s="131"/>
    </row>
    <row r="13" spans="1:40" s="20" customFormat="1" ht="15" customHeight="1" x14ac:dyDescent="0.2">
      <c r="A13" s="83"/>
      <c r="B13" s="152"/>
      <c r="C13" s="123"/>
      <c r="D13" s="124"/>
      <c r="E13" s="125"/>
      <c r="F13" s="126"/>
      <c r="G13" s="152"/>
      <c r="H13" s="128"/>
      <c r="I13" s="123"/>
      <c r="J13" s="153"/>
      <c r="K13" s="130"/>
      <c r="L13" s="130"/>
      <c r="M13" s="130"/>
      <c r="N13" s="130"/>
      <c r="O13" s="130"/>
      <c r="P13" s="131"/>
      <c r="Q13" s="154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53"/>
      <c r="AG13" s="130"/>
      <c r="AH13" s="130"/>
      <c r="AI13" s="131"/>
    </row>
    <row r="14" spans="1:40" s="20" customFormat="1" ht="15" customHeight="1" x14ac:dyDescent="0.2">
      <c r="A14" s="83"/>
      <c r="B14" s="152"/>
      <c r="C14" s="123"/>
      <c r="D14" s="124"/>
      <c r="E14" s="125"/>
      <c r="F14" s="126"/>
      <c r="G14" s="152"/>
      <c r="H14" s="128"/>
      <c r="I14" s="123"/>
      <c r="J14" s="153"/>
      <c r="K14" s="130"/>
      <c r="L14" s="130"/>
      <c r="M14" s="130"/>
      <c r="N14" s="130"/>
      <c r="O14" s="130"/>
      <c r="P14" s="131"/>
      <c r="Q14" s="154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53"/>
      <c r="AG14" s="130"/>
      <c r="AH14" s="130"/>
      <c r="AI14" s="131"/>
    </row>
    <row r="15" spans="1:40" s="20" customFormat="1" ht="15" customHeight="1" x14ac:dyDescent="0.2">
      <c r="A15" s="83"/>
      <c r="B15" s="152"/>
      <c r="C15" s="123"/>
      <c r="D15" s="124"/>
      <c r="E15" s="125"/>
      <c r="F15" s="126"/>
      <c r="G15" s="152"/>
      <c r="H15" s="128"/>
      <c r="I15" s="123"/>
      <c r="J15" s="153"/>
      <c r="K15" s="130"/>
      <c r="L15" s="130"/>
      <c r="M15" s="130"/>
      <c r="N15" s="130"/>
      <c r="O15" s="130"/>
      <c r="P15" s="131"/>
      <c r="Q15" s="154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53"/>
      <c r="AG15" s="130"/>
      <c r="AH15" s="130"/>
      <c r="AI15" s="131"/>
    </row>
    <row r="16" spans="1:40" s="20" customFormat="1" ht="15" customHeight="1" x14ac:dyDescent="0.2">
      <c r="A16" s="83"/>
      <c r="B16" s="152"/>
      <c r="C16" s="123"/>
      <c r="D16" s="124"/>
      <c r="E16" s="125"/>
      <c r="F16" s="126"/>
      <c r="G16" s="152"/>
      <c r="H16" s="128"/>
      <c r="I16" s="123"/>
      <c r="J16" s="153"/>
      <c r="K16" s="130"/>
      <c r="L16" s="130"/>
      <c r="M16" s="130"/>
      <c r="N16" s="130"/>
      <c r="O16" s="130"/>
      <c r="P16" s="131"/>
      <c r="Q16" s="154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53"/>
      <c r="AG16" s="130"/>
      <c r="AH16" s="130"/>
      <c r="AI16" s="131"/>
    </row>
    <row r="17" spans="1:35" s="20" customFormat="1" ht="15" customHeight="1" x14ac:dyDescent="0.2">
      <c r="A17" s="83"/>
      <c r="B17" s="152"/>
      <c r="C17" s="123"/>
      <c r="D17" s="124"/>
      <c r="E17" s="125"/>
      <c r="F17" s="126"/>
      <c r="G17" s="152"/>
      <c r="H17" s="128"/>
      <c r="I17" s="123"/>
      <c r="J17" s="153"/>
      <c r="K17" s="130"/>
      <c r="L17" s="130"/>
      <c r="M17" s="130"/>
      <c r="N17" s="130"/>
      <c r="O17" s="130"/>
      <c r="P17" s="131"/>
      <c r="Q17" s="154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53"/>
      <c r="AG17" s="130"/>
      <c r="AH17" s="130"/>
      <c r="AI17" s="131"/>
    </row>
    <row r="18" spans="1:35" s="20" customFormat="1" ht="15" customHeight="1" x14ac:dyDescent="0.2">
      <c r="A18" s="83"/>
      <c r="B18" s="152"/>
      <c r="C18" s="123"/>
      <c r="D18" s="124"/>
      <c r="E18" s="125"/>
      <c r="F18" s="126"/>
      <c r="G18" s="152"/>
      <c r="H18" s="128"/>
      <c r="I18" s="123"/>
      <c r="J18" s="153"/>
      <c r="K18" s="130"/>
      <c r="L18" s="130"/>
      <c r="M18" s="130"/>
      <c r="N18" s="130"/>
      <c r="O18" s="130"/>
      <c r="P18" s="131"/>
      <c r="Q18" s="154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53"/>
      <c r="AG18" s="130"/>
      <c r="AH18" s="130"/>
      <c r="AI18" s="131"/>
    </row>
    <row r="19" spans="1:35" s="20" customFormat="1" ht="15" customHeight="1" x14ac:dyDescent="0.2">
      <c r="A19" s="83"/>
      <c r="B19" s="152"/>
      <c r="C19" s="123"/>
      <c r="D19" s="124"/>
      <c r="E19" s="125"/>
      <c r="F19" s="126"/>
      <c r="G19" s="152"/>
      <c r="H19" s="128"/>
      <c r="I19" s="123"/>
      <c r="J19" s="153"/>
      <c r="K19" s="130"/>
      <c r="L19" s="130"/>
      <c r="M19" s="130"/>
      <c r="N19" s="130"/>
      <c r="O19" s="130"/>
      <c r="P19" s="131"/>
      <c r="Q19" s="154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53"/>
      <c r="AG19" s="130"/>
      <c r="AH19" s="130"/>
      <c r="AI19" s="131"/>
    </row>
    <row r="20" spans="1:35" s="20" customFormat="1" ht="15" customHeight="1" x14ac:dyDescent="0.2">
      <c r="A20" s="83"/>
      <c r="B20" s="152"/>
      <c r="C20" s="123"/>
      <c r="D20" s="124"/>
      <c r="E20" s="125"/>
      <c r="F20" s="126"/>
      <c r="G20" s="152"/>
      <c r="H20" s="128"/>
      <c r="I20" s="123"/>
      <c r="J20" s="153"/>
      <c r="K20" s="130"/>
      <c r="L20" s="130"/>
      <c r="M20" s="130"/>
      <c r="N20" s="130"/>
      <c r="O20" s="130"/>
      <c r="P20" s="131"/>
      <c r="Q20" s="154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53"/>
      <c r="AG20" s="130"/>
      <c r="AH20" s="130"/>
      <c r="AI20" s="131"/>
    </row>
    <row r="21" spans="1:35" s="20" customFormat="1" ht="15" customHeight="1" x14ac:dyDescent="0.2">
      <c r="A21" s="83"/>
      <c r="B21" s="152"/>
      <c r="C21" s="123"/>
      <c r="D21" s="124"/>
      <c r="E21" s="125"/>
      <c r="F21" s="126"/>
      <c r="G21" s="152"/>
      <c r="H21" s="128"/>
      <c r="I21" s="123"/>
      <c r="J21" s="153"/>
      <c r="K21" s="130"/>
      <c r="L21" s="130"/>
      <c r="M21" s="130"/>
      <c r="N21" s="130"/>
      <c r="O21" s="130"/>
      <c r="P21" s="131"/>
      <c r="Q21" s="154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53"/>
      <c r="AG21" s="130"/>
      <c r="AH21" s="130"/>
      <c r="AI21" s="131"/>
    </row>
    <row r="22" spans="1:35" s="20" customFormat="1" ht="15" customHeight="1" x14ac:dyDescent="0.2">
      <c r="A22" s="83"/>
      <c r="B22" s="152"/>
      <c r="C22" s="123"/>
      <c r="D22" s="124"/>
      <c r="E22" s="125"/>
      <c r="F22" s="126"/>
      <c r="G22" s="152"/>
      <c r="H22" s="128"/>
      <c r="I22" s="123"/>
      <c r="J22" s="153"/>
      <c r="K22" s="130"/>
      <c r="L22" s="130"/>
      <c r="M22" s="130"/>
      <c r="N22" s="130"/>
      <c r="O22" s="130"/>
      <c r="P22" s="131"/>
      <c r="Q22" s="154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53"/>
      <c r="AG22" s="130"/>
      <c r="AH22" s="130"/>
      <c r="AI22" s="131"/>
    </row>
    <row r="23" spans="1:35" s="20" customFormat="1" ht="15" customHeight="1" x14ac:dyDescent="0.2">
      <c r="A23" s="83"/>
      <c r="B23" s="152"/>
      <c r="C23" s="123"/>
      <c r="D23" s="124"/>
      <c r="E23" s="125"/>
      <c r="F23" s="126"/>
      <c r="G23" s="152"/>
      <c r="H23" s="128"/>
      <c r="I23" s="123"/>
      <c r="J23" s="153"/>
      <c r="K23" s="130"/>
      <c r="L23" s="130"/>
      <c r="M23" s="130"/>
      <c r="N23" s="130"/>
      <c r="O23" s="130"/>
      <c r="P23" s="131"/>
      <c r="Q23" s="154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53"/>
      <c r="AG23" s="130"/>
      <c r="AH23" s="130"/>
      <c r="AI23" s="131"/>
    </row>
    <row r="24" spans="1:35" s="20" customFormat="1" ht="15" customHeight="1" x14ac:dyDescent="0.2">
      <c r="A24" s="83"/>
      <c r="B24" s="152"/>
      <c r="C24" s="123"/>
      <c r="D24" s="124"/>
      <c r="E24" s="125"/>
      <c r="F24" s="126"/>
      <c r="G24" s="152"/>
      <c r="H24" s="128"/>
      <c r="I24" s="123"/>
      <c r="J24" s="153"/>
      <c r="K24" s="130"/>
      <c r="L24" s="130"/>
      <c r="M24" s="130"/>
      <c r="N24" s="130"/>
      <c r="O24" s="130"/>
      <c r="P24" s="131"/>
      <c r="Q24" s="154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53"/>
      <c r="AG24" s="130"/>
      <c r="AH24" s="130"/>
      <c r="AI24" s="131"/>
    </row>
    <row r="25" spans="1:35" s="20" customFormat="1" ht="15" customHeight="1" x14ac:dyDescent="0.2">
      <c r="A25" s="83"/>
      <c r="B25" s="152"/>
      <c r="C25" s="123"/>
      <c r="D25" s="124"/>
      <c r="E25" s="125"/>
      <c r="F25" s="126"/>
      <c r="G25" s="152"/>
      <c r="H25" s="128"/>
      <c r="I25" s="123"/>
      <c r="J25" s="153"/>
      <c r="K25" s="130"/>
      <c r="L25" s="130"/>
      <c r="M25" s="130"/>
      <c r="N25" s="130"/>
      <c r="O25" s="130"/>
      <c r="P25" s="131"/>
      <c r="Q25" s="154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53"/>
      <c r="AG25" s="130"/>
      <c r="AH25" s="130"/>
      <c r="AI25" s="131"/>
    </row>
    <row r="26" spans="1:35" s="20" customFormat="1" ht="15" customHeight="1" x14ac:dyDescent="0.2">
      <c r="A26" s="83"/>
      <c r="B26" s="152"/>
      <c r="C26" s="123"/>
      <c r="D26" s="124"/>
      <c r="E26" s="125"/>
      <c r="F26" s="126"/>
      <c r="G26" s="152"/>
      <c r="H26" s="128"/>
      <c r="I26" s="123"/>
      <c r="J26" s="153"/>
      <c r="K26" s="130"/>
      <c r="L26" s="130"/>
      <c r="M26" s="130"/>
      <c r="N26" s="130"/>
      <c r="O26" s="130"/>
      <c r="P26" s="131"/>
      <c r="Q26" s="154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53"/>
      <c r="AG26" s="130"/>
      <c r="AH26" s="130"/>
      <c r="AI26" s="131"/>
    </row>
    <row r="27" spans="1:35" s="20" customFormat="1" ht="15" customHeight="1" x14ac:dyDescent="0.2">
      <c r="A27" s="83"/>
      <c r="B27" s="152"/>
      <c r="C27" s="123"/>
      <c r="D27" s="124"/>
      <c r="E27" s="125"/>
      <c r="F27" s="126"/>
      <c r="G27" s="152"/>
      <c r="H27" s="128"/>
      <c r="I27" s="123"/>
      <c r="J27" s="153"/>
      <c r="K27" s="130"/>
      <c r="L27" s="130"/>
      <c r="M27" s="130"/>
      <c r="N27" s="130"/>
      <c r="O27" s="130"/>
      <c r="P27" s="131"/>
      <c r="Q27" s="154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53"/>
      <c r="AG27" s="130"/>
      <c r="AH27" s="130"/>
      <c r="AI27" s="131"/>
    </row>
    <row r="28" spans="1:35" s="20" customFormat="1" ht="15" customHeight="1" x14ac:dyDescent="0.2">
      <c r="A28" s="83"/>
      <c r="B28" s="152"/>
      <c r="C28" s="123"/>
      <c r="D28" s="124"/>
      <c r="E28" s="125"/>
      <c r="F28" s="126"/>
      <c r="G28" s="152"/>
      <c r="H28" s="128"/>
      <c r="I28" s="123"/>
      <c r="J28" s="153"/>
      <c r="K28" s="130"/>
      <c r="L28" s="130"/>
      <c r="M28" s="130"/>
      <c r="N28" s="130"/>
      <c r="O28" s="130"/>
      <c r="P28" s="131"/>
      <c r="Q28" s="154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53"/>
      <c r="AG28" s="130"/>
      <c r="AH28" s="130"/>
      <c r="AI28" s="131"/>
    </row>
    <row r="29" spans="1:35" s="20" customFormat="1" ht="15" customHeight="1" x14ac:dyDescent="0.2">
      <c r="A29" s="83"/>
      <c r="B29" s="152"/>
      <c r="C29" s="123"/>
      <c r="D29" s="124"/>
      <c r="E29" s="125"/>
      <c r="F29" s="126"/>
      <c r="G29" s="152"/>
      <c r="H29" s="128"/>
      <c r="I29" s="123"/>
      <c r="J29" s="153"/>
      <c r="K29" s="130"/>
      <c r="L29" s="130"/>
      <c r="M29" s="130"/>
      <c r="N29" s="130"/>
      <c r="O29" s="130"/>
      <c r="P29" s="131"/>
      <c r="Q29" s="154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53"/>
      <c r="AG29" s="130"/>
      <c r="AH29" s="130"/>
      <c r="AI29" s="131"/>
    </row>
    <row r="30" spans="1:35" s="20" customFormat="1" ht="15" customHeight="1" x14ac:dyDescent="0.2">
      <c r="A30" s="83"/>
      <c r="B30" s="152"/>
      <c r="C30" s="123"/>
      <c r="D30" s="124"/>
      <c r="E30" s="125"/>
      <c r="F30" s="126"/>
      <c r="G30" s="152"/>
      <c r="H30" s="128"/>
      <c r="I30" s="123"/>
      <c r="J30" s="153"/>
      <c r="K30" s="130"/>
      <c r="L30" s="130"/>
      <c r="M30" s="130"/>
      <c r="N30" s="130"/>
      <c r="O30" s="130"/>
      <c r="P30" s="131"/>
      <c r="Q30" s="154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53"/>
      <c r="AG30" s="130"/>
      <c r="AH30" s="130"/>
      <c r="AI30" s="131"/>
    </row>
    <row r="31" spans="1:35" s="20" customFormat="1" ht="15" customHeight="1" x14ac:dyDescent="0.2">
      <c r="A31" s="83"/>
      <c r="B31" s="152"/>
      <c r="C31" s="123"/>
      <c r="D31" s="124"/>
      <c r="E31" s="125"/>
      <c r="F31" s="126"/>
      <c r="G31" s="152"/>
      <c r="H31" s="128"/>
      <c r="I31" s="123"/>
      <c r="J31" s="153"/>
      <c r="K31" s="130"/>
      <c r="L31" s="130"/>
      <c r="M31" s="130"/>
      <c r="N31" s="130"/>
      <c r="O31" s="130"/>
      <c r="P31" s="131"/>
      <c r="Q31" s="154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53"/>
      <c r="AG31" s="130"/>
      <c r="AH31" s="130"/>
      <c r="AI31" s="131"/>
    </row>
    <row r="32" spans="1:35" s="20" customFormat="1" ht="15" customHeight="1" x14ac:dyDescent="0.2">
      <c r="A32" s="83"/>
      <c r="B32" s="152"/>
      <c r="C32" s="123"/>
      <c r="D32" s="124"/>
      <c r="E32" s="125"/>
      <c r="F32" s="126"/>
      <c r="G32" s="152"/>
      <c r="H32" s="128"/>
      <c r="I32" s="123"/>
      <c r="J32" s="153"/>
      <c r="K32" s="155"/>
      <c r="L32" s="130"/>
      <c r="M32" s="130"/>
      <c r="N32" s="130"/>
      <c r="O32" s="130"/>
      <c r="P32" s="131"/>
      <c r="Q32" s="154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53"/>
      <c r="AG32" s="130"/>
      <c r="AH32" s="130"/>
      <c r="AI32" s="131"/>
    </row>
    <row r="33" spans="1:35" s="20" customFormat="1" ht="15" customHeight="1" x14ac:dyDescent="0.2">
      <c r="A33" s="83"/>
      <c r="B33" s="152"/>
      <c r="C33" s="123"/>
      <c r="D33" s="124"/>
      <c r="E33" s="125"/>
      <c r="F33" s="126"/>
      <c r="G33" s="152"/>
      <c r="H33" s="128"/>
      <c r="I33" s="123"/>
      <c r="J33" s="153"/>
      <c r="K33" s="130"/>
      <c r="L33" s="130"/>
      <c r="M33" s="130"/>
      <c r="N33" s="130"/>
      <c r="O33" s="130"/>
      <c r="P33" s="131"/>
      <c r="Q33" s="154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53"/>
      <c r="AG33" s="130"/>
      <c r="AH33" s="130"/>
      <c r="AI33" s="131"/>
    </row>
    <row r="34" spans="1:35" ht="14" x14ac:dyDescent="0.2">
      <c r="K34" s="3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 x14ac:dyDescent="0.2"/>
  <cols>
    <col min="1" max="16" width="4.77734375" style="42" customWidth="1"/>
    <col min="17" max="17" width="4.77734375" style="60" customWidth="1"/>
    <col min="18" max="33" width="4.77734375" style="42" customWidth="1"/>
    <col min="34" max="34" width="4.77734375" style="60" customWidth="1"/>
    <col min="35" max="256" width="4.77734375" style="42"/>
    <col min="257" max="290" width="4.77734375" style="42" customWidth="1"/>
    <col min="291" max="512" width="4.77734375" style="42"/>
    <col min="513" max="546" width="4.77734375" style="42" customWidth="1"/>
    <col min="547" max="768" width="4.77734375" style="42"/>
    <col min="769" max="802" width="4.77734375" style="42" customWidth="1"/>
    <col min="803" max="1024" width="4.77734375" style="42"/>
    <col min="1025" max="1058" width="4.77734375" style="42" customWidth="1"/>
    <col min="1059" max="1280" width="4.77734375" style="42"/>
    <col min="1281" max="1314" width="4.77734375" style="42" customWidth="1"/>
    <col min="1315" max="1536" width="4.77734375" style="42"/>
    <col min="1537" max="1570" width="4.77734375" style="42" customWidth="1"/>
    <col min="1571" max="1792" width="4.77734375" style="42"/>
    <col min="1793" max="1826" width="4.77734375" style="42" customWidth="1"/>
    <col min="1827" max="2048" width="4.77734375" style="42"/>
    <col min="2049" max="2082" width="4.77734375" style="42" customWidth="1"/>
    <col min="2083" max="2304" width="4.77734375" style="42"/>
    <col min="2305" max="2338" width="4.77734375" style="42" customWidth="1"/>
    <col min="2339" max="2560" width="4.77734375" style="42"/>
    <col min="2561" max="2594" width="4.77734375" style="42" customWidth="1"/>
    <col min="2595" max="2816" width="4.77734375" style="42"/>
    <col min="2817" max="2850" width="4.77734375" style="42" customWidth="1"/>
    <col min="2851" max="3072" width="4.77734375" style="42"/>
    <col min="3073" max="3106" width="4.77734375" style="42" customWidth="1"/>
    <col min="3107" max="3328" width="4.77734375" style="42"/>
    <col min="3329" max="3362" width="4.77734375" style="42" customWidth="1"/>
    <col min="3363" max="3584" width="4.77734375" style="42"/>
    <col min="3585" max="3618" width="4.77734375" style="42" customWidth="1"/>
    <col min="3619" max="3840" width="4.77734375" style="42"/>
    <col min="3841" max="3874" width="4.77734375" style="42" customWidth="1"/>
    <col min="3875" max="4096" width="4.77734375" style="42"/>
    <col min="4097" max="4130" width="4.77734375" style="42" customWidth="1"/>
    <col min="4131" max="4352" width="4.77734375" style="42"/>
    <col min="4353" max="4386" width="4.77734375" style="42" customWidth="1"/>
    <col min="4387" max="4608" width="4.77734375" style="42"/>
    <col min="4609" max="4642" width="4.77734375" style="42" customWidth="1"/>
    <col min="4643" max="4864" width="4.77734375" style="42"/>
    <col min="4865" max="4898" width="4.77734375" style="42" customWidth="1"/>
    <col min="4899" max="5120" width="4.77734375" style="42"/>
    <col min="5121" max="5154" width="4.77734375" style="42" customWidth="1"/>
    <col min="5155" max="5376" width="4.77734375" style="42"/>
    <col min="5377" max="5410" width="4.77734375" style="42" customWidth="1"/>
    <col min="5411" max="5632" width="4.77734375" style="42"/>
    <col min="5633" max="5666" width="4.77734375" style="42" customWidth="1"/>
    <col min="5667" max="5888" width="4.77734375" style="42"/>
    <col min="5889" max="5922" width="4.77734375" style="42" customWidth="1"/>
    <col min="5923" max="6144" width="4.77734375" style="42"/>
    <col min="6145" max="6178" width="4.77734375" style="42" customWidth="1"/>
    <col min="6179" max="6400" width="4.77734375" style="42"/>
    <col min="6401" max="6434" width="4.77734375" style="42" customWidth="1"/>
    <col min="6435" max="6656" width="4.77734375" style="42"/>
    <col min="6657" max="6690" width="4.77734375" style="42" customWidth="1"/>
    <col min="6691" max="6912" width="4.77734375" style="42"/>
    <col min="6913" max="6946" width="4.77734375" style="42" customWidth="1"/>
    <col min="6947" max="7168" width="4.77734375" style="42"/>
    <col min="7169" max="7202" width="4.77734375" style="42" customWidth="1"/>
    <col min="7203" max="7424" width="4.77734375" style="42"/>
    <col min="7425" max="7458" width="4.77734375" style="42" customWidth="1"/>
    <col min="7459" max="7680" width="4.77734375" style="42"/>
    <col min="7681" max="7714" width="4.77734375" style="42" customWidth="1"/>
    <col min="7715" max="7936" width="4.77734375" style="42"/>
    <col min="7937" max="7970" width="4.77734375" style="42" customWidth="1"/>
    <col min="7971" max="8192" width="4.77734375" style="42"/>
    <col min="8193" max="8226" width="4.77734375" style="42" customWidth="1"/>
    <col min="8227" max="8448" width="4.77734375" style="42"/>
    <col min="8449" max="8482" width="4.77734375" style="42" customWidth="1"/>
    <col min="8483" max="8704" width="4.77734375" style="42"/>
    <col min="8705" max="8738" width="4.77734375" style="42" customWidth="1"/>
    <col min="8739" max="8960" width="4.77734375" style="42"/>
    <col min="8961" max="8994" width="4.77734375" style="42" customWidth="1"/>
    <col min="8995" max="9216" width="4.77734375" style="42"/>
    <col min="9217" max="9250" width="4.77734375" style="42" customWidth="1"/>
    <col min="9251" max="9472" width="4.77734375" style="42"/>
    <col min="9473" max="9506" width="4.77734375" style="42" customWidth="1"/>
    <col min="9507" max="9728" width="4.77734375" style="42"/>
    <col min="9729" max="9762" width="4.77734375" style="42" customWidth="1"/>
    <col min="9763" max="9984" width="4.77734375" style="42"/>
    <col min="9985" max="10018" width="4.77734375" style="42" customWidth="1"/>
    <col min="10019" max="10240" width="4.77734375" style="42"/>
    <col min="10241" max="10274" width="4.77734375" style="42" customWidth="1"/>
    <col min="10275" max="10496" width="4.77734375" style="42"/>
    <col min="10497" max="10530" width="4.77734375" style="42" customWidth="1"/>
    <col min="10531" max="10752" width="4.77734375" style="42"/>
    <col min="10753" max="10786" width="4.77734375" style="42" customWidth="1"/>
    <col min="10787" max="11008" width="4.77734375" style="42"/>
    <col min="11009" max="11042" width="4.77734375" style="42" customWidth="1"/>
    <col min="11043" max="11264" width="4.77734375" style="42"/>
    <col min="11265" max="11298" width="4.77734375" style="42" customWidth="1"/>
    <col min="11299" max="11520" width="4.77734375" style="42"/>
    <col min="11521" max="11554" width="4.77734375" style="42" customWidth="1"/>
    <col min="11555" max="11776" width="4.77734375" style="42"/>
    <col min="11777" max="11810" width="4.77734375" style="42" customWidth="1"/>
    <col min="11811" max="12032" width="4.77734375" style="42"/>
    <col min="12033" max="12066" width="4.77734375" style="42" customWidth="1"/>
    <col min="12067" max="12288" width="4.77734375" style="42"/>
    <col min="12289" max="12322" width="4.77734375" style="42" customWidth="1"/>
    <col min="12323" max="12544" width="4.77734375" style="42"/>
    <col min="12545" max="12578" width="4.77734375" style="42" customWidth="1"/>
    <col min="12579" max="12800" width="4.77734375" style="42"/>
    <col min="12801" max="12834" width="4.77734375" style="42" customWidth="1"/>
    <col min="12835" max="13056" width="4.77734375" style="42"/>
    <col min="13057" max="13090" width="4.77734375" style="42" customWidth="1"/>
    <col min="13091" max="13312" width="4.77734375" style="42"/>
    <col min="13313" max="13346" width="4.77734375" style="42" customWidth="1"/>
    <col min="13347" max="13568" width="4.77734375" style="42"/>
    <col min="13569" max="13602" width="4.77734375" style="42" customWidth="1"/>
    <col min="13603" max="13824" width="4.77734375" style="42"/>
    <col min="13825" max="13858" width="4.77734375" style="42" customWidth="1"/>
    <col min="13859" max="14080" width="4.77734375" style="42"/>
    <col min="14081" max="14114" width="4.77734375" style="42" customWidth="1"/>
    <col min="14115" max="14336" width="4.77734375" style="42"/>
    <col min="14337" max="14370" width="4.77734375" style="42" customWidth="1"/>
    <col min="14371" max="14592" width="4.77734375" style="42"/>
    <col min="14593" max="14626" width="4.77734375" style="42" customWidth="1"/>
    <col min="14627" max="14848" width="4.77734375" style="42"/>
    <col min="14849" max="14882" width="4.77734375" style="42" customWidth="1"/>
    <col min="14883" max="15104" width="4.77734375" style="42"/>
    <col min="15105" max="15138" width="4.77734375" style="42" customWidth="1"/>
    <col min="15139" max="15360" width="4.77734375" style="42"/>
    <col min="15361" max="15394" width="4.77734375" style="42" customWidth="1"/>
    <col min="15395" max="15616" width="4.77734375" style="42"/>
    <col min="15617" max="15650" width="4.77734375" style="42" customWidth="1"/>
    <col min="15651" max="15872" width="4.77734375" style="42"/>
    <col min="15873" max="15906" width="4.77734375" style="42" customWidth="1"/>
    <col min="15907" max="16128" width="4.77734375" style="42"/>
    <col min="16129" max="16162" width="4.77734375" style="42" customWidth="1"/>
    <col min="16163" max="16384" width="4.77734375" style="42"/>
  </cols>
  <sheetData>
    <row r="1" spans="1:38" s="11" customFormat="1" ht="12" customHeight="1" x14ac:dyDescent="0.2">
      <c r="A1" s="165" t="s">
        <v>25</v>
      </c>
      <c r="B1" s="93"/>
      <c r="C1" s="93"/>
      <c r="D1" s="94"/>
      <c r="E1" s="162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15</v>
      </c>
      <c r="P1" s="102"/>
      <c r="Q1" s="102"/>
      <c r="R1" s="103"/>
      <c r="S1" s="166" t="str">
        <f ca="1">IF(INDIRECT("変更履歴!S1")&lt;&gt;"",INDIRECT("変更履歴!S1"),"")</f>
        <v>リクエスト一覧</v>
      </c>
      <c r="T1" s="111"/>
      <c r="U1" s="111"/>
      <c r="V1" s="111"/>
      <c r="W1" s="111"/>
      <c r="X1" s="111"/>
      <c r="Y1" s="111"/>
      <c r="Z1" s="112"/>
      <c r="AA1" s="167" t="s">
        <v>16</v>
      </c>
      <c r="AB1" s="168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43634</v>
      </c>
      <c r="AH1" s="157"/>
      <c r="AI1" s="158"/>
      <c r="AJ1" s="9"/>
      <c r="AK1" s="9"/>
      <c r="AL1" s="10"/>
    </row>
    <row r="2" spans="1:38" s="11" customFormat="1" ht="12" customHeight="1" x14ac:dyDescent="0.2">
      <c r="A2" s="92" t="s">
        <v>0</v>
      </c>
      <c r="B2" s="93"/>
      <c r="C2" s="93"/>
      <c r="D2" s="94"/>
      <c r="E2" s="162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167" t="s">
        <v>17</v>
      </c>
      <c r="AB2" s="168"/>
      <c r="AC2" s="119" t="str">
        <f ca="1">IF(INDIRECT("変更履歴!AC2")&lt;&gt;"",INDIRECT("変更履歴!AC2"),"")</f>
        <v>TIS</v>
      </c>
      <c r="AD2" s="120"/>
      <c r="AE2" s="120"/>
      <c r="AF2" s="121"/>
      <c r="AG2" s="156">
        <f ca="1">IF(INDIRECT("変更履歴!AG2")&lt;&gt;"",INDIRECT("変更履歴!AG2"),"")</f>
        <v>45565</v>
      </c>
      <c r="AH2" s="157"/>
      <c r="AI2" s="158"/>
      <c r="AJ2" s="9"/>
      <c r="AK2" s="9"/>
      <c r="AL2" s="9"/>
    </row>
    <row r="3" spans="1:38" s="11" customFormat="1" ht="12" customHeight="1" x14ac:dyDescent="0.2">
      <c r="A3" s="92" t="s">
        <v>1</v>
      </c>
      <c r="B3" s="93"/>
      <c r="C3" s="93"/>
      <c r="D3" s="94"/>
      <c r="E3" s="162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63"/>
      <c r="AB3" s="164"/>
      <c r="AC3" s="119" t="str">
        <f ca="1">IF(INDIRECT("変更履歴!AC3")&lt;&gt;"",INDIRECT("変更履歴!AC3"),"")</f>
        <v/>
      </c>
      <c r="AD3" s="120"/>
      <c r="AE3" s="120"/>
      <c r="AF3" s="121"/>
      <c r="AG3" s="156" t="str">
        <f ca="1">IF(INDIRECT("変更履歴!AG3")&lt;&gt;"",INDIRECT("変更履歴!AG3"),"")</f>
        <v/>
      </c>
      <c r="AH3" s="157"/>
      <c r="AI3" s="158"/>
      <c r="AJ3" s="9"/>
      <c r="AK3" s="9"/>
      <c r="AL3" s="9"/>
    </row>
    <row r="4" spans="1:38" s="34" customFormat="1" ht="19.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34" customFormat="1" ht="1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8" ht="15" customHeight="1" x14ac:dyDescent="0.2">
      <c r="A7" s="18"/>
      <c r="B7" s="16" t="s">
        <v>14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2"/>
      <c r="R7" s="39"/>
      <c r="S7" s="36"/>
      <c r="T7" s="36"/>
      <c r="U7" s="18"/>
      <c r="V7" s="18"/>
      <c r="W7" s="18"/>
      <c r="X7" s="18"/>
      <c r="Y7" s="18"/>
      <c r="Z7" s="18"/>
      <c r="AA7" s="18"/>
      <c r="AB7" s="18"/>
      <c r="AC7" s="18"/>
      <c r="AD7" s="18"/>
      <c r="AE7" s="36"/>
      <c r="AF7" s="36"/>
      <c r="AG7" s="38"/>
      <c r="AH7" s="40"/>
      <c r="AI7" s="41"/>
    </row>
    <row r="8" spans="1:38" ht="15" customHeight="1" x14ac:dyDescent="0.2">
      <c r="A8" s="1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2"/>
      <c r="R8" s="39"/>
      <c r="S8" s="36"/>
      <c r="T8" s="36"/>
      <c r="U8" s="18"/>
      <c r="V8" s="18"/>
      <c r="W8" s="18"/>
      <c r="X8" s="18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2">
      <c r="A9" s="1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2"/>
      <c r="R9" s="39"/>
      <c r="S9" s="36"/>
      <c r="T9" s="36"/>
      <c r="U9" s="18"/>
      <c r="V9" s="18"/>
      <c r="W9" s="18"/>
      <c r="X9" s="18"/>
      <c r="Y9" s="36"/>
      <c r="Z9" s="36"/>
      <c r="AA9" s="36"/>
      <c r="AB9" s="36"/>
      <c r="AC9" s="36"/>
      <c r="AD9" s="36"/>
      <c r="AE9" s="41"/>
      <c r="AF9" s="18"/>
      <c r="AG9" s="18"/>
      <c r="AH9" s="45"/>
      <c r="AI9" s="18"/>
    </row>
    <row r="10" spans="1:38" ht="15" customHeight="1" x14ac:dyDescent="0.2">
      <c r="A10" s="1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2"/>
      <c r="R10" s="39"/>
      <c r="S10" s="18"/>
      <c r="T10" s="18"/>
      <c r="U10" s="32"/>
      <c r="V10" s="32"/>
      <c r="W10" s="32"/>
      <c r="X10" s="32"/>
      <c r="Y10" s="36"/>
      <c r="Z10" s="36"/>
      <c r="AA10" s="36"/>
      <c r="AB10" s="36"/>
      <c r="AC10" s="36"/>
      <c r="AD10" s="36"/>
      <c r="AE10" s="18"/>
      <c r="AF10" s="36"/>
      <c r="AG10" s="38"/>
      <c r="AH10" s="40"/>
      <c r="AI10" s="41"/>
    </row>
    <row r="11" spans="1:38" ht="15" customHeight="1" x14ac:dyDescent="0.2">
      <c r="A11" s="18"/>
      <c r="B11" s="36"/>
      <c r="C11" s="36"/>
      <c r="D11" s="18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2"/>
      <c r="R11" s="39"/>
      <c r="S11" s="18"/>
      <c r="T11" s="18"/>
      <c r="U11" s="18"/>
      <c r="V11" s="18"/>
      <c r="W11" s="18"/>
      <c r="X11" s="18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2">
      <c r="A12" s="18"/>
      <c r="B12" s="36"/>
      <c r="C12" s="36"/>
      <c r="D12" s="18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2"/>
      <c r="R12" s="39"/>
      <c r="S12" s="18"/>
      <c r="T12" s="18"/>
      <c r="U12" s="18"/>
      <c r="V12" s="18"/>
      <c r="W12" s="18"/>
      <c r="X12" s="18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2">
      <c r="A13" s="18"/>
      <c r="B13" s="36"/>
      <c r="C13" s="36"/>
      <c r="D13" s="18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18"/>
      <c r="S13" s="18"/>
      <c r="T13" s="18"/>
      <c r="U13" s="18"/>
      <c r="V13" s="18"/>
      <c r="W13" s="18"/>
      <c r="X13" s="18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2">
      <c r="A14" s="1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18"/>
      <c r="S14" s="18"/>
      <c r="T14" s="18"/>
      <c r="U14" s="18"/>
      <c r="V14" s="18"/>
      <c r="W14" s="18"/>
      <c r="X14" s="18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2">
      <c r="A15" s="18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2"/>
      <c r="R15" s="18"/>
      <c r="S15" s="18"/>
      <c r="T15" s="18"/>
      <c r="U15" s="41"/>
      <c r="V15" s="18"/>
      <c r="W15" s="18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2">
      <c r="A16" s="18"/>
      <c r="B16" s="32"/>
      <c r="C16" s="18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6"/>
      <c r="P16" s="33"/>
      <c r="Q16" s="32"/>
      <c r="R16" s="32"/>
      <c r="S16" s="32"/>
      <c r="T16" s="32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2">
      <c r="A17" s="18"/>
      <c r="B17" s="32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6"/>
      <c r="P17" s="33"/>
      <c r="Q17" s="32"/>
      <c r="R17" s="32"/>
      <c r="S17" s="32"/>
      <c r="T17" s="32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2">
      <c r="A18" s="18"/>
      <c r="B18" s="32"/>
      <c r="C18" s="1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6"/>
      <c r="P18" s="33"/>
      <c r="Q18" s="32"/>
      <c r="R18" s="32"/>
      <c r="S18" s="32"/>
      <c r="T18" s="32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2">
      <c r="A19" s="18"/>
      <c r="B19" s="32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6"/>
      <c r="P19" s="33"/>
      <c r="Q19" s="32"/>
      <c r="R19" s="32"/>
      <c r="S19" s="32"/>
      <c r="T19" s="32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2">
      <c r="A20" s="18"/>
      <c r="B20" s="32"/>
      <c r="C20" s="18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6"/>
      <c r="P20" s="33"/>
      <c r="Q20" s="32"/>
      <c r="R20" s="32"/>
      <c r="S20" s="32"/>
      <c r="T20" s="32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2">
      <c r="A21" s="18"/>
      <c r="B21" s="32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6"/>
      <c r="P21" s="33"/>
      <c r="Q21" s="32"/>
      <c r="R21" s="32"/>
      <c r="S21" s="32"/>
      <c r="T21" s="32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2">
      <c r="A22" s="18"/>
      <c r="B22" s="32"/>
      <c r="C22" s="18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6"/>
      <c r="P22" s="33"/>
      <c r="Q22" s="32"/>
      <c r="R22" s="32"/>
      <c r="S22" s="32"/>
      <c r="T22" s="32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2">
      <c r="A23" s="18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3"/>
      <c r="Q23" s="32"/>
      <c r="R23" s="18"/>
      <c r="S23" s="18"/>
      <c r="T23" s="18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2">
      <c r="A24" s="18"/>
      <c r="B24" s="32"/>
      <c r="C24" s="18"/>
      <c r="D24" s="32"/>
      <c r="E24" s="32"/>
      <c r="F24" s="32"/>
      <c r="G24" s="32"/>
      <c r="H24" s="18"/>
      <c r="I24" s="32"/>
      <c r="J24" s="32"/>
      <c r="K24" s="32"/>
      <c r="L24" s="32"/>
      <c r="M24" s="32"/>
      <c r="N24" s="32"/>
      <c r="O24" s="32"/>
      <c r="P24" s="33"/>
      <c r="Q24" s="32"/>
      <c r="R24" s="18"/>
      <c r="S24" s="18"/>
      <c r="T24" s="18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2">
      <c r="A25" s="18"/>
      <c r="B25" s="32"/>
      <c r="C25" s="18"/>
      <c r="D25" s="32"/>
      <c r="E25" s="32"/>
      <c r="F25" s="32"/>
      <c r="G25" s="32"/>
      <c r="H25" s="18"/>
      <c r="I25" s="32"/>
      <c r="J25" s="32"/>
      <c r="K25" s="32"/>
      <c r="L25" s="32"/>
      <c r="M25" s="32"/>
      <c r="N25" s="32"/>
      <c r="O25" s="32"/>
      <c r="P25" s="33"/>
      <c r="Q25" s="32"/>
      <c r="R25" s="18"/>
      <c r="S25" s="18"/>
      <c r="T25" s="18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2">
      <c r="A26" s="18"/>
      <c r="B26" s="32"/>
      <c r="C26" s="18"/>
      <c r="D26" s="32"/>
      <c r="E26" s="32"/>
      <c r="F26" s="32"/>
      <c r="G26" s="32"/>
      <c r="H26" s="18"/>
      <c r="I26" s="32"/>
      <c r="J26" s="32"/>
      <c r="K26" s="32"/>
      <c r="L26" s="32"/>
      <c r="M26" s="32"/>
      <c r="N26" s="32"/>
      <c r="O26" s="32"/>
      <c r="P26" s="33"/>
      <c r="Q26" s="32"/>
      <c r="R26" s="18"/>
      <c r="S26" s="18"/>
      <c r="T26" s="18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2">
      <c r="A27" s="18"/>
      <c r="B27" s="32"/>
      <c r="C27" s="18"/>
      <c r="D27" s="32"/>
      <c r="E27" s="32"/>
      <c r="F27" s="32"/>
      <c r="G27" s="32"/>
      <c r="H27" s="18"/>
      <c r="I27" s="32"/>
      <c r="J27" s="32"/>
      <c r="K27" s="32"/>
      <c r="L27" s="32"/>
      <c r="M27" s="32"/>
      <c r="N27" s="32"/>
      <c r="O27" s="32"/>
      <c r="P27" s="33"/>
      <c r="Q27" s="32"/>
      <c r="R27" s="18"/>
      <c r="S27" s="18"/>
      <c r="T27" s="18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2">
      <c r="A28" s="18"/>
      <c r="B28" s="32"/>
      <c r="C28" s="18"/>
      <c r="D28" s="32"/>
      <c r="E28" s="32"/>
      <c r="F28" s="32"/>
      <c r="G28" s="32"/>
      <c r="H28" s="18"/>
      <c r="I28" s="32"/>
      <c r="J28" s="32"/>
      <c r="K28" s="32"/>
      <c r="L28" s="32"/>
      <c r="M28" s="36"/>
      <c r="N28" s="37"/>
      <c r="O28" s="32"/>
      <c r="P28" s="33"/>
      <c r="Q28" s="32"/>
      <c r="R28" s="18"/>
      <c r="S28" s="41"/>
      <c r="T28" s="18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2">
      <c r="A29" s="18"/>
      <c r="B29" s="32"/>
      <c r="C29" s="18"/>
      <c r="D29" s="32"/>
      <c r="E29" s="32"/>
      <c r="F29" s="32"/>
      <c r="G29" s="32"/>
      <c r="H29" s="18"/>
      <c r="I29" s="32"/>
      <c r="J29" s="32"/>
      <c r="K29" s="32"/>
      <c r="L29" s="32"/>
      <c r="M29" s="32"/>
      <c r="N29" s="32"/>
      <c r="O29" s="32"/>
      <c r="P29" s="33"/>
      <c r="Q29" s="32"/>
      <c r="R29" s="18"/>
      <c r="S29" s="18"/>
      <c r="T29" s="18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2">
      <c r="A30" s="16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18"/>
      <c r="S30" s="18"/>
      <c r="T30" s="18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2">
      <c r="A31" s="16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72"/>
      <c r="R31" s="18"/>
      <c r="S31" s="51"/>
      <c r="T31" s="3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2">
      <c r="A32" s="16"/>
      <c r="B32" s="52"/>
      <c r="C32" s="18"/>
      <c r="D32" s="1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2"/>
      <c r="R32" s="1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2">
      <c r="A33" s="16"/>
      <c r="B33" s="52"/>
      <c r="C33" s="18"/>
      <c r="D33" s="16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2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47"/>
      <c r="AF33" s="47"/>
      <c r="AG33" s="48"/>
      <c r="AH33" s="49"/>
      <c r="AI33" s="50"/>
    </row>
    <row r="34" spans="1:35" ht="15" customHeight="1" x14ac:dyDescent="0.2">
      <c r="A34" s="16"/>
      <c r="B34" s="52"/>
      <c r="C34" s="18"/>
      <c r="D34" s="16"/>
      <c r="E34" s="52"/>
      <c r="F34" s="52"/>
      <c r="G34" s="52"/>
      <c r="H34" s="52"/>
      <c r="I34" s="52"/>
      <c r="J34" s="52"/>
      <c r="K34" s="53"/>
      <c r="L34" s="52"/>
      <c r="M34" s="52"/>
      <c r="N34" s="52"/>
      <c r="O34" s="52"/>
      <c r="P34" s="54"/>
      <c r="Q34" s="72"/>
      <c r="R34" s="16"/>
      <c r="S34" s="55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2">
      <c r="A35" s="16"/>
      <c r="B35" s="52"/>
      <c r="C35" s="18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4"/>
      <c r="Q35" s="72"/>
      <c r="R35" s="16"/>
      <c r="S35" s="50"/>
      <c r="T35" s="50"/>
      <c r="U35" s="56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52"/>
      <c r="P36" s="54"/>
      <c r="Q36" s="57"/>
      <c r="R36" s="1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16"/>
      <c r="AF36" s="16"/>
      <c r="AG36" s="16"/>
      <c r="AH36" s="57"/>
      <c r="AI36" s="16"/>
    </row>
    <row r="37" spans="1:35" ht="15" customHeight="1" x14ac:dyDescent="0.2">
      <c r="B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  <c r="S37" s="61"/>
      <c r="T37" s="61"/>
      <c r="U37" s="62"/>
      <c r="V37" s="61"/>
      <c r="W37" s="61"/>
      <c r="X37" s="61"/>
      <c r="Y37" s="61"/>
      <c r="Z37" s="61"/>
      <c r="AA37" s="61"/>
      <c r="AB37" s="61"/>
      <c r="AC37" s="61"/>
      <c r="AD37" s="61"/>
      <c r="AE37" s="63"/>
      <c r="AF37" s="63"/>
      <c r="AG37" s="64"/>
      <c r="AH37" s="65"/>
      <c r="AI37" s="61"/>
    </row>
    <row r="38" spans="1:35" ht="15" customHeight="1" x14ac:dyDescent="0.2">
      <c r="S38" s="61"/>
      <c r="T38" s="61"/>
      <c r="U38" s="62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6"/>
      <c r="AG38" s="67"/>
      <c r="AH38" s="68"/>
      <c r="AI38" s="61"/>
    </row>
    <row r="39" spans="1:35" ht="15" customHeight="1" x14ac:dyDescent="0.2">
      <c r="Q39" s="69"/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6"/>
      <c r="AG39" s="66"/>
      <c r="AH39" s="68"/>
      <c r="AI39" s="61"/>
    </row>
    <row r="40" spans="1:35" ht="15" customHeight="1" x14ac:dyDescent="0.2"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7"/>
      <c r="AH40" s="68"/>
      <c r="AI40" s="61"/>
    </row>
    <row r="41" spans="1:35" ht="15" customHeight="1" x14ac:dyDescent="0.2">
      <c r="J41" s="58"/>
      <c r="K41" s="58"/>
      <c r="L41" s="58"/>
      <c r="M41" s="58"/>
      <c r="N41" s="58"/>
      <c r="O41" s="58"/>
      <c r="P41" s="58"/>
      <c r="AE41" s="61"/>
      <c r="AF41" s="61"/>
      <c r="AG41" s="67"/>
      <c r="AH41" s="68"/>
      <c r="AI41" s="61"/>
    </row>
    <row r="42" spans="1:35" ht="15" customHeight="1" x14ac:dyDescent="0.2">
      <c r="AE42" s="61"/>
      <c r="AF42" s="66"/>
      <c r="AG42" s="67"/>
      <c r="AH42" s="68"/>
      <c r="AI42" s="61"/>
    </row>
    <row r="43" spans="1:35" ht="15" customHeight="1" x14ac:dyDescent="0.2">
      <c r="AE43" s="61"/>
      <c r="AF43" s="66"/>
      <c r="AG43" s="66"/>
      <c r="AH43" s="68"/>
      <c r="AI43" s="61"/>
    </row>
    <row r="44" spans="1:35" ht="15" customHeight="1" x14ac:dyDescent="0.2">
      <c r="A44" s="58"/>
      <c r="AF44" s="70"/>
      <c r="AG44" s="70"/>
    </row>
    <row r="45" spans="1:35" ht="15" customHeight="1" x14ac:dyDescent="0.2">
      <c r="A45" s="58"/>
      <c r="AG45" s="70"/>
    </row>
    <row r="46" spans="1:35" ht="15" customHeight="1" x14ac:dyDescent="0.2">
      <c r="AF46" s="70"/>
      <c r="AG46" s="70"/>
    </row>
    <row r="47" spans="1:35" ht="15" customHeight="1" x14ac:dyDescent="0.2">
      <c r="AG47" s="70"/>
    </row>
    <row r="48" spans="1:35" ht="15" customHeight="1" x14ac:dyDescent="0.2">
      <c r="S48" s="58"/>
      <c r="T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1:34" ht="15" customHeight="1" x14ac:dyDescent="0.2">
      <c r="R49" s="58"/>
      <c r="S49" s="58"/>
      <c r="T49" s="58"/>
      <c r="V49" s="58"/>
      <c r="W49" s="58"/>
      <c r="X49" s="58"/>
      <c r="Y49" s="58"/>
      <c r="Z49" s="58"/>
      <c r="AA49" s="58"/>
      <c r="AB49" s="58"/>
      <c r="AC49" s="58"/>
      <c r="AD49" s="58"/>
      <c r="AG49" s="70"/>
    </row>
    <row r="50" spans="1:34" ht="15" customHeight="1" x14ac:dyDescent="0.2">
      <c r="R50" s="58"/>
    </row>
    <row r="51" spans="1:34" s="58" customFormat="1" ht="15" customHeight="1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0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69"/>
    </row>
    <row r="52" spans="1:34" s="58" customFormat="1" ht="15" customHeight="1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0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6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26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" x14ac:dyDescent="0.2"/>
  <cols>
    <col min="1" max="42" width="4.77734375" style="17" customWidth="1"/>
    <col min="43" max="43" width="23.33203125" style="17" bestFit="1" customWidth="1"/>
    <col min="44" max="16384" width="4.77734375" style="17"/>
  </cols>
  <sheetData>
    <row r="1" spans="1:43" s="11" customFormat="1" ht="12" customHeight="1" x14ac:dyDescent="0.2">
      <c r="A1" s="165" t="s">
        <v>42</v>
      </c>
      <c r="B1" s="93"/>
      <c r="C1" s="93"/>
      <c r="D1" s="94"/>
      <c r="E1" s="162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9" t="s">
        <v>21</v>
      </c>
      <c r="P1" s="170"/>
      <c r="Q1" s="170"/>
      <c r="R1" s="171"/>
      <c r="S1" s="178" t="str">
        <f ca="1">IF(INDIRECT("変更履歴!S1")&lt;&gt;"",INDIRECT("変更履歴!S1"),"")</f>
        <v>リクエスト一覧</v>
      </c>
      <c r="T1" s="179"/>
      <c r="U1" s="179"/>
      <c r="V1" s="179"/>
      <c r="W1" s="179"/>
      <c r="X1" s="179"/>
      <c r="Y1" s="179"/>
      <c r="Z1" s="180"/>
      <c r="AA1" s="92" t="s">
        <v>2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6">
        <f ca="1">IF(INDIRECT("変更履歴!AG1")&lt;&gt;"",INDIRECT("変更履歴!AG1"),"")</f>
        <v>43634</v>
      </c>
      <c r="AH1" s="157"/>
      <c r="AI1" s="158"/>
    </row>
    <row r="2" spans="1:43" s="11" customFormat="1" ht="12" customHeight="1" x14ac:dyDescent="0.2">
      <c r="A2" s="92" t="s">
        <v>0</v>
      </c>
      <c r="B2" s="93"/>
      <c r="C2" s="93"/>
      <c r="D2" s="94"/>
      <c r="E2" s="162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72"/>
      <c r="P2" s="173"/>
      <c r="Q2" s="173"/>
      <c r="R2" s="174"/>
      <c r="S2" s="181"/>
      <c r="T2" s="182"/>
      <c r="U2" s="182"/>
      <c r="V2" s="182"/>
      <c r="W2" s="182"/>
      <c r="X2" s="182"/>
      <c r="Y2" s="182"/>
      <c r="Z2" s="183"/>
      <c r="AA2" s="92" t="s">
        <v>3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6">
        <f ca="1">IF(INDIRECT("変更履歴!AG2")&lt;&gt;"",INDIRECT("変更履歴!AG2"),"")</f>
        <v>45565</v>
      </c>
      <c r="AH2" s="157"/>
      <c r="AI2" s="158"/>
    </row>
    <row r="3" spans="1:43" s="11" customFormat="1" ht="12" customHeight="1" x14ac:dyDescent="0.2">
      <c r="A3" s="92" t="s">
        <v>1</v>
      </c>
      <c r="B3" s="93"/>
      <c r="C3" s="93"/>
      <c r="D3" s="94"/>
      <c r="E3" s="162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75"/>
      <c r="P3" s="176"/>
      <c r="Q3" s="176"/>
      <c r="R3" s="177"/>
      <c r="S3" s="184"/>
      <c r="T3" s="185"/>
      <c r="U3" s="185"/>
      <c r="V3" s="185"/>
      <c r="W3" s="185"/>
      <c r="X3" s="185"/>
      <c r="Y3" s="185"/>
      <c r="Z3" s="186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6" t="str">
        <f ca="1">IF(INDIRECT("変更履歴!AG3")&lt;&gt;"",INDIRECT("変更履歴!AG3"),"")</f>
        <v/>
      </c>
      <c r="AH3" s="157"/>
      <c r="AI3" s="158"/>
    </row>
    <row r="4" spans="1:43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x14ac:dyDescent="0.2">
      <c r="A5" s="18"/>
      <c r="B5" s="16" t="s">
        <v>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s="16" customFormat="1" x14ac:dyDescent="0.2"/>
    <row r="7" spans="1:43" s="16" customFormat="1" x14ac:dyDescent="0.2">
      <c r="C7" s="74" t="s">
        <v>22</v>
      </c>
      <c r="D7" s="73" t="s">
        <v>13</v>
      </c>
      <c r="E7" s="71"/>
      <c r="F7" s="71"/>
      <c r="G7" s="187" t="s">
        <v>10</v>
      </c>
      <c r="H7" s="188"/>
      <c r="I7" s="188"/>
      <c r="J7" s="188"/>
      <c r="K7" s="189"/>
      <c r="L7" s="187" t="s">
        <v>23</v>
      </c>
      <c r="M7" s="188"/>
      <c r="N7" s="189"/>
      <c r="O7" s="190" t="s">
        <v>12</v>
      </c>
      <c r="P7" s="188"/>
      <c r="Q7" s="188"/>
      <c r="R7" s="188"/>
      <c r="S7" s="188"/>
      <c r="T7" s="188"/>
      <c r="U7" s="189"/>
      <c r="V7" s="187" t="s">
        <v>11</v>
      </c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9"/>
    </row>
    <row r="8" spans="1:43" ht="29.25" customHeight="1" x14ac:dyDescent="0.2">
      <c r="C8" s="75">
        <v>1</v>
      </c>
      <c r="D8" s="132" t="s">
        <v>43</v>
      </c>
      <c r="E8" s="133"/>
      <c r="F8" s="134"/>
      <c r="G8" s="132" t="s">
        <v>44</v>
      </c>
      <c r="H8" s="133"/>
      <c r="I8" s="133"/>
      <c r="J8" s="133"/>
      <c r="K8" s="134"/>
      <c r="L8" s="191" t="s">
        <v>53</v>
      </c>
      <c r="M8" s="192"/>
      <c r="N8" s="192"/>
      <c r="O8" s="191" t="s">
        <v>54</v>
      </c>
      <c r="P8" s="192"/>
      <c r="Q8" s="192"/>
      <c r="R8" s="192"/>
      <c r="S8" s="192"/>
      <c r="T8" s="192"/>
      <c r="U8" s="192"/>
      <c r="V8" s="191" t="s">
        <v>55</v>
      </c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</row>
    <row r="9" spans="1:43" x14ac:dyDescent="0.2">
      <c r="A9" s="18"/>
      <c r="B9" s="18"/>
      <c r="C9" s="76"/>
      <c r="D9" s="154"/>
      <c r="E9" s="133"/>
      <c r="F9" s="134"/>
      <c r="G9" s="154"/>
      <c r="H9" s="133"/>
      <c r="I9" s="133"/>
      <c r="J9" s="133"/>
      <c r="K9" s="134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8"/>
      <c r="AJ9" s="18"/>
      <c r="AK9" s="18"/>
    </row>
    <row r="10" spans="1:43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43" x14ac:dyDescent="0.2">
      <c r="A11" s="18"/>
      <c r="B11" s="77" t="s">
        <v>32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18"/>
      <c r="AJ11" s="18"/>
      <c r="AK11" s="18"/>
    </row>
    <row r="12" spans="1:43" x14ac:dyDescent="0.2">
      <c r="A12" s="18"/>
      <c r="B12" s="78" t="s">
        <v>33</v>
      </c>
      <c r="C12" s="196" t="s">
        <v>34</v>
      </c>
      <c r="D12" s="197"/>
      <c r="E12" s="197"/>
      <c r="F12" s="197"/>
      <c r="G12" s="197"/>
      <c r="H12" s="198"/>
      <c r="I12" s="196" t="s">
        <v>35</v>
      </c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8"/>
      <c r="AI12" s="18"/>
      <c r="AJ12" s="18"/>
      <c r="AK12" s="18"/>
    </row>
    <row r="13" spans="1:43" x14ac:dyDescent="0.2">
      <c r="A13" s="18"/>
      <c r="B13" s="79">
        <v>1</v>
      </c>
      <c r="C13" s="199" t="s">
        <v>13</v>
      </c>
      <c r="D13" s="200"/>
      <c r="E13" s="200"/>
      <c r="F13" s="200"/>
      <c r="G13" s="200"/>
      <c r="H13" s="201"/>
      <c r="I13" s="193" t="s">
        <v>36</v>
      </c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5"/>
      <c r="AI13" s="18"/>
      <c r="AJ13" s="18"/>
      <c r="AK13" s="18"/>
    </row>
    <row r="14" spans="1:43" x14ac:dyDescent="0.2">
      <c r="A14" s="18"/>
      <c r="B14" s="79">
        <v>2</v>
      </c>
      <c r="C14" s="193" t="s">
        <v>10</v>
      </c>
      <c r="D14" s="194"/>
      <c r="E14" s="194"/>
      <c r="F14" s="194"/>
      <c r="G14" s="194"/>
      <c r="H14" s="195"/>
      <c r="I14" s="193" t="s">
        <v>37</v>
      </c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5"/>
      <c r="AI14" s="18"/>
      <c r="AJ14" s="18"/>
      <c r="AK14" s="18"/>
    </row>
    <row r="15" spans="1:43" x14ac:dyDescent="0.2">
      <c r="A15" s="18"/>
      <c r="B15" s="79">
        <v>3</v>
      </c>
      <c r="C15" s="193" t="s">
        <v>38</v>
      </c>
      <c r="D15" s="194"/>
      <c r="E15" s="194"/>
      <c r="F15" s="194"/>
      <c r="G15" s="194"/>
      <c r="H15" s="195"/>
      <c r="I15" s="193" t="s">
        <v>39</v>
      </c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5"/>
      <c r="AI15" s="18"/>
      <c r="AJ15" s="18"/>
      <c r="AK15" s="18"/>
    </row>
    <row r="16" spans="1:43" x14ac:dyDescent="0.2">
      <c r="A16" s="18"/>
      <c r="B16" s="80">
        <v>4</v>
      </c>
      <c r="C16" s="193" t="s">
        <v>12</v>
      </c>
      <c r="D16" s="194"/>
      <c r="E16" s="194"/>
      <c r="F16" s="194"/>
      <c r="G16" s="194"/>
      <c r="H16" s="195"/>
      <c r="I16" s="193" t="s">
        <v>40</v>
      </c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5"/>
      <c r="AI16" s="18"/>
      <c r="AJ16" s="18"/>
      <c r="AK16" s="18"/>
    </row>
    <row r="17" spans="1:37" x14ac:dyDescent="0.2">
      <c r="A17" s="18"/>
      <c r="B17" s="80">
        <v>5</v>
      </c>
      <c r="C17" s="193" t="s">
        <v>11</v>
      </c>
      <c r="D17" s="194"/>
      <c r="E17" s="194"/>
      <c r="F17" s="194"/>
      <c r="G17" s="194"/>
      <c r="H17" s="195"/>
      <c r="I17" s="193" t="s">
        <v>41</v>
      </c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5"/>
      <c r="AI17" s="18"/>
      <c r="AJ17" s="18"/>
      <c r="AK17" s="18"/>
    </row>
    <row r="18" spans="1:37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2" customHeight="1" x14ac:dyDescent="0.2"/>
    <row r="21" spans="1:37" ht="12" customHeight="1" x14ac:dyDescent="0.2"/>
    <row r="22" spans="1:37" ht="12" customHeight="1" x14ac:dyDescent="0.2">
      <c r="B22" s="24"/>
    </row>
    <row r="23" spans="1:37" ht="12" customHeight="1" x14ac:dyDescent="0.2"/>
    <row r="24" spans="1:37" ht="12" customHeight="1" x14ac:dyDescent="0.2"/>
    <row r="25" spans="1:37" ht="12" customHeight="1" x14ac:dyDescent="0.2"/>
    <row r="26" spans="1:37" ht="12" customHeight="1" x14ac:dyDescent="0.2"/>
  </sheetData>
  <mergeCells count="43">
    <mergeCell ref="C17:H17"/>
    <mergeCell ref="I17:AH17"/>
    <mergeCell ref="C12:H12"/>
    <mergeCell ref="I12:AH12"/>
    <mergeCell ref="C13:H13"/>
    <mergeCell ref="I13:AH13"/>
    <mergeCell ref="C14:H14"/>
    <mergeCell ref="I14:AH14"/>
    <mergeCell ref="C15:H15"/>
    <mergeCell ref="I15:AH15"/>
    <mergeCell ref="C16:H16"/>
    <mergeCell ref="I16:AH16"/>
    <mergeCell ref="D9:F9"/>
    <mergeCell ref="G9:K9"/>
    <mergeCell ref="L9:N9"/>
    <mergeCell ref="O9:U9"/>
    <mergeCell ref="V9:AH9"/>
    <mergeCell ref="G8:K8"/>
    <mergeCell ref="D8:F8"/>
    <mergeCell ref="L8:N8"/>
    <mergeCell ref="O8:U8"/>
    <mergeCell ref="V8:AH8"/>
    <mergeCell ref="AG3:AI3"/>
    <mergeCell ref="G7:K7"/>
    <mergeCell ref="L7:N7"/>
    <mergeCell ref="O7:U7"/>
    <mergeCell ref="V7:AH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2024-08-01T07:08:33Z</dcterms:modified>
</cp:coreProperties>
</file>