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codeName="ThisWorkbook"/>
  <xr:revisionPtr revIDLastSave="0" documentId="13_ncr:1_{62D58ABF-4834-4ECB-B3E6-41BE72D936B4}" xr6:coauthVersionLast="47" xr6:coauthVersionMax="47" xr10:uidLastSave="{00000000-0000-0000-0000-000000000000}"/>
  <bookViews>
    <workbookView xWindow="-110" yWindow="-110" windowWidth="38620" windowHeight="21220" tabRatio="822" xr2:uid="{00000000-000D-0000-FFFF-FFFF00000000}"/>
  </bookViews>
  <sheets>
    <sheet name="Cover" sheetId="21" r:id="rId1"/>
    <sheet name="Revision history" sheetId="22" r:id="rId2"/>
    <sheet name="Contents" sheetId="23" r:id="rId3"/>
    <sheet name="1. Introduction" sheetId="13" r:id="rId4"/>
    <sheet name="2. Script protocol" sheetId="16" r:id="rId5"/>
    <sheet name="3. Sample script" sheetId="18" r:id="rId6"/>
    <sheet name="Nablarch EDI Management Policy" sheetId="20" r:id="rId7"/>
  </sheets>
  <definedNames>
    <definedName name="_xlnm.Print_Area" localSheetId="3">'1. Introduction'!$A$1:$AI$39</definedName>
    <definedName name="_xlnm.Print_Area" localSheetId="4">'2. Script protocol'!$A$1:$AI$244</definedName>
    <definedName name="_xlnm.Print_Area" localSheetId="5">'3. Sample script'!$A$1:$AI$348</definedName>
    <definedName name="_xlnm.Print_Area" localSheetId="2">Contents!$A$1:$AI$36</definedName>
    <definedName name="_xlnm.Print_Area" localSheetId="0">Cover!$A$1:$S$39</definedName>
    <definedName name="_xlnm.Print_Area" localSheetId="6">'Nablarch EDI Management Policy'!$A$1:$AI$29</definedName>
    <definedName name="_xlnm.Print_Area" localSheetId="1">'Revision history'!$A$1:$AI$34</definedName>
    <definedName name="_xlnm.Print_Titles" localSheetId="3">'1. Introduction'!$1:$4</definedName>
    <definedName name="_xlnm.Print_Titles" localSheetId="4">'2. Script protocol'!$1:$4</definedName>
    <definedName name="_xlnm.Print_Titles" localSheetId="5">'3. Sample script'!$1:$4</definedName>
    <definedName name="_xlnm.Print_Titles" localSheetId="2">Contents!$1:$4</definedName>
    <definedName name="_xlnm.Print_Titles" localSheetId="6">'Nablarch EDI Management Policy'!$1:$4</definedName>
    <definedName name="_xlnm.Print_Titles" localSheetId="1">'Revision history'!$1:$4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2" l="1"/>
  <c r="AC2" i="22"/>
  <c r="AG1" i="22"/>
  <c r="AC1" i="22"/>
  <c r="AG3" i="16"/>
  <c r="AA2" i="16"/>
  <c r="AA2" i="20"/>
  <c r="E2" i="20"/>
  <c r="A3" i="16"/>
  <c r="AG2" i="20"/>
  <c r="AC2" i="18"/>
  <c r="O1" i="18"/>
  <c r="AC2" i="16"/>
  <c r="S1" i="23"/>
  <c r="AC1" i="20"/>
  <c r="E3" i="23"/>
  <c r="A3" i="18"/>
  <c r="AA1" i="13"/>
  <c r="E3" i="16"/>
  <c r="A2" i="13"/>
  <c r="AC3" i="16"/>
  <c r="AG1" i="23"/>
  <c r="A1" i="23"/>
  <c r="AA1" i="18"/>
  <c r="AA2" i="23"/>
  <c r="S1" i="20"/>
  <c r="S1" i="18"/>
  <c r="AA1" i="20"/>
  <c r="AG3" i="23"/>
  <c r="AG1" i="13"/>
  <c r="E3" i="13"/>
  <c r="AG3" i="20"/>
  <c r="AA1" i="16"/>
  <c r="E3" i="20"/>
  <c r="AG1" i="18"/>
  <c r="A2" i="18"/>
  <c r="E2" i="18"/>
  <c r="O1" i="20"/>
  <c r="AG1" i="16"/>
  <c r="S1" i="16"/>
  <c r="A3" i="23"/>
  <c r="O1" i="13"/>
  <c r="AG3" i="13"/>
  <c r="E2" i="13"/>
  <c r="AC3" i="13"/>
  <c r="AA1" i="23"/>
  <c r="E1" i="13"/>
  <c r="AG2" i="18"/>
  <c r="AC1" i="16"/>
  <c r="A1" i="13"/>
  <c r="AA2" i="18"/>
  <c r="A1" i="16"/>
  <c r="AC1" i="23"/>
  <c r="O1" i="16"/>
  <c r="E1" i="23"/>
  <c r="AC2" i="13"/>
  <c r="I25" i="21"/>
  <c r="O1" i="23"/>
  <c r="A1" i="18"/>
  <c r="E1" i="16"/>
  <c r="AG1" i="20"/>
  <c r="A3" i="13"/>
  <c r="AG2" i="16"/>
  <c r="AC1" i="18"/>
  <c r="AC1" i="13"/>
  <c r="S1" i="13"/>
  <c r="AC3" i="23"/>
  <c r="AC3" i="20"/>
  <c r="E1" i="18"/>
  <c r="AA2" i="13"/>
  <c r="E2" i="16"/>
  <c r="A2" i="20"/>
  <c r="AG2" i="23"/>
  <c r="AC3" i="18"/>
  <c r="AC2" i="23"/>
  <c r="E1" i="20"/>
  <c r="AC2" i="20"/>
  <c r="E2" i="23"/>
  <c r="E3" i="18"/>
  <c r="A3" i="20"/>
  <c r="AG2" i="13"/>
  <c r="AG3" i="18"/>
  <c r="A2" i="23"/>
  <c r="A2" i="16"/>
  <c r="A1" i="20"/>
</calcChain>
</file>

<file path=xl/sharedStrings.xml><?xml version="1.0" encoding="utf-8"?>
<sst xmlns="http://schemas.openxmlformats.org/spreadsheetml/2006/main" count="559" uniqueCount="437">
  <si>
    <t>else</t>
  </si>
  <si>
    <t xml:space="preserve">    fi</t>
  </si>
  <si>
    <t xml:space="preserve">        else</t>
  </si>
  <si>
    <t xml:space="preserve">        fi</t>
  </si>
  <si>
    <t># ================================================</t>
  </si>
  <si>
    <t>#!/usr/bin/sh</t>
  </si>
  <si>
    <t>#  Description  : Sample Script</t>
  </si>
  <si>
    <t>#  Server type  : Batch Server</t>
  </si>
  <si>
    <t>#  User         : root</t>
  </si>
  <si>
    <t>#  Returns      : 0:OK, 1: Error</t>
  </si>
  <si>
    <t>###  Set Common Parameter ###</t>
  </si>
  <si>
    <t># Function      : USAGE</t>
  </si>
  <si>
    <t># Description   : Print Usage message</t>
  </si>
  <si>
    <t># Script body</t>
  </si>
  <si>
    <t xml:space="preserve">    else</t>
  </si>
  <si>
    <t xml:space="preserve">            exit 1</t>
  </si>
  <si>
    <t xml:space="preserve">            LOG_MSG "${CMD} was success!"</t>
  </si>
  <si>
    <t xml:space="preserve">    LOG_MSG "Parameter Error - The number of Parameter is wrong"</t>
  </si>
  <si>
    <t xml:space="preserve">    USAGE</t>
  </si>
  <si>
    <t xml:space="preserve">    LOG_FOOTER</t>
  </si>
  <si>
    <t xml:space="preserve">    exit 1</t>
  </si>
  <si>
    <t xml:space="preserve">fi </t>
  </si>
  <si>
    <t>exit 0</t>
  </si>
  <si>
    <t># Set Variables</t>
  </si>
  <si>
    <t xml:space="preserve">###  Script name </t>
  </si>
  <si>
    <t># Set Function</t>
  </si>
  <si>
    <t xml:space="preserve">    RNNODE=`hostname`</t>
  </si>
  <si>
    <t xml:space="preserve">    RNUSER=`whoami`</t>
  </si>
  <si>
    <t>adm</t>
  </si>
  <si>
    <t>mon</t>
  </si>
  <si>
    <t>log</t>
  </si>
  <si>
    <t>bk</t>
  </si>
  <si>
    <t>oth</t>
  </si>
  <si>
    <t>func</t>
  </si>
  <si>
    <t>###################################################</t>
  </si>
  <si>
    <t>}</t>
  </si>
  <si>
    <t xml:space="preserve">    echo "##  $(date "+%Y/%m/%d %H:%M:%S")  &lt; ${CMD} &gt; START"</t>
  </si>
  <si>
    <t xml:space="preserve">    echo "###################################################"</t>
  </si>
  <si>
    <t xml:space="preserve">    LOG_MSG "Script was Started" </t>
  </si>
  <si>
    <t xml:space="preserve">    LOG_MSG "Script was Finished"</t>
  </si>
  <si>
    <t>========================CAUTION=============================</t>
  </si>
  <si>
    <t>This is a sample message</t>
  </si>
  <si>
    <t>============================================================</t>
  </si>
  <si>
    <t>If you want to continue, Please return y[y|n]</t>
  </si>
  <si>
    <t>#  Import variables file</t>
  </si>
  <si>
    <t xml:space="preserve">###  Set Log file </t>
  </si>
  <si>
    <t>###  Set Exit Code</t>
  </si>
  <si>
    <t>EXIT_CODE=0</t>
  </si>
  <si>
    <t>###  Set Child Script###</t>
  </si>
  <si>
    <t>LOG_HEADER</t>
  </si>
  <si>
    <t>EXIT_CODE=${?}</t>
  </si>
  <si>
    <t>LOG_FOOTER</t>
  </si>
  <si>
    <t>exit ${EXIT_CODE}</t>
  </si>
  <si>
    <t>. $COMMON_SETTING_FILE_PATH</t>
  </si>
  <si>
    <t>COMMON_SETTING_FILE_PATH="${COMMON_CONF_DIR}/common.sh"</t>
  </si>
  <si>
    <t>#                   MESSAGE</t>
  </si>
  <si>
    <t>LOG_MSG () {</t>
  </si>
  <si>
    <t xml:space="preserve">    DATE_AT_LOGGING=`date "+%Y/%m/%d %H:%M:%S"`</t>
  </si>
  <si>
    <t xml:space="preserve">    MSG_TO_DISP=${1}</t>
  </si>
  <si>
    <t xml:space="preserve">    echo "${DATE_AT_LOGGING} ${RNNODE} ${RNUSER} : [ ${CMD} ] ${MSG_TO_DISP}"</t>
  </si>
  <si>
    <t>LOG_HEADER () {</t>
  </si>
  <si>
    <t>LOG_FOOTER () {</t>
  </si>
  <si>
    <t xml:space="preserve">    echo "##  $(date "+ %y/%m/%d %H:%M:%S")  &lt; ${CMD} &gt; END"</t>
  </si>
  <si>
    <t>#                   LOG_FILE_PATH</t>
  </si>
  <si>
    <t>RUN_CHILD_SCRIPT () {</t>
  </si>
  <si>
    <t xml:space="preserve">    if [ -z ${LOG_NAME} ]</t>
  </si>
  <si>
    <t xml:space="preserve">    then</t>
  </si>
  <si>
    <t xml:space="preserve">        LOG_DIR=${JOB_MNG}"/auto_sh/JOBLOG"</t>
  </si>
  <si>
    <t xml:space="preserve">        LOG_NAME="${LOG_DIR}/${CMD}-`date +%Y%m%d%H%M%S`.log"</t>
  </si>
  <si>
    <t xml:space="preserve">    if ! [ -z ${RUN_MANUAL} ] &amp;&amp; [ ${RUN_MANUAL} = "y" ]</t>
  </si>
  <si>
    <t xml:space="preserve">        {</t>
  </si>
  <si>
    <t xml:space="preserve">        ${SHELL_COMMAND} ${CHILD_SCRIPT}</t>
  </si>
  <si>
    <t xml:space="preserve">        EXIT_CODE=${?}</t>
  </si>
  <si>
    <t xml:space="preserve">        if [ ${EXIT_CODE} -ne 0 ]</t>
  </si>
  <si>
    <t xml:space="preserve">        then</t>
  </si>
  <si>
    <t xml:space="preserve">            LOG_MSG "[${CHILD_SCRIPT}] was failed!"</t>
  </si>
  <si>
    <t xml:space="preserve">            return ${EXIT_CODE}</t>
  </si>
  <si>
    <t xml:space="preserve">            LOG_MSG "[${CHILD_SCRIPT}] was success."</t>
  </si>
  <si>
    <t xml:space="preserve">            return 0</t>
  </si>
  <si>
    <t xml:space="preserve">        } &gt;&gt; ${LOG_NAME} 2&gt;&amp;1</t>
  </si>
  <si>
    <t xml:space="preserve">    </t>
  </si>
  <si>
    <t># USAGE         : CONFIRM_USER_INPUT</t>
  </si>
  <si>
    <t xml:space="preserve">        cat ${COMMON_DIR}/conf/user_confirm.message</t>
  </si>
  <si>
    <t xml:space="preserve">        read USER_INPUT</t>
  </si>
  <si>
    <t xml:space="preserve">        if [ "${USER_INPUT}" != "y" ]</t>
  </si>
  <si>
    <t xml:space="preserve">            LOG_MSG "Execution if ${CMD} was interrupted"</t>
  </si>
  <si>
    <t>CONFIRM_USER_INPUT</t>
  </si>
  <si>
    <t>COMMON_DIR="/opt/nablarch/shellcommon/"</t>
  </si>
  <si>
    <t>MESSAGE_FILE_NAME="${COMMON_CONF_DIR}/user_confirm.maessage"</t>
  </si>
  <si>
    <t>CHILD_SCRIPT="${COMMON_DIR}/func/func_batch_child.sh job 1"</t>
  </si>
  <si>
    <t>#  Script name  : func_batch_child.sh</t>
  </si>
  <si>
    <t>#  Usage        : func_batch_child.sh &lt;1&gt;</t>
  </si>
  <si>
    <t>common.sh</t>
    <phoneticPr fontId="11"/>
  </si>
  <si>
    <t>#  Script name  : N21000XX</t>
    <phoneticPr fontId="11"/>
  </si>
  <si>
    <t>#  Usage        : N21000XX</t>
    <phoneticPr fontId="11"/>
  </si>
  <si>
    <t>#  Date         : 2011/12/01</t>
    <phoneticPr fontId="11"/>
  </si>
  <si>
    <t>COMMON_CONF_DIR="${COMMON_DIR}/auto_sh/conf"</t>
    <phoneticPr fontId="11"/>
  </si>
  <si>
    <t>USAGE () {</t>
    <phoneticPr fontId="11"/>
  </si>
  <si>
    <t xml:space="preserve">    echo</t>
    <phoneticPr fontId="11"/>
  </si>
  <si>
    <t xml:space="preserve">    echo "##  USAGE: ${CMD}"</t>
    <phoneticPr fontId="11"/>
  </si>
  <si>
    <t>RUN_CHILD_SCRIPT</t>
    <phoneticPr fontId="11"/>
  </si>
  <si>
    <t>CMD=${0##*/}</t>
    <phoneticPr fontId="11"/>
  </si>
  <si>
    <t>RUN_CHILD_SCRIPT ${LOG_NAME}</t>
    <phoneticPr fontId="11"/>
  </si>
  <si>
    <t>CONFIRM_USER_INPUT () {</t>
    <phoneticPr fontId="11"/>
  </si>
  <si>
    <t>#  Date         : 2011/12/01</t>
    <phoneticPr fontId="11"/>
  </si>
  <si>
    <t>COMMON_CONF_DIR="${COMMON_DIR}/auto_sh/conf"</t>
    <phoneticPr fontId="11"/>
  </si>
  <si>
    <t xml:space="preserve">    echo "##  USAGE: ${CMD} &lt;1&gt;"</t>
    <phoneticPr fontId="11"/>
  </si>
  <si>
    <t>LOG_HEADER</t>
    <phoneticPr fontId="14"/>
  </si>
  <si>
    <t>###################################################</t>
    <phoneticPr fontId="11"/>
  </si>
  <si>
    <t>No.</t>
    <phoneticPr fontId="11"/>
  </si>
  <si>
    <t>No.</t>
    <phoneticPr fontId="11"/>
  </si>
  <si>
    <t>No.</t>
    <phoneticPr fontId="11"/>
  </si>
  <si>
    <r>
      <t>LOG_DIR=</t>
    </r>
    <r>
      <rPr>
        <sz val="9"/>
        <color indexed="10"/>
        <rFont val="ＭＳ 明朝"/>
        <family val="1"/>
        <charset val="128"/>
      </rPr>
      <t>"${COMMON_DIR}/JOBLOG"</t>
    </r>
    <phoneticPr fontId="11"/>
  </si>
  <si>
    <r>
      <t>LOG_NAME="</t>
    </r>
    <r>
      <rPr>
        <sz val="9"/>
        <color indexed="10"/>
        <rFont val="ＭＳ 明朝"/>
        <family val="1"/>
        <charset val="128"/>
      </rPr>
      <t>${LOG_DIR}/${CMD}</t>
    </r>
    <r>
      <rPr>
        <sz val="9"/>
        <rFont val="ＭＳ 明朝"/>
        <family val="1"/>
        <charset val="128"/>
      </rPr>
      <t>-`date +%Y%m%d%H%M%S`.log"</t>
    </r>
    <phoneticPr fontId="11"/>
  </si>
  <si>
    <r>
      <t>LOG_MSG “</t>
    </r>
    <r>
      <rPr>
        <sz val="9"/>
        <color indexed="10"/>
        <rFont val="ＭＳ 明朝"/>
        <family val="1"/>
        <charset val="128"/>
      </rPr>
      <t>Sample Script Message!</t>
    </r>
    <r>
      <rPr>
        <sz val="9"/>
        <rFont val="ＭＳ 明朝"/>
        <family val="1"/>
        <charset val="128"/>
      </rPr>
      <t>”</t>
    </r>
    <phoneticPr fontId="11"/>
  </si>
  <si>
    <r>
      <t>LOG_MSG_LV  ERROR “</t>
    </r>
    <r>
      <rPr>
        <sz val="9"/>
        <color indexed="10"/>
        <rFont val="ＭＳ 明朝"/>
        <family val="1"/>
        <charset val="128"/>
      </rPr>
      <t>Sample Script Message!</t>
    </r>
    <r>
      <rPr>
        <sz val="9"/>
        <rFont val="ＭＳ 明朝"/>
        <family val="1"/>
        <charset val="128"/>
      </rPr>
      <t>”</t>
    </r>
  </si>
  <si>
    <t>Contents</t>
    <phoneticPr fontId="10"/>
  </si>
  <si>
    <r>
      <t xml:space="preserve">1. </t>
    </r>
    <r>
      <rPr>
        <sz val="9"/>
        <rFont val="ＭＳ 明朝"/>
        <family val="1"/>
        <charset val="128"/>
      </rPr>
      <t>Introduction</t>
    </r>
    <phoneticPr fontId="11"/>
  </si>
  <si>
    <r>
      <t xml:space="preserve">1.2. </t>
    </r>
    <r>
      <rPr>
        <sz val="9"/>
        <rFont val="ＭＳ 明朝"/>
        <family val="1"/>
        <charset val="128"/>
      </rPr>
      <t>Expected readers</t>
    </r>
    <phoneticPr fontId="11"/>
  </si>
  <si>
    <r>
      <t xml:space="preserve">1.3. </t>
    </r>
    <r>
      <rPr>
        <sz val="9"/>
        <rFont val="ＭＳ 明朝"/>
        <family val="1"/>
        <charset val="128"/>
      </rPr>
      <t>Scope of application</t>
    </r>
    <phoneticPr fontId="11"/>
  </si>
  <si>
    <r>
      <t xml:space="preserve">3.1. </t>
    </r>
    <r>
      <rPr>
        <sz val="9"/>
        <rFont val="ＭＳ 明朝"/>
        <family val="1"/>
        <charset val="128"/>
      </rPr>
      <t>Shell script</t>
    </r>
    <phoneticPr fontId="11"/>
  </si>
  <si>
    <r>
      <t xml:space="preserve">1. </t>
    </r>
    <r>
      <rPr>
        <sz val="9"/>
        <rFont val="ＭＳ 明朝"/>
        <family val="1"/>
        <charset val="128"/>
      </rPr>
      <t>Introduction</t>
    </r>
    <phoneticPr fontId="11"/>
  </si>
  <si>
    <r>
      <t>T</t>
    </r>
    <r>
      <rPr>
        <sz val="9"/>
        <rFont val="ＭＳ 明朝"/>
        <family val="1"/>
        <charset val="128"/>
      </rPr>
      <t>his document defines the development standards for shell script used in systems that use Nablarch (shell script for Linux/Unix environments).</t>
    </r>
    <phoneticPr fontId="11"/>
  </si>
  <si>
    <r>
      <t>T</t>
    </r>
    <r>
      <rPr>
        <sz val="9"/>
        <rFont val="ＭＳ 明朝"/>
        <family val="1"/>
        <charset val="128"/>
      </rPr>
      <t>he purposes of defining script development standards are as follows.</t>
    </r>
    <phoneticPr fontId="11"/>
  </si>
  <si>
    <t>1.1. Particulars and purposes of this document</t>
    <phoneticPr fontId="11"/>
  </si>
  <si>
    <r>
      <t xml:space="preserve">・ </t>
    </r>
    <r>
      <rPr>
        <sz val="9"/>
        <rFont val="ＭＳ 明朝"/>
        <family val="1"/>
        <charset val="128"/>
      </rPr>
      <t>Unifying the format of the script for easier maintenance</t>
    </r>
    <phoneticPr fontId="11"/>
  </si>
  <si>
    <r>
      <t xml:space="preserve">・ </t>
    </r>
    <r>
      <rPr>
        <sz val="9"/>
        <rFont val="ＭＳ 明朝"/>
        <family val="1"/>
        <charset val="128"/>
      </rPr>
      <t>Improving the quality of script (preventing omissions of log acquisition, etc.) by using standard script</t>
    </r>
    <phoneticPr fontId="11"/>
  </si>
  <si>
    <r>
      <t>T</t>
    </r>
    <r>
      <rPr>
        <sz val="9"/>
        <rFont val="ＭＳ 明朝"/>
        <family val="1"/>
        <charset val="128"/>
      </rPr>
      <t>he expected readers of this document are as follows.</t>
    </r>
    <phoneticPr fontId="11"/>
  </si>
  <si>
    <r>
      <t xml:space="preserve">・ </t>
    </r>
    <r>
      <rPr>
        <sz val="9"/>
        <rFont val="ＭＳ 明朝"/>
        <family val="1"/>
        <charset val="128"/>
      </rPr>
      <t>Developers creating a new application</t>
    </r>
    <phoneticPr fontId="11"/>
  </si>
  <si>
    <r>
      <t xml:space="preserve">・ </t>
    </r>
    <r>
      <rPr>
        <sz val="9"/>
        <rFont val="ＭＳ 明朝"/>
        <family val="1"/>
        <charset val="128"/>
      </rPr>
      <t>Maintenance personnel performing corrections</t>
    </r>
    <phoneticPr fontId="11"/>
  </si>
  <si>
    <r>
      <t>N</t>
    </r>
    <r>
      <rPr>
        <sz val="9"/>
        <rFont val="ＭＳ 明朝"/>
        <family val="1"/>
        <charset val="128"/>
      </rPr>
      <t xml:space="preserve">ote: Application developers usually do not have to write code themselves as </t>
    </r>
    <r>
      <rPr>
        <sz val="9"/>
        <rFont val="ＭＳ 明朝"/>
        <family val="1"/>
        <charset val="128"/>
      </rPr>
      <t>Nablarch</t>
    </r>
    <r>
      <rPr>
        <sz val="9"/>
        <rFont val="ＭＳ 明朝"/>
        <family val="1"/>
        <charset val="128"/>
      </rPr>
      <t xml:space="preserve"> provides tools to automatically generate script.</t>
    </r>
    <phoneticPr fontId="11"/>
  </si>
  <si>
    <r>
      <t>B</t>
    </r>
    <r>
      <rPr>
        <sz val="9"/>
        <rFont val="ＭＳ 明朝"/>
        <family val="1"/>
        <charset val="128"/>
      </rPr>
      <t>elow are examples of script to which these application standards do and do not apply.</t>
    </r>
    <phoneticPr fontId="11"/>
  </si>
  <si>
    <r>
      <t>E</t>
    </r>
    <r>
      <rPr>
        <sz val="9"/>
        <rFont val="ＭＳ 明朝"/>
        <family val="1"/>
        <charset val="128"/>
      </rPr>
      <t>xamples of script that is created according to these development standards</t>
    </r>
    <phoneticPr fontId="11"/>
  </si>
  <si>
    <r>
      <t xml:space="preserve">Examples of script </t>
    </r>
    <r>
      <rPr>
        <sz val="9"/>
        <rFont val="ＭＳ 明朝"/>
        <family val="1"/>
        <charset val="128"/>
      </rPr>
      <t>to which</t>
    </r>
    <r>
      <rPr>
        <sz val="9"/>
        <rFont val="ＭＳ 明朝"/>
        <family val="1"/>
        <charset val="128"/>
      </rPr>
      <t xml:space="preserve"> these development standards</t>
    </r>
    <r>
      <rPr>
        <sz val="9"/>
        <rFont val="ＭＳ 明朝"/>
        <family val="1"/>
        <charset val="128"/>
      </rPr>
      <t xml:space="preserve"> do not apply</t>
    </r>
    <phoneticPr fontId="11"/>
  </si>
  <si>
    <r>
      <t xml:space="preserve">• </t>
    </r>
    <r>
      <rPr>
        <sz val="9"/>
        <rFont val="ＭＳ 明朝"/>
        <family val="1"/>
        <charset val="128"/>
      </rPr>
      <t>Job execution script</t>
    </r>
    <phoneticPr fontId="11"/>
  </si>
  <si>
    <r>
      <t xml:space="preserve">   − </t>
    </r>
    <r>
      <rPr>
        <sz val="9"/>
        <rFont val="ＭＳ 明朝"/>
        <family val="1"/>
        <charset val="128"/>
      </rPr>
      <t>Job execution script for executing business processes</t>
    </r>
    <phoneticPr fontId="11"/>
  </si>
  <si>
    <r>
      <t xml:space="preserve">   − </t>
    </r>
    <r>
      <rPr>
        <sz val="9"/>
        <rFont val="ＭＳ 明朝"/>
        <family val="1"/>
        <charset val="128"/>
      </rPr>
      <t>Script for executing housekeeping processes</t>
    </r>
    <phoneticPr fontId="11"/>
  </si>
  <si>
    <r>
      <t xml:space="preserve">• </t>
    </r>
    <r>
      <rPr>
        <sz val="9"/>
        <rFont val="ＭＳ 明朝"/>
        <family val="1"/>
        <charset val="128"/>
      </rPr>
      <t>Script for monitoring</t>
    </r>
    <phoneticPr fontId="11"/>
  </si>
  <si>
    <r>
      <t xml:space="preserve">   − </t>
    </r>
    <r>
      <rPr>
        <sz val="9"/>
        <rFont val="ＭＳ 明朝"/>
        <family val="1"/>
        <charset val="128"/>
      </rPr>
      <t>Status check script</t>
    </r>
    <phoneticPr fontId="11"/>
  </si>
  <si>
    <r>
      <t xml:space="preserve">• </t>
    </r>
    <r>
      <rPr>
        <sz val="9"/>
        <rFont val="ＭＳ 明朝"/>
        <family val="1"/>
        <charset val="128"/>
      </rPr>
      <t>Log management script</t>
    </r>
    <phoneticPr fontId="11"/>
  </si>
  <si>
    <r>
      <t xml:space="preserve">   − </t>
    </r>
    <r>
      <rPr>
        <sz val="9"/>
        <rFont val="ＭＳ 明朝"/>
        <family val="1"/>
        <charset val="128"/>
      </rPr>
      <t>Log rotation and log transfer script</t>
    </r>
    <phoneticPr fontId="11"/>
  </si>
  <si>
    <r>
      <t xml:space="preserve">• </t>
    </r>
    <r>
      <rPr>
        <sz val="9"/>
        <rFont val="ＭＳ 明朝"/>
        <family val="1"/>
        <charset val="128"/>
      </rPr>
      <t>Script for backups</t>
    </r>
    <phoneticPr fontId="11"/>
  </si>
  <si>
    <r>
      <t xml:space="preserve">   − </t>
    </r>
    <r>
      <rPr>
        <sz val="9"/>
        <rFont val="ＭＳ 明朝"/>
        <family val="1"/>
        <charset val="128"/>
      </rPr>
      <t>Script for acquisition of disk backups</t>
    </r>
    <phoneticPr fontId="11"/>
  </si>
  <si>
    <r>
      <t xml:space="preserve">   − </t>
    </r>
    <r>
      <rPr>
        <sz val="9"/>
        <rFont val="ＭＳ 明朝"/>
        <family val="1"/>
        <charset val="128"/>
      </rPr>
      <t>Script for deletion of backed up files</t>
    </r>
    <phoneticPr fontId="11"/>
  </si>
  <si>
    <r>
      <t xml:space="preserve">• </t>
    </r>
    <r>
      <rPr>
        <sz val="9"/>
        <rFont val="ＭＳ 明朝"/>
        <family val="1"/>
        <charset val="128"/>
      </rPr>
      <t>Script provided by the OS, software products or support</t>
    </r>
    <phoneticPr fontId="11"/>
  </si>
  <si>
    <r>
      <t xml:space="preserve">  - </t>
    </r>
    <r>
      <rPr>
        <sz val="9"/>
        <rFont val="ＭＳ 明朝"/>
        <family val="1"/>
        <charset val="128"/>
      </rPr>
      <t>Script for startup, stopping, etc.</t>
    </r>
    <phoneticPr fontId="11"/>
  </si>
  <si>
    <r>
      <t xml:space="preserve">• </t>
    </r>
    <r>
      <rPr>
        <sz val="9"/>
        <rFont val="ＭＳ 明朝"/>
        <family val="1"/>
        <charset val="128"/>
      </rPr>
      <t xml:space="preserve">Script created by customer operation personnel and customer </t>
    </r>
    <phoneticPr fontId="11"/>
  </si>
  <si>
    <t>operation developers</t>
    <phoneticPr fontId="11"/>
  </si>
  <si>
    <r>
      <t>S</t>
    </r>
    <r>
      <rPr>
        <sz val="9"/>
        <rFont val="ＭＳ 明朝"/>
        <family val="1"/>
        <charset val="128"/>
      </rPr>
      <t xml:space="preserve">hell script name: </t>
    </r>
    <r>
      <rPr>
        <sz val="9"/>
        <rFont val="ＭＳ 明朝"/>
        <family val="1"/>
        <charset val="128"/>
      </rPr>
      <t>[</t>
    </r>
    <r>
      <rPr>
        <sz val="9"/>
        <rFont val="ＭＳ 明朝"/>
        <family val="1"/>
        <charset val="128"/>
      </rPr>
      <t xml:space="preserve">Job </t>
    </r>
    <r>
      <rPr>
        <sz val="9"/>
        <rFont val="ＭＳ 明朝"/>
        <family val="1"/>
        <charset val="128"/>
      </rPr>
      <t>ID]</t>
    </r>
    <phoneticPr fontId="11"/>
  </si>
  <si>
    <t>2.1. Shell scripts</t>
    <phoneticPr fontId="11"/>
  </si>
  <si>
    <t>(1) Job execution shell scripts</t>
    <phoneticPr fontId="11"/>
  </si>
  <si>
    <t>(2) Common shell scripts</t>
    <phoneticPr fontId="11"/>
  </si>
  <si>
    <t>(3) Other shell scripts</t>
    <phoneticPr fontId="11"/>
  </si>
  <si>
    <r>
      <t>Shell script name:</t>
    </r>
    <r>
      <rPr>
        <sz val="9"/>
        <rFont val="ＭＳ 明朝"/>
        <family val="1"/>
        <charset val="128"/>
      </rPr>
      <t xml:space="preserve"> [</t>
    </r>
    <r>
      <rPr>
        <sz val="9"/>
        <rFont val="ＭＳ 明朝"/>
        <family val="1"/>
        <charset val="128"/>
      </rPr>
      <t>Category code</t>
    </r>
    <r>
      <rPr>
        <sz val="9"/>
        <rFont val="ＭＳ 明朝"/>
        <family val="1"/>
        <charset val="128"/>
      </rPr>
      <t>]_[</t>
    </r>
    <r>
      <rPr>
        <sz val="9"/>
        <rFont val="ＭＳ 明朝"/>
        <family val="1"/>
        <charset val="128"/>
      </rPr>
      <t xml:space="preserve">Shell script name </t>
    </r>
    <r>
      <rPr>
        <sz val="9"/>
        <rFont val="ＭＳ 明朝"/>
        <family val="1"/>
        <charset val="128"/>
      </rPr>
      <t>（</t>
    </r>
    <r>
      <rPr>
        <sz val="9"/>
        <rFont val="ＭＳ 明朝"/>
        <family val="1"/>
        <charset val="128"/>
      </rPr>
      <t>any name can be used</t>
    </r>
    <r>
      <rPr>
        <sz val="9"/>
        <rFont val="ＭＳ 明朝"/>
        <family val="1"/>
        <charset val="128"/>
      </rPr>
      <t>）].sh</t>
    </r>
    <phoneticPr fontId="11"/>
  </si>
  <si>
    <r>
      <t>N</t>
    </r>
    <r>
      <rPr>
        <sz val="9"/>
        <rFont val="ＭＳ 明朝"/>
        <family val="1"/>
        <charset val="128"/>
      </rPr>
      <t>ote: Shell script names must be written in all lower case alphanumeric characters.</t>
    </r>
    <phoneticPr fontId="11"/>
  </si>
  <si>
    <r>
      <t xml:space="preserve">(4) </t>
    </r>
    <r>
      <rPr>
        <sz val="9"/>
        <rFont val="ＭＳ 明朝"/>
        <family val="1"/>
        <charset val="128"/>
      </rPr>
      <t>Other setting files</t>
    </r>
    <phoneticPr fontId="11"/>
  </si>
  <si>
    <r>
      <t>P</t>
    </r>
    <r>
      <rPr>
        <sz val="9"/>
        <rFont val="ＭＳ 明朝"/>
        <family val="1"/>
        <charset val="128"/>
      </rPr>
      <t>urpose of file specifications</t>
    </r>
    <phoneticPr fontId="11"/>
  </si>
  <si>
    <r>
      <t>F</t>
    </r>
    <r>
      <rPr>
        <sz val="9"/>
        <rFont val="ＭＳ 明朝"/>
        <family val="1"/>
        <charset val="128"/>
      </rPr>
      <t>ile name</t>
    </r>
    <phoneticPr fontId="11"/>
  </si>
  <si>
    <r>
      <t>S</t>
    </r>
    <r>
      <rPr>
        <sz val="9"/>
        <rFont val="ＭＳ 明朝"/>
        <family val="1"/>
        <charset val="128"/>
      </rPr>
      <t>etting files for script by category code</t>
    </r>
    <phoneticPr fontId="11"/>
  </si>
  <si>
    <r>
      <t>E</t>
    </r>
    <r>
      <rPr>
        <sz val="9"/>
        <rFont val="ＭＳ 明朝"/>
        <family val="1"/>
        <charset val="128"/>
      </rPr>
      <t>nvironment dependency item setting file for shell script</t>
    </r>
    <phoneticPr fontId="11"/>
  </si>
  <si>
    <r>
      <t>[</t>
    </r>
    <r>
      <rPr>
        <sz val="9"/>
        <rFont val="ＭＳ 明朝"/>
        <family val="1"/>
        <charset val="128"/>
      </rPr>
      <t>Category code</t>
    </r>
    <r>
      <rPr>
        <sz val="9"/>
        <rFont val="ＭＳ 明朝"/>
        <family val="1"/>
        <charset val="128"/>
      </rPr>
      <t>].config</t>
    </r>
    <phoneticPr fontId="11"/>
  </si>
  <si>
    <r>
      <t>[</t>
    </r>
    <r>
      <rPr>
        <sz val="9"/>
        <rFont val="ＭＳ 明朝"/>
        <family val="1"/>
        <charset val="128"/>
      </rPr>
      <t>Setting file name (any name can be used</t>
    </r>
    <r>
      <rPr>
        <sz val="9"/>
        <rFont val="ＭＳ 明朝"/>
        <family val="1"/>
        <charset val="128"/>
      </rPr>
      <t xml:space="preserve">)].config </t>
    </r>
    <r>
      <rPr>
        <sz val="9"/>
        <rFont val="ＭＳ 明朝"/>
        <family val="1"/>
        <charset val="128"/>
      </rPr>
      <t>*</t>
    </r>
    <phoneticPr fontId="11"/>
  </si>
  <si>
    <r>
      <t>*</t>
    </r>
    <r>
      <rPr>
        <sz val="9"/>
        <rFont val="ＭＳ 明朝"/>
        <family val="1"/>
        <charset val="128"/>
      </rPr>
      <t>A file in which the environment dependency items required for shell execution are set.</t>
    </r>
    <phoneticPr fontId="11"/>
  </si>
  <si>
    <r>
      <t>T</t>
    </r>
    <r>
      <rPr>
        <sz val="9"/>
        <rFont val="ＭＳ 明朝"/>
        <family val="1"/>
        <charset val="128"/>
      </rPr>
      <t>he category codes used above are determined according to the purpose of the shell script as shown below.</t>
    </r>
    <phoneticPr fontId="11"/>
  </si>
  <si>
    <r>
      <t>P</t>
    </r>
    <r>
      <rPr>
        <sz val="9"/>
        <rFont val="ＭＳ 明朝"/>
        <family val="1"/>
        <charset val="128"/>
      </rPr>
      <t>urpose of script</t>
    </r>
    <phoneticPr fontId="11"/>
  </si>
  <si>
    <r>
      <t>C</t>
    </r>
    <r>
      <rPr>
        <sz val="9"/>
        <rFont val="ＭＳ 明朝"/>
        <family val="1"/>
        <charset val="128"/>
      </rPr>
      <t>ategory code</t>
    </r>
    <phoneticPr fontId="11"/>
  </si>
  <si>
    <t>Shell script for management work (starting and stopping middleware, etc.)</t>
    <phoneticPr fontId="11"/>
  </si>
  <si>
    <r>
      <t>S</t>
    </r>
    <r>
      <rPr>
        <sz val="9"/>
        <rFont val="ＭＳ 明朝"/>
        <family val="1"/>
        <charset val="128"/>
      </rPr>
      <t>hell script for monitoring</t>
    </r>
    <phoneticPr fontId="11"/>
  </si>
  <si>
    <r>
      <t>S</t>
    </r>
    <r>
      <rPr>
        <sz val="9"/>
        <rFont val="ＭＳ 明朝"/>
        <family val="1"/>
        <charset val="128"/>
      </rPr>
      <t>hell script for log management</t>
    </r>
    <phoneticPr fontId="11"/>
  </si>
  <si>
    <r>
      <t>S</t>
    </r>
    <r>
      <rPr>
        <sz val="9"/>
        <rFont val="ＭＳ 明朝"/>
        <family val="1"/>
        <charset val="128"/>
      </rPr>
      <t>hell script associated with backups</t>
    </r>
    <phoneticPr fontId="11"/>
  </si>
  <si>
    <r>
      <t>O</t>
    </r>
    <r>
      <rPr>
        <sz val="9"/>
        <rFont val="ＭＳ 明朝"/>
        <family val="1"/>
        <charset val="128"/>
      </rPr>
      <t>ther</t>
    </r>
    <phoneticPr fontId="11"/>
  </si>
  <si>
    <r>
      <t>G</t>
    </r>
    <r>
      <rPr>
        <sz val="9"/>
        <rFont val="ＭＳ 明朝"/>
        <family val="1"/>
        <charset val="128"/>
      </rPr>
      <t>eneral shell script (for log message output, etc.)</t>
    </r>
    <phoneticPr fontId="11"/>
  </si>
  <si>
    <r>
      <t xml:space="preserve">2.1.2. </t>
    </r>
    <r>
      <rPr>
        <sz val="9"/>
        <rFont val="ＭＳ 明朝"/>
        <family val="1"/>
        <charset val="128"/>
      </rPr>
      <t>Types of files associated with shell script</t>
    </r>
    <phoneticPr fontId="11"/>
  </si>
  <si>
    <r>
      <t>F</t>
    </r>
    <r>
      <rPr>
        <sz val="9"/>
        <rFont val="ＭＳ 明朝"/>
        <family val="1"/>
        <charset val="128"/>
      </rPr>
      <t>ile type</t>
    </r>
    <phoneticPr fontId="11"/>
  </si>
  <si>
    <r>
      <t>D</t>
    </r>
    <r>
      <rPr>
        <sz val="9"/>
        <rFont val="ＭＳ 明朝"/>
        <family val="1"/>
        <charset val="128"/>
      </rPr>
      <t>irectory</t>
    </r>
    <phoneticPr fontId="11"/>
  </si>
  <si>
    <r>
      <t>E</t>
    </r>
    <r>
      <rPr>
        <sz val="9"/>
        <rFont val="ＭＳ 明朝"/>
        <family val="1"/>
        <charset val="128"/>
      </rPr>
      <t>xecution log files of job execution shell scripts</t>
    </r>
    <phoneticPr fontId="11"/>
  </si>
  <si>
    <r>
      <t>O</t>
    </r>
    <r>
      <rPr>
        <sz val="9"/>
        <rFont val="ＭＳ 明朝"/>
        <family val="1"/>
        <charset val="128"/>
      </rPr>
      <t>ther shell scripts</t>
    </r>
    <phoneticPr fontId="11"/>
  </si>
  <si>
    <t>Job execution shell scripts</t>
    <phoneticPr fontId="11"/>
  </si>
  <si>
    <t>Job execution scripts (temporary area)</t>
    <phoneticPr fontId="11"/>
  </si>
  <si>
    <t>The following types of files are associated with shell scripts.</t>
    <phoneticPr fontId="11"/>
  </si>
  <si>
    <r>
      <t>C</t>
    </r>
    <r>
      <rPr>
        <sz val="9"/>
        <rFont val="ＭＳ 明朝"/>
        <family val="1"/>
        <charset val="128"/>
      </rPr>
      <t>ommon shell scripts</t>
    </r>
    <phoneticPr fontId="11"/>
  </si>
  <si>
    <t>[Common shell script directory]/[Category code]/conf</t>
    <phoneticPr fontId="11"/>
  </si>
  <si>
    <t>[Common shell script directory]/conf</t>
    <phoneticPr fontId="11"/>
  </si>
  <si>
    <r>
      <t xml:space="preserve">*1 </t>
    </r>
    <r>
      <rPr>
        <sz val="9"/>
        <rFont val="ＭＳ 明朝"/>
        <family val="1"/>
        <charset val="128"/>
      </rPr>
      <t>[Job execution shell directory] and [Common shell script directory] indicate the following:</t>
    </r>
    <phoneticPr fontId="11"/>
  </si>
  <si>
    <r>
      <t>[</t>
    </r>
    <r>
      <rPr>
        <sz val="9"/>
        <rFont val="ＭＳ 明朝"/>
        <family val="1"/>
        <charset val="128"/>
      </rPr>
      <t>Job execution shell directory</t>
    </r>
    <r>
      <rPr>
        <sz val="9"/>
        <rFont val="ＭＳ 明朝"/>
        <family val="1"/>
        <charset val="128"/>
      </rPr>
      <t xml:space="preserve">]/auto_sh/prim  </t>
    </r>
    <r>
      <rPr>
        <sz val="9"/>
        <rFont val="ＭＳ 明朝"/>
        <family val="1"/>
        <charset val="128"/>
      </rPr>
      <t>*</t>
    </r>
    <r>
      <rPr>
        <sz val="9"/>
        <rFont val="ＭＳ 明朝"/>
        <family val="1"/>
        <charset val="128"/>
      </rPr>
      <t>1</t>
    </r>
    <phoneticPr fontId="11"/>
  </si>
  <si>
    <r>
      <t>[</t>
    </r>
    <r>
      <rPr>
        <sz val="9"/>
        <rFont val="ＭＳ 明朝"/>
        <family val="1"/>
        <charset val="128"/>
      </rPr>
      <t>Job execution shell directory</t>
    </r>
    <r>
      <rPr>
        <sz val="9"/>
        <rFont val="ＭＳ 明朝"/>
        <family val="1"/>
        <charset val="128"/>
      </rPr>
      <t>]/auto_sh/temp</t>
    </r>
    <phoneticPr fontId="11"/>
  </si>
  <si>
    <r>
      <t>[Job execution shell directory</t>
    </r>
    <r>
      <rPr>
        <sz val="9"/>
        <rFont val="ＭＳ 明朝"/>
        <family val="1"/>
        <charset val="128"/>
      </rPr>
      <t>]/JOBLOG</t>
    </r>
    <phoneticPr fontId="11"/>
  </si>
  <si>
    <r>
      <t>[</t>
    </r>
    <r>
      <rPr>
        <sz val="9"/>
        <rFont val="ＭＳ 明朝"/>
        <family val="1"/>
        <charset val="128"/>
      </rPr>
      <t>Common shell script directory</t>
    </r>
    <r>
      <rPr>
        <sz val="9"/>
        <rFont val="ＭＳ 明朝"/>
        <family val="1"/>
        <charset val="128"/>
      </rPr>
      <t>]/[</t>
    </r>
    <r>
      <rPr>
        <sz val="9"/>
        <rFont val="ＭＳ 明朝"/>
        <family val="1"/>
        <charset val="128"/>
      </rPr>
      <t>Category code</t>
    </r>
    <r>
      <rPr>
        <sz val="9"/>
        <rFont val="ＭＳ 明朝"/>
        <family val="1"/>
        <charset val="128"/>
      </rPr>
      <t xml:space="preserve">]  </t>
    </r>
    <r>
      <rPr>
        <sz val="9"/>
        <rFont val="ＭＳ 明朝"/>
        <family val="1"/>
        <charset val="128"/>
      </rPr>
      <t>*</t>
    </r>
    <r>
      <rPr>
        <sz val="9"/>
        <rFont val="ＭＳ 明朝"/>
        <family val="1"/>
        <charset val="128"/>
      </rPr>
      <t>1</t>
    </r>
    <phoneticPr fontId="11"/>
  </si>
  <si>
    <r>
      <t xml:space="preserve">2.1.3. </t>
    </r>
    <r>
      <rPr>
        <sz val="9"/>
        <rFont val="ＭＳ 明朝"/>
        <family val="1"/>
        <charset val="128"/>
      </rPr>
      <t>Prerequisites for execution of shell script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</si>
  <si>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Must be operated in </t>
    </r>
    <r>
      <rPr>
        <sz val="9"/>
        <rFont val="ＭＳ 明朝"/>
        <family val="1"/>
        <charset val="128"/>
      </rPr>
      <t>Bourne Shell</t>
    </r>
    <r>
      <rPr>
        <sz val="9"/>
        <rFont val="ＭＳ 明朝"/>
        <family val="1"/>
        <charset val="128"/>
      </rPr>
      <t>.</t>
    </r>
    <phoneticPr fontId="11"/>
  </si>
  <si>
    <r>
      <t xml:space="preserve">・ </t>
    </r>
    <r>
      <rPr>
        <sz val="9"/>
        <rFont val="ＭＳ 明朝"/>
        <family val="1"/>
        <charset val="128"/>
      </rPr>
      <t>Shell scripts must be run by suitable users.</t>
    </r>
    <phoneticPr fontId="11"/>
  </si>
  <si>
    <t>　 (If a command requiring root authority needs to be executed, the shell script should be executed by the root user.)</t>
    <phoneticPr fontId="11"/>
  </si>
  <si>
    <r>
      <t xml:space="preserve">2.1.4. </t>
    </r>
    <r>
      <rPr>
        <sz val="9"/>
        <rFont val="ＭＳ 明朝"/>
        <family val="1"/>
        <charset val="128"/>
      </rPr>
      <t>Script creation policies</t>
    </r>
    <phoneticPr fontId="11"/>
  </si>
  <si>
    <r>
      <t xml:space="preserve">(1) </t>
    </r>
    <r>
      <rPr>
        <sz val="9"/>
        <rFont val="ＭＳ 明朝"/>
        <family val="1"/>
        <charset val="128"/>
      </rPr>
      <t>Common creation policies</t>
    </r>
    <phoneticPr fontId="11"/>
  </si>
  <si>
    <r>
      <t xml:space="preserve">・ </t>
    </r>
    <r>
      <rPr>
        <sz val="9"/>
        <rFont val="ＭＳ 明朝"/>
        <family val="1"/>
        <charset val="128"/>
      </rPr>
      <t>Shell scripts must be configured so that only one feature is executed.</t>
    </r>
    <phoneticPr fontId="11"/>
  </si>
  <si>
    <r>
      <t xml:space="preserve">・ </t>
    </r>
    <r>
      <rPr>
        <sz val="9"/>
        <rFont val="ＭＳ 明朝"/>
        <family val="1"/>
        <charset val="128"/>
      </rPr>
      <t>Implement the script so that an argument (any argument can be chosen) needs to be specified during execution.</t>
    </r>
    <phoneticPr fontId="11"/>
  </si>
  <si>
    <r>
      <t xml:space="preserve">　 </t>
    </r>
    <r>
      <rPr>
        <sz val="9"/>
        <rFont val="ＭＳ 明朝"/>
        <family val="1"/>
        <charset val="128"/>
      </rPr>
      <t>However, job execution shell scripts that will be executed by the job management system can be implemented with no arguments.</t>
    </r>
    <phoneticPr fontId="11"/>
  </si>
  <si>
    <r>
      <t xml:space="preserve">　 </t>
    </r>
    <r>
      <rPr>
        <sz val="9"/>
        <rFont val="ＭＳ 明朝"/>
        <family val="1"/>
        <charset val="128"/>
      </rPr>
      <t xml:space="preserve">This is because it can be a nuisance to manage arguments with some job management systems and there is a high risk of mistakes occurring </t>
    </r>
    <phoneticPr fontId="11"/>
  </si>
  <si>
    <r>
      <t xml:space="preserve">　 </t>
    </r>
    <r>
      <rPr>
        <sz val="9"/>
        <rFont val="ＭＳ 明朝"/>
        <family val="1"/>
        <charset val="128"/>
      </rPr>
      <t>when making setting changes such as variable changes in environments with a large number of registration jobs.</t>
    </r>
    <phoneticPr fontId="11"/>
  </si>
  <si>
    <r>
      <t xml:space="preserve">・ </t>
    </r>
    <r>
      <rPr>
        <sz val="9"/>
        <rFont val="ＭＳ 明朝"/>
        <family val="1"/>
        <charset val="128"/>
      </rPr>
      <t>Do no hard code constants that will be used in multiple areas.</t>
    </r>
    <phoneticPr fontId="11"/>
  </si>
  <si>
    <t xml:space="preserve">　 Common variables and functions to be used in all shell scripts need to be defined in a separate file (common shell script) and set by </t>
    <phoneticPr fontId="11"/>
  </si>
  <si>
    <t>　 (setting files for shell scripts by category code) and set by executing a "." (dot) command.</t>
    <phoneticPr fontId="11"/>
  </si>
  <si>
    <r>
      <t xml:space="preserve">　 </t>
    </r>
    <r>
      <rPr>
        <sz val="9"/>
        <rFont val="ＭＳ 明朝"/>
        <family val="1"/>
        <charset val="128"/>
      </rPr>
      <t>"Common shell script variables" here refer to information that cannot be acquired when executing the shell, such as "</t>
    </r>
    <r>
      <rPr>
        <sz val="9"/>
        <rFont val="ＭＳ 明朝"/>
        <family val="1"/>
        <charset val="128"/>
      </rPr>
      <t>${0##*/}</t>
    </r>
    <r>
      <rPr>
        <sz val="9"/>
        <rFont val="ＭＳ 明朝"/>
        <family val="1"/>
        <charset val="128"/>
      </rPr>
      <t>".</t>
    </r>
    <phoneticPr fontId="11"/>
  </si>
  <si>
    <r>
      <t xml:space="preserve">　 </t>
    </r>
    <r>
      <rPr>
        <sz val="9"/>
        <rFont val="ＭＳ 明朝"/>
        <family val="1"/>
        <charset val="128"/>
      </rPr>
      <t>Constants for loading setting files can be hard coded in each shell script.</t>
    </r>
    <phoneticPr fontId="11"/>
  </si>
  <si>
    <r>
      <t>S</t>
    </r>
    <r>
      <rPr>
        <sz val="9"/>
        <rFont val="ＭＳ 明朝"/>
        <family val="1"/>
        <charset val="128"/>
      </rPr>
      <t>etting files for shell scripts by category code</t>
    </r>
    <phoneticPr fontId="11"/>
  </si>
  <si>
    <r>
      <t xml:space="preserve">　 </t>
    </r>
    <r>
      <rPr>
        <sz val="9"/>
        <rFont val="ＭＳ 明朝"/>
        <family val="1"/>
        <charset val="128"/>
      </rPr>
      <t>Divide environment dependency item setting files for shell script execution into meaningful units and manage them to prevent duplication.</t>
    </r>
    <phoneticPr fontId="11"/>
  </si>
  <si>
    <t xml:space="preserve">　 For example, they could be categorized into environment dependency item setting files for shell script execution that contain directory </t>
    <phoneticPr fontId="11"/>
  </si>
  <si>
    <t>　 information and those that are required for executing Java.</t>
    <phoneticPr fontId="11"/>
  </si>
  <si>
    <t>　 Refer to the "Nablarch EDI Management Policy" sheet for information on Nablarch's environment dependency item management policy.</t>
    <phoneticPr fontId="11"/>
  </si>
  <si>
    <r>
      <t xml:space="preserve">・ </t>
    </r>
    <r>
      <rPr>
        <sz val="9"/>
        <rFont val="ＭＳ 明朝"/>
        <family val="1"/>
        <charset val="128"/>
      </rPr>
      <t>If other script (child script) will be executed in the shell script, prepare grandchild script too.</t>
    </r>
    <phoneticPr fontId="11"/>
  </si>
  <si>
    <r>
      <t xml:space="preserve">・ </t>
    </r>
    <r>
      <rPr>
        <sz val="9"/>
        <rFont val="ＭＳ 明朝"/>
        <family val="1"/>
        <charset val="128"/>
      </rPr>
      <t>Japanese is not recognized for standard output and error output in shell script.</t>
    </r>
    <phoneticPr fontId="11"/>
  </si>
  <si>
    <r>
      <t xml:space="preserve">・ </t>
    </r>
    <r>
      <rPr>
        <sz val="9"/>
        <rFont val="ＭＳ 明朝"/>
        <family val="1"/>
        <charset val="128"/>
      </rPr>
      <t>Japanese can be used in comments in shell script to improve readability.</t>
    </r>
    <phoneticPr fontId="11"/>
  </si>
  <si>
    <t xml:space="preserve">・ Implement code so that other shell script is called according to the following policy to prevent incorrect execution of other shell script </t>
    <phoneticPr fontId="11"/>
  </si>
  <si>
    <t xml:space="preserve">　 that can be executed manually for maintenance or to handle faults and will cause issues that are difficult to recover from if it is executed </t>
    <phoneticPr fontId="11"/>
  </si>
  <si>
    <t xml:space="preserve">   by mistake.</t>
    <phoneticPr fontId="11"/>
  </si>
  <si>
    <t xml:space="preserve">"RUN_MANUAL" must be used as the environment variable for operation personnel, the value "y" must be added and a confirmation message must </t>
    <phoneticPr fontId="11"/>
  </si>
  <si>
    <t>be displayed when executing the job when this variable is "y".</t>
    <phoneticPr fontId="11"/>
  </si>
  <si>
    <r>
      <t xml:space="preserve">(2) </t>
    </r>
    <r>
      <rPr>
        <sz val="9"/>
        <rFont val="ＭＳ 明朝"/>
        <family val="1"/>
        <charset val="128"/>
      </rPr>
      <t>Policies for creating job execution shell script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</si>
  <si>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The figure below shows the relationship between job execution shell scripts executed by the job management system or maintenance workers and 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</si>
  <si>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If the variable name "RUN_MANUAL" is not set for the environment variable and/or the value "y" is not set, standard and error output during </t>
    </r>
    <phoneticPr fontId="11"/>
  </si>
  <si>
    <t xml:space="preserve">・ Implement the code so that if a process failure occurs during execution of the shell script because the variable name "RUN_MANUAL" is not set </t>
    <phoneticPr fontId="11"/>
  </si>
  <si>
    <t xml:space="preserve">　 for the environment variable and/or the value "y" is not set, the standard output, error output, execution start time and execution end time </t>
    <phoneticPr fontId="11"/>
  </si>
  <si>
    <t xml:space="preserve">   are recorded in a log file.</t>
    <phoneticPr fontId="11"/>
  </si>
  <si>
    <t>　 standard and/or error output are redirected as necessary during execution of the shell script.</t>
    <phoneticPr fontId="11"/>
  </si>
  <si>
    <t xml:space="preserve">・ There must be a policy that if the variable name "RUN_MANUAL" is not set for the environment variable and/or the value "y" is not set, the </t>
    <phoneticPr fontId="11"/>
  </si>
  <si>
    <t xml:space="preserve">・ Prepare individual log files for each shell script execution for cases where the variable name "RUN_MANUAL" is not set for the environment </t>
    <phoneticPr fontId="11"/>
  </si>
  <si>
    <r>
      <t xml:space="preserve">　 </t>
    </r>
    <r>
      <rPr>
        <sz val="9"/>
        <rFont val="ＭＳ 明朝"/>
        <family val="1"/>
        <charset val="128"/>
      </rPr>
      <t>The following format must be used for log file names.</t>
    </r>
    <phoneticPr fontId="11"/>
  </si>
  <si>
    <r>
      <t xml:space="preserve">[ </t>
    </r>
    <r>
      <rPr>
        <sz val="9"/>
        <rFont val="ＭＳ 明朝"/>
        <family val="1"/>
        <charset val="128"/>
      </rPr>
      <t>Shell script name</t>
    </r>
    <r>
      <rPr>
        <sz val="9"/>
        <rFont val="ＭＳ 明朝"/>
        <family val="1"/>
        <charset val="128"/>
      </rPr>
      <t>]_YYYYMMDDHHMMSS.log</t>
    </r>
    <phoneticPr fontId="14"/>
  </si>
  <si>
    <r>
      <t xml:space="preserve">・ </t>
    </r>
    <r>
      <rPr>
        <sz val="9"/>
        <rFont val="ＭＳ 明朝"/>
        <family val="1"/>
        <charset val="128"/>
      </rPr>
      <t>Job execution shell script must call child script.</t>
    </r>
    <phoneticPr fontId="11"/>
  </si>
  <si>
    <r>
      <t xml:space="preserve">・ </t>
    </r>
    <r>
      <rPr>
        <sz val="9"/>
        <rFont val="ＭＳ 明朝"/>
        <family val="1"/>
        <charset val="128"/>
      </rPr>
      <t>Job execution shell script must not require confirmation input from the executor about whether to continue the process.</t>
    </r>
    <phoneticPr fontId="11"/>
  </si>
  <si>
    <r>
      <t xml:space="preserve">・ </t>
    </r>
    <r>
      <rPr>
        <sz val="9"/>
        <rFont val="ＭＳ 明朝"/>
        <family val="1"/>
        <charset val="128"/>
      </rPr>
      <t>Child script must be defined according to the type of process to be executed.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</si>
  <si>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The common variables and functions needed for each process type must be defined in the setting file of the child script and set by executing </t>
    </r>
    <phoneticPr fontId="11"/>
  </si>
  <si>
    <r>
      <t xml:space="preserve">・ </t>
    </r>
    <r>
      <rPr>
        <sz val="9"/>
        <rFont val="ＭＳ 明朝"/>
        <family val="1"/>
        <charset val="128"/>
      </rPr>
      <t>Java commands, OS command and various product features must be executed from child script.</t>
    </r>
    <phoneticPr fontId="11"/>
  </si>
  <si>
    <r>
      <t xml:space="preserve">2.1.5. </t>
    </r>
    <r>
      <rPr>
        <sz val="9"/>
        <rFont val="ＭＳ 明朝"/>
        <family val="1"/>
        <charset val="128"/>
      </rPr>
      <t>Coding rules</t>
    </r>
    <phoneticPr fontId="11"/>
  </si>
  <si>
    <r>
      <t xml:space="preserve">(1) </t>
    </r>
    <r>
      <rPr>
        <sz val="9"/>
        <rFont val="ＭＳ 明朝"/>
        <family val="1"/>
        <charset val="128"/>
      </rPr>
      <t>Rules for all shell scripts</t>
    </r>
    <phoneticPr fontId="11"/>
  </si>
  <si>
    <r>
      <t xml:space="preserve">・ </t>
    </r>
    <r>
      <rPr>
        <sz val="9"/>
        <rFont val="ＭＳ 明朝"/>
        <family val="1"/>
        <charset val="128"/>
      </rPr>
      <t>Shell script must comprise the following elements in the following order.</t>
    </r>
    <phoneticPr fontId="11"/>
  </si>
  <si>
    <r>
      <t xml:space="preserve">・ </t>
    </r>
    <r>
      <rPr>
        <sz val="9"/>
        <rFont val="ＭＳ 明朝"/>
        <family val="1"/>
        <charset val="128"/>
      </rPr>
      <t>To improve readability, indents should be used as necessary. These should consist of 4 single-byte spaces.</t>
    </r>
    <phoneticPr fontId="11"/>
  </si>
  <si>
    <r>
      <t xml:space="preserve">・ </t>
    </r>
    <r>
      <rPr>
        <sz val="9"/>
        <rFont val="ＭＳ 明朝"/>
        <family val="1"/>
        <charset val="128"/>
      </rPr>
      <t>To improve readability, each line should be 80 characters or shorter.</t>
    </r>
    <phoneticPr fontId="11"/>
  </si>
  <si>
    <r>
      <t xml:space="preserve">・ </t>
    </r>
    <r>
      <rPr>
        <sz val="9"/>
        <rFont val="ＭＳ 明朝"/>
        <family val="1"/>
        <charset val="128"/>
      </rPr>
      <t>Use capitals for variables used in the script. The exception is loop counters, for which lower case i,j,k should be used (in that order).</t>
    </r>
    <phoneticPr fontId="11"/>
  </si>
  <si>
    <r>
      <t xml:space="preserve">・ </t>
    </r>
    <r>
      <rPr>
        <sz val="9"/>
        <rFont val="ＭＳ 明朝"/>
        <family val="1"/>
        <charset val="128"/>
      </rPr>
      <t>The following information must be written as a comment in the header component of shell script.</t>
    </r>
    <phoneticPr fontId="11"/>
  </si>
  <si>
    <r>
      <t>S</t>
    </r>
    <r>
      <rPr>
        <sz val="9"/>
        <rFont val="ＭＳ 明朝"/>
        <family val="1"/>
        <charset val="128"/>
      </rPr>
      <t>cript name</t>
    </r>
    <phoneticPr fontId="11"/>
  </si>
  <si>
    <r>
      <t>S</t>
    </r>
    <r>
      <rPr>
        <sz val="9"/>
        <rFont val="ＭＳ 明朝"/>
        <family val="1"/>
        <charset val="128"/>
      </rPr>
      <t>cript explanation</t>
    </r>
    <phoneticPr fontId="11"/>
  </si>
  <si>
    <r>
      <t>T</t>
    </r>
    <r>
      <rPr>
        <sz val="9"/>
        <rFont val="ＭＳ 明朝"/>
        <family val="1"/>
        <charset val="128"/>
      </rPr>
      <t>ype of execution server (server type)</t>
    </r>
    <phoneticPr fontId="11"/>
  </si>
  <si>
    <r>
      <t>E</t>
    </r>
    <r>
      <rPr>
        <sz val="9"/>
        <rFont val="ＭＳ 明朝"/>
        <family val="1"/>
        <charset val="128"/>
      </rPr>
      <t>xecution user name</t>
    </r>
    <phoneticPr fontId="11"/>
  </si>
  <si>
    <r>
      <t>U</t>
    </r>
    <r>
      <rPr>
        <sz val="9"/>
        <rFont val="ＭＳ 明朝"/>
        <family val="1"/>
        <charset val="128"/>
      </rPr>
      <t>sage examples</t>
    </r>
    <phoneticPr fontId="11"/>
  </si>
  <si>
    <r>
      <t>C</t>
    </r>
    <r>
      <rPr>
        <sz val="9"/>
        <rFont val="ＭＳ 明朝"/>
        <family val="1"/>
        <charset val="128"/>
      </rPr>
      <t>reation date</t>
    </r>
    <phoneticPr fontId="11"/>
  </si>
  <si>
    <r>
      <t>D</t>
    </r>
    <r>
      <rPr>
        <sz val="9"/>
        <rFont val="ＭＳ 明朝"/>
        <family val="1"/>
        <charset val="128"/>
      </rPr>
      <t>efinitions of return values</t>
    </r>
    <phoneticPr fontId="11"/>
  </si>
  <si>
    <t>(2) Rules for header sections</t>
    <phoneticPr fontId="11"/>
  </si>
  <si>
    <t>Header section (write a description of the shell script)</t>
    <phoneticPr fontId="11"/>
  </si>
  <si>
    <t>Section for loading setting files (common shell script variables)</t>
    <phoneticPr fontId="11"/>
  </si>
  <si>
    <t>Function definition section (define individual functions to be used in the shell script)</t>
    <phoneticPr fontId="11"/>
  </si>
  <si>
    <t>Execution process section (write the execution process of the shell script)</t>
    <phoneticPr fontId="11"/>
  </si>
  <si>
    <r>
      <t xml:space="preserve">(3) </t>
    </r>
    <r>
      <rPr>
        <sz val="9"/>
        <rFont val="ＭＳ 明朝"/>
        <family val="1"/>
        <charset val="128"/>
      </rPr>
      <t>Rules for sections for loading setting files</t>
    </r>
    <phoneticPr fontId="11"/>
  </si>
  <si>
    <t xml:space="preserve">・ Common variables and functions used when executing all scripts must be defined in a setting file and set by executing a "." (dot) command in </t>
    <phoneticPr fontId="11"/>
  </si>
  <si>
    <t>　 the section for loading setting files to set these.</t>
    <phoneticPr fontId="11"/>
  </si>
  <si>
    <t xml:space="preserve">・ Common variables and functions for each shell script purpose must be defined in setting files (/usr/local/adm_sripts/[Category code]/create </t>
    <phoneticPr fontId="11"/>
  </si>
  <si>
    <t>　 as desired in conf) as necessary and set by executing a "." (dot) command.</t>
    <phoneticPr fontId="11"/>
  </si>
  <si>
    <t>Section for setting variables specific to the shell script</t>
    <phoneticPr fontId="11"/>
  </si>
  <si>
    <t>(4) Rules for sections for setting variables specific to the shell script</t>
    <phoneticPr fontId="11"/>
  </si>
  <si>
    <r>
      <t xml:space="preserve">・ </t>
    </r>
    <r>
      <rPr>
        <sz val="9"/>
        <rFont val="ＭＳ 明朝"/>
        <family val="1"/>
        <charset val="128"/>
      </rPr>
      <t>A policy must be set so that variables used in scripts cannot be set as system environment variables. (This does not apply to system</t>
    </r>
    <phoneticPr fontId="11"/>
  </si>
  <si>
    <r>
      <t xml:space="preserve">・ </t>
    </r>
    <r>
      <rPr>
        <sz val="9"/>
        <rFont val="ＭＳ 明朝"/>
        <family val="1"/>
        <charset val="128"/>
      </rPr>
      <t>To improve readability, set a blank line after the last line of the header section.</t>
    </r>
    <phoneticPr fontId="11"/>
  </si>
  <si>
    <t>・ Set a blank line after the last line of the section for setting common variables.</t>
    <phoneticPr fontId="11"/>
  </si>
  <si>
    <t>(5) Rules for function definition sections</t>
    <phoneticPr fontId="11"/>
  </si>
  <si>
    <r>
      <t xml:space="preserve">・ </t>
    </r>
    <r>
      <rPr>
        <sz val="9"/>
        <rFont val="ＭＳ 明朝"/>
        <family val="1"/>
        <charset val="128"/>
      </rPr>
      <t>When defining functions in the script, write the function name, a description and an example usage as the header.</t>
    </r>
    <phoneticPr fontId="11"/>
  </si>
  <si>
    <r>
      <t xml:space="preserve">・ </t>
    </r>
    <r>
      <rPr>
        <sz val="9"/>
        <rFont val="ＭＳ 明朝"/>
        <family val="1"/>
        <charset val="128"/>
      </rPr>
      <t>Function names must be written in capitals, and the name must refer to the nature of the process.</t>
    </r>
    <phoneticPr fontId="11"/>
  </si>
  <si>
    <r>
      <t xml:space="preserve">3.1. </t>
    </r>
    <r>
      <rPr>
        <sz val="9"/>
        <rFont val="ＭＳ 明朝"/>
        <family val="1"/>
        <charset val="128"/>
      </rPr>
      <t>Shell script</t>
    </r>
    <phoneticPr fontId="11"/>
  </si>
  <si>
    <r>
      <t xml:space="preserve">3.1.2. </t>
    </r>
    <r>
      <rPr>
        <sz val="9"/>
        <rFont val="ＭＳ 明朝"/>
        <family val="1"/>
        <charset val="128"/>
      </rPr>
      <t>Sample script</t>
    </r>
    <phoneticPr fontId="11"/>
  </si>
  <si>
    <r>
      <t>T</t>
    </r>
    <r>
      <rPr>
        <sz val="9"/>
        <rFont val="ＭＳ 明朝"/>
        <family val="1"/>
        <charset val="128"/>
      </rPr>
      <t>his script is a sample only, and the same coding cannot necessarily be used for all shells.</t>
    </r>
    <phoneticPr fontId="11"/>
  </si>
  <si>
    <r>
      <t>T</t>
    </r>
    <r>
      <rPr>
        <sz val="9"/>
        <rFont val="ＭＳ 明朝"/>
        <family val="1"/>
        <charset val="128"/>
      </rPr>
      <t>he script can be modified as necessary.</t>
    </r>
    <phoneticPr fontId="11"/>
  </si>
  <si>
    <r>
      <t>T</t>
    </r>
    <r>
      <rPr>
        <sz val="9"/>
        <rFont val="ＭＳ 明朝"/>
        <family val="1"/>
        <charset val="128"/>
      </rPr>
      <t>he red areas indicate areas that need to be revised when creating each shell.</t>
    </r>
    <phoneticPr fontId="11"/>
  </si>
  <si>
    <t>Below are examples of shell script that complies with the coding rules.</t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</si>
  <si>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Parent script </t>
    </r>
    <r>
      <rPr>
        <sz val="9"/>
        <rFont val="ＭＳ 明朝"/>
        <family val="1"/>
        <charset val="128"/>
      </rPr>
      <t>(N21000XX)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</si>
  <si>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(N21000XX)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</si>
  <si>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</si>
  <si>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r>
      <t>H</t>
    </r>
    <r>
      <rPr>
        <sz val="9"/>
        <rFont val="ＭＳ 明朝"/>
        <family val="1"/>
        <charset val="128"/>
      </rPr>
      <t>eader section</t>
    </r>
    <phoneticPr fontId="11"/>
  </si>
  <si>
    <r>
      <t>W</t>
    </r>
    <r>
      <rPr>
        <sz val="9"/>
        <rFont val="ＭＳ 明朝"/>
        <family val="1"/>
        <charset val="128"/>
      </rPr>
      <t>rite a description of the script.</t>
    </r>
    <phoneticPr fontId="11"/>
  </si>
  <si>
    <r>
      <t>S</t>
    </r>
    <r>
      <rPr>
        <sz val="9"/>
        <rFont val="ＭＳ 明朝"/>
        <family val="1"/>
        <charset val="128"/>
      </rPr>
      <t>ection for loading setting files</t>
    </r>
    <phoneticPr fontId="11"/>
  </si>
  <si>
    <r>
      <t>W</t>
    </r>
    <r>
      <rPr>
        <sz val="9"/>
        <rFont val="ＭＳ 明朝"/>
        <family val="1"/>
        <charset val="128"/>
      </rPr>
      <t xml:space="preserve">hen creating script, consider whether to add setting </t>
    </r>
    <phoneticPr fontId="11"/>
  </si>
  <si>
    <t>files or modify the content of the files as necessary.</t>
    <phoneticPr fontId="11"/>
  </si>
  <si>
    <r>
      <t>U</t>
    </r>
    <r>
      <rPr>
        <sz val="9"/>
        <rFont val="ＭＳ 明朝"/>
        <family val="1"/>
        <charset val="128"/>
      </rPr>
      <t>se a "." command to load setting files.</t>
    </r>
    <phoneticPr fontId="11"/>
  </si>
  <si>
    <t>Section for setting variables</t>
    <phoneticPr fontId="11"/>
  </si>
  <si>
    <r>
      <t>A</t>
    </r>
    <r>
      <rPr>
        <sz val="9"/>
        <rFont val="ＭＳ 明朝"/>
        <family val="1"/>
        <charset val="128"/>
      </rPr>
      <t>dd variables to be set as necessary.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</si>
  <si>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(N21000XX)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</si>
  <si>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</si>
  <si>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t>Function definition section</t>
    <phoneticPr fontId="11"/>
  </si>
  <si>
    <r>
      <t>A</t>
    </r>
    <r>
      <rPr>
        <sz val="9"/>
        <rFont val="ＭＳ 明朝"/>
        <family val="1"/>
        <charset val="128"/>
      </rPr>
      <t>dd functions to be set as necessary.</t>
    </r>
    <phoneticPr fontId="11"/>
  </si>
  <si>
    <t>Execution process section</t>
    <phoneticPr fontId="11"/>
  </si>
  <si>
    <r>
      <t>A</t>
    </r>
    <r>
      <rPr>
        <sz val="9"/>
        <rFont val="ＭＳ 明朝"/>
        <family val="1"/>
        <charset val="128"/>
      </rPr>
      <t>dd processes to be set as necessary.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</si>
  <si>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Common shell script </t>
    </r>
    <r>
      <rPr>
        <sz val="9"/>
        <rFont val="ＭＳ 明朝"/>
        <family val="1"/>
        <charset val="128"/>
      </rPr>
      <t>(common.sh)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</si>
  <si>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(common.sh)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</si>
  <si>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</si>
  <si>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t># Section for setting common variables (start)</t>
    <phoneticPr fontId="11"/>
  </si>
  <si>
    <t># Section for setting common variables (end)</t>
    <phoneticPr fontId="11"/>
  </si>
  <si>
    <r>
      <t>A</t>
    </r>
    <r>
      <rPr>
        <sz val="9"/>
        <rFont val="ＭＳ 明朝"/>
        <family val="1"/>
        <charset val="128"/>
      </rPr>
      <t>rea for setting common script variables</t>
    </r>
    <phoneticPr fontId="11"/>
  </si>
  <si>
    <r>
      <t>A</t>
    </r>
    <r>
      <rPr>
        <sz val="9"/>
        <rFont val="ＭＳ 明朝"/>
        <family val="1"/>
        <charset val="128"/>
      </rPr>
      <t xml:space="preserve">dd common script variables as shown on the left as </t>
    </r>
    <phoneticPr fontId="11"/>
  </si>
  <si>
    <t>necessary.</t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</si>
  <si>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</si>
  <si>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LOG_MSG</t>
    </r>
    <phoneticPr fontId="11"/>
  </si>
  <si>
    <t># Description:   Displays log message.</t>
    <phoneticPr fontId="11"/>
  </si>
  <si>
    <r>
      <t xml:space="preserve">#                   </t>
    </r>
    <r>
      <rPr>
        <sz val="9"/>
        <rFont val="ＭＳ 明朝"/>
        <family val="1"/>
        <charset val="128"/>
      </rPr>
      <t xml:space="preserve">The following information is added to the message passed to </t>
    </r>
    <phoneticPr fontId="11"/>
  </si>
  <si>
    <r>
      <t xml:space="preserve">#                   </t>
    </r>
    <r>
      <rPr>
        <sz val="9"/>
        <rFont val="ＭＳ 明朝"/>
        <family val="1"/>
        <charset val="128"/>
      </rPr>
      <t>the argument and a log message is displayed.</t>
    </r>
    <phoneticPr fontId="11"/>
  </si>
  <si>
    <r>
      <t>#                   ・</t>
    </r>
    <r>
      <rPr>
        <sz val="9"/>
        <rFont val="ＭＳ 明朝"/>
        <family val="1"/>
        <charset val="128"/>
      </rPr>
      <t>Date</t>
    </r>
    <phoneticPr fontId="11"/>
  </si>
  <si>
    <r>
      <t>#                   ・</t>
    </r>
    <r>
      <rPr>
        <sz val="9"/>
        <rFont val="ＭＳ 明朝"/>
        <family val="1"/>
        <charset val="128"/>
      </rPr>
      <t>Host name</t>
    </r>
    <phoneticPr fontId="11"/>
  </si>
  <si>
    <r>
      <t>#                   ・</t>
    </r>
    <r>
      <rPr>
        <sz val="9"/>
        <rFont val="ＭＳ 明朝"/>
        <family val="1"/>
        <charset val="128"/>
      </rPr>
      <t>Executing user</t>
    </r>
    <phoneticPr fontId="11"/>
  </si>
  <si>
    <r>
      <t>#                   ・</t>
    </r>
    <r>
      <rPr>
        <sz val="9"/>
        <rFont val="ＭＳ 明朝"/>
        <family val="1"/>
        <charset val="128"/>
      </rPr>
      <t>Source command of call</t>
    </r>
    <phoneticPr fontId="11"/>
  </si>
  <si>
    <r>
      <t># Usage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   LOG_MSG MESSAGE</t>
    </r>
    <phoneticPr fontId="11"/>
  </si>
  <si>
    <r>
      <t xml:space="preserve">#                       </t>
    </r>
    <r>
      <rPr>
        <sz val="9"/>
        <rFont val="ＭＳ 明朝"/>
        <family val="1"/>
        <charset val="128"/>
      </rPr>
      <t>Message to be displayed</t>
    </r>
    <phoneticPr fontId="11"/>
  </si>
  <si>
    <r>
      <t># Description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</t>
    </r>
    <r>
      <rPr>
        <sz val="9"/>
        <rFont val="ＭＳ 明朝"/>
        <family val="1"/>
        <charset val="128"/>
      </rPr>
      <t>Displays log header.</t>
    </r>
    <phoneticPr fontId="11"/>
  </si>
  <si>
    <r>
      <t>S</t>
    </r>
    <r>
      <rPr>
        <sz val="9"/>
        <rFont val="ＭＳ 明朝"/>
        <family val="1"/>
        <charset val="128"/>
      </rPr>
      <t>ection for defining common script functions</t>
    </r>
    <phoneticPr fontId="11"/>
  </si>
  <si>
    <r>
      <t>（f</t>
    </r>
    <r>
      <rPr>
        <sz val="9"/>
        <rFont val="ＭＳ 明朝"/>
        <family val="1"/>
        <charset val="128"/>
      </rPr>
      <t>unctions for outputting messages to log files)</t>
    </r>
    <phoneticPr fontId="11"/>
  </si>
  <si>
    <r>
      <t>E</t>
    </r>
    <r>
      <rPr>
        <sz val="9"/>
        <rFont val="ＭＳ 明朝"/>
        <family val="1"/>
        <charset val="128"/>
      </rPr>
      <t>xample usage: Write as follows in the script body</t>
    </r>
    <phoneticPr fontId="11"/>
  </si>
  <si>
    <r>
      <t>(</t>
    </r>
    <r>
      <rPr>
        <sz val="9"/>
        <rFont val="ＭＳ 明朝"/>
        <family val="1"/>
        <charset val="128"/>
      </rPr>
      <t>Any message can be set in the red area.)</t>
    </r>
    <phoneticPr fontId="11"/>
  </si>
  <si>
    <r>
      <t>S</t>
    </r>
    <r>
      <rPr>
        <sz val="9"/>
        <rFont val="ＭＳ 明朝"/>
        <family val="1"/>
        <charset val="128"/>
      </rPr>
      <t>ection for defining common script functions</t>
    </r>
    <phoneticPr fontId="11"/>
  </si>
  <si>
    <t xml:space="preserve">（functions for outputting messages to log files (with </t>
    <phoneticPr fontId="11"/>
  </si>
  <si>
    <r>
      <t>l</t>
    </r>
    <r>
      <rPr>
        <sz val="9"/>
        <rFont val="ＭＳ 明朝"/>
        <family val="1"/>
        <charset val="128"/>
      </rPr>
      <t>og level))</t>
    </r>
    <phoneticPr fontId="11"/>
  </si>
  <si>
    <r>
      <t>（functions for outputting</t>
    </r>
    <r>
      <rPr>
        <sz val="9"/>
        <rFont val="ＭＳ 明朝"/>
        <family val="1"/>
        <charset val="128"/>
      </rPr>
      <t xml:space="preserve"> header</t>
    </r>
    <r>
      <rPr>
        <sz val="9"/>
        <rFont val="ＭＳ 明朝"/>
        <family val="1"/>
        <charset val="128"/>
      </rPr>
      <t xml:space="preserve"> messages to log files</t>
    </r>
    <r>
      <rPr>
        <sz val="9"/>
        <rFont val="ＭＳ 明朝"/>
        <family val="1"/>
        <charset val="128"/>
      </rPr>
      <t>)</t>
    </r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</si>
  <si>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LOG_HEADER</t>
    </r>
    <phoneticPr fontId="11"/>
  </si>
  <si>
    <r>
      <t># Usage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   LOG_HEADER</t>
    </r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</si>
  <si>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LOG_FOOTER</t>
    </r>
    <phoneticPr fontId="11"/>
  </si>
  <si>
    <r>
      <t># Description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</t>
    </r>
    <r>
      <rPr>
        <sz val="9"/>
        <rFont val="ＭＳ 明朝"/>
        <family val="1"/>
        <charset val="128"/>
      </rPr>
      <t>Displays log footer.</t>
    </r>
    <phoneticPr fontId="11"/>
  </si>
  <si>
    <r>
      <t># Usage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   LOG_FOOTER</t>
    </r>
    <phoneticPr fontId="11"/>
  </si>
  <si>
    <t xml:space="preserve">Section for defining common script functions (functions </t>
    <phoneticPr fontId="11"/>
  </si>
  <si>
    <t>for executing child script)</t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</si>
  <si>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RUN_CHILD_SCRIPT</t>
    </r>
    <phoneticPr fontId="11"/>
  </si>
  <si>
    <r>
      <t># Description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</t>
    </r>
    <r>
      <rPr>
        <sz val="9"/>
        <rFont val="ＭＳ 明朝"/>
        <family val="1"/>
        <charset val="128"/>
      </rPr>
      <t>Executes child script.</t>
    </r>
    <phoneticPr fontId="11"/>
  </si>
  <si>
    <t>#                 "CHILD_SCRIPT" in the call source script.</t>
    <phoneticPr fontId="11"/>
  </si>
  <si>
    <r>
      <t xml:space="preserve">#                 </t>
    </r>
    <r>
      <rPr>
        <sz val="9"/>
        <rFont val="ＭＳ 明朝"/>
        <family val="1"/>
        <charset val="128"/>
      </rPr>
      <t xml:space="preserve">Example: </t>
    </r>
    <r>
      <rPr>
        <sz val="9"/>
        <rFont val="ＭＳ 明朝"/>
        <family val="1"/>
        <charset val="128"/>
      </rPr>
      <t>CHILD_SCRIPT="child_script.sh param1 param2"</t>
    </r>
    <phoneticPr fontId="11"/>
  </si>
  <si>
    <r>
      <t xml:space="preserve">#                 </t>
    </r>
    <r>
      <rPr>
        <sz val="9"/>
        <rFont val="ＭＳ 明朝"/>
        <family val="1"/>
        <charset val="128"/>
      </rPr>
      <t xml:space="preserve">To specify a log file for manual execution, declare a LOG_NAME </t>
    </r>
    <phoneticPr fontId="11"/>
  </si>
  <si>
    <t>#                 variable for the call source.</t>
    <phoneticPr fontId="11"/>
  </si>
  <si>
    <t xml:space="preserve">#                 If LOG_NAME will not be declared, use a "." command to load </t>
    <phoneticPr fontId="11"/>
  </si>
  <si>
    <t xml:space="preserve">#                 the setting file containing the job management system directory </t>
    <phoneticPr fontId="11"/>
  </si>
  <si>
    <t>#                 path JOB_MNG.</t>
    <phoneticPr fontId="11"/>
  </si>
  <si>
    <r>
      <t># Usage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   RUN_CHILD_SCRIPT</t>
    </r>
    <phoneticPr fontId="11"/>
  </si>
  <si>
    <r>
      <t xml:space="preserve">#                     </t>
    </r>
    <r>
      <rPr>
        <sz val="9"/>
        <rFont val="ＭＳ 明朝"/>
        <family val="1"/>
        <charset val="128"/>
      </rPr>
      <t>Log output destination file path</t>
    </r>
    <phoneticPr fontId="11"/>
  </si>
  <si>
    <r>
      <t xml:space="preserve">    ###  </t>
    </r>
    <r>
      <rPr>
        <sz val="9"/>
        <rFont val="ＭＳ 明朝"/>
        <family val="1"/>
        <charset val="128"/>
      </rPr>
      <t>Set log file name.</t>
    </r>
    <r>
      <rPr>
        <sz val="9"/>
        <rFont val="ＭＳ 明朝"/>
        <family val="1"/>
        <charset val="128"/>
      </rPr>
      <t xml:space="preserve"> ###</t>
    </r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</si>
  <si>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CONFIRM_USER_INPUT</t>
    </r>
    <phoneticPr fontId="11"/>
  </si>
  <si>
    <r>
      <t># Description:</t>
    </r>
    <r>
      <rPr>
        <sz val="9"/>
        <rFont val="ＭＳ 明朝"/>
        <family val="1"/>
        <charset val="128"/>
      </rPr>
      <t xml:space="preserve">   </t>
    </r>
    <r>
      <rPr>
        <sz val="9"/>
        <rFont val="ＭＳ 明朝"/>
        <family val="1"/>
        <charset val="128"/>
      </rPr>
      <t xml:space="preserve">Displays a confirmation message for manual execution </t>
    </r>
    <phoneticPr fontId="11"/>
  </si>
  <si>
    <r>
      <t xml:space="preserve">#                 </t>
    </r>
    <r>
      <rPr>
        <sz val="9"/>
        <rFont val="ＭＳ 明朝"/>
        <family val="1"/>
        <charset val="128"/>
      </rPr>
      <t>(when "y" is set for the environment variable RUN_MANUAL)</t>
    </r>
    <phoneticPr fontId="11"/>
  </si>
  <si>
    <t>#　Section for setting common script functions (start)</t>
    <phoneticPr fontId="11"/>
  </si>
  <si>
    <t>#　Section for setting common script functions (end)</t>
    <phoneticPr fontId="11"/>
  </si>
  <si>
    <r>
      <t xml:space="preserve">・ </t>
    </r>
    <r>
      <rPr>
        <sz val="9"/>
        <rFont val="ＭＳ 明朝"/>
        <family val="1"/>
        <charset val="128"/>
      </rPr>
      <t>Child script</t>
    </r>
    <r>
      <rPr>
        <sz val="9"/>
        <rFont val="ＭＳ 明朝"/>
        <family val="1"/>
        <charset val="128"/>
      </rPr>
      <t xml:space="preserve"> (func_batch_child.sh)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</si>
  <si>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(func_batch_child.sh)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</si>
  <si>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</si>
  <si>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r>
      <t>W</t>
    </r>
    <r>
      <rPr>
        <sz val="9"/>
        <rFont val="ＭＳ 明朝"/>
        <family val="1"/>
        <charset val="128"/>
      </rPr>
      <t>rite a description of the script</t>
    </r>
    <phoneticPr fontId="11"/>
  </si>
  <si>
    <r>
      <t>S</t>
    </r>
    <r>
      <rPr>
        <sz val="9"/>
        <rFont val="ＭＳ 明朝"/>
        <family val="1"/>
        <charset val="128"/>
      </rPr>
      <t>cript for loading setting files</t>
    </r>
    <phoneticPr fontId="11"/>
  </si>
  <si>
    <r>
      <t>W</t>
    </r>
    <r>
      <rPr>
        <sz val="9"/>
        <rFont val="ＭＳ 明朝"/>
        <family val="1"/>
        <charset val="128"/>
      </rPr>
      <t xml:space="preserve">hen creating script, consider adding setting files or </t>
    </r>
    <phoneticPr fontId="11"/>
  </si>
  <si>
    <t>revising the contents of the files where necessary.</t>
    <phoneticPr fontId="11"/>
  </si>
  <si>
    <t># Script process implementation section (start)</t>
    <phoneticPr fontId="11"/>
  </si>
  <si>
    <t># Script process implementation section (end)</t>
    <phoneticPr fontId="11"/>
  </si>
  <si>
    <t>Function definition section</t>
    <phoneticPr fontId="11"/>
  </si>
  <si>
    <r>
      <t>A</t>
    </r>
    <r>
      <rPr>
        <sz val="9"/>
        <rFont val="ＭＳ 明朝"/>
        <family val="1"/>
        <charset val="128"/>
      </rPr>
      <t>dd functions to be set as necessary.</t>
    </r>
    <phoneticPr fontId="11"/>
  </si>
  <si>
    <t>Execution process section</t>
    <phoneticPr fontId="11"/>
  </si>
  <si>
    <r>
      <t>A</t>
    </r>
    <r>
      <rPr>
        <sz val="9"/>
        <rFont val="ＭＳ 明朝"/>
        <family val="1"/>
        <charset val="128"/>
      </rPr>
      <t>dd processes to be set as necessary.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</si>
  <si>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Screen output message file for confirmation input by user </t>
    </r>
    <r>
      <rPr>
        <sz val="9"/>
        <rFont val="ＭＳ 明朝"/>
        <family val="1"/>
        <charset val="128"/>
      </rPr>
      <t>(user_confirm.maessage)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</si>
  <si>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(user_confirm.maessage)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</si>
  <si>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</si>
  <si>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r>
      <t>A</t>
    </r>
    <r>
      <rPr>
        <sz val="9"/>
        <rFont val="ＭＳ 明朝"/>
        <family val="1"/>
        <charset val="128"/>
      </rPr>
      <t xml:space="preserve">ppendix: </t>
    </r>
    <r>
      <rPr>
        <sz val="9"/>
        <rFont val="ＭＳ 明朝"/>
        <family val="1"/>
        <charset val="128"/>
      </rPr>
      <t>Nablarch</t>
    </r>
    <r>
      <rPr>
        <sz val="9"/>
        <rFont val="ＭＳ 明朝"/>
        <family val="1"/>
        <charset val="128"/>
      </rPr>
      <t xml:space="preserve"> environment dependency item management policy</t>
    </r>
    <phoneticPr fontId="11"/>
  </si>
  <si>
    <t>Appendix: Nablarch environment dependency item management policy</t>
    <phoneticPr fontId="11"/>
  </si>
  <si>
    <t>Environment dependency items are items such as database users, passwords and directory structures.</t>
    <phoneticPr fontId="11"/>
  </si>
  <si>
    <t xml:space="preserve">The following management files are used for environment dependency items to absorb the difference between environments. That is to say, the following </t>
    <phoneticPr fontId="11"/>
  </si>
  <si>
    <t>management files are prepared for each environment.</t>
    <phoneticPr fontId="11"/>
  </si>
  <si>
    <r>
      <t>E</t>
    </r>
    <r>
      <rPr>
        <sz val="9"/>
        <rFont val="ＭＳ 明朝"/>
        <family val="1"/>
        <charset val="128"/>
      </rPr>
      <t>nvironment dependency item category</t>
    </r>
    <phoneticPr fontId="11"/>
  </si>
  <si>
    <r>
      <t>E</t>
    </r>
    <r>
      <rPr>
        <sz val="9"/>
        <rFont val="ＭＳ 明朝"/>
        <family val="1"/>
        <charset val="128"/>
      </rPr>
      <t xml:space="preserve">nvironment dependency item file in </t>
    </r>
    <r>
      <rPr>
        <sz val="9"/>
        <rFont val="ＭＳ 明朝"/>
        <family val="1"/>
        <charset val="128"/>
      </rPr>
      <t>Nablarch</t>
    </r>
    <phoneticPr fontId="14"/>
  </si>
  <si>
    <r>
      <t>E</t>
    </r>
    <r>
      <rPr>
        <sz val="9"/>
        <rFont val="ＭＳ 明朝"/>
        <family val="1"/>
        <charset val="128"/>
      </rPr>
      <t>nvironment dependency items that can be written to component setting files and environment setting files*1</t>
    </r>
    <phoneticPr fontId="14"/>
  </si>
  <si>
    <r>
      <t>S</t>
    </r>
    <r>
      <rPr>
        <sz val="9"/>
        <rFont val="ＭＳ 明朝"/>
        <family val="1"/>
        <charset val="128"/>
      </rPr>
      <t>ettings specific to development environment</t>
    </r>
    <phoneticPr fontId="14"/>
  </si>
  <si>
    <r>
      <t>C</t>
    </r>
    <r>
      <rPr>
        <sz val="9"/>
        <rFont val="ＭＳ 明朝"/>
        <family val="1"/>
        <charset val="128"/>
      </rPr>
      <t>omponent setting file or environment-specific environment setting file*2</t>
    </r>
    <phoneticPr fontId="14"/>
  </si>
  <si>
    <r>
      <t>E</t>
    </r>
    <r>
      <rPr>
        <sz val="9"/>
        <rFont val="ＭＳ 明朝"/>
        <family val="1"/>
        <charset val="128"/>
      </rPr>
      <t>nvironment-specific environment setting files</t>
    </r>
    <phoneticPr fontId="14"/>
  </si>
  <si>
    <r>
      <t>I</t>
    </r>
    <r>
      <rPr>
        <sz val="9"/>
        <rFont val="ＭＳ 明朝"/>
        <family val="1"/>
        <charset val="128"/>
      </rPr>
      <t>tems that change depending on the job</t>
    </r>
    <phoneticPr fontId="14"/>
  </si>
  <si>
    <r>
      <t>P</t>
    </r>
    <r>
      <rPr>
        <sz val="9"/>
        <rFont val="ＭＳ 明朝"/>
        <family val="1"/>
        <charset val="128"/>
      </rPr>
      <t>arent script</t>
    </r>
    <phoneticPr fontId="14"/>
  </si>
  <si>
    <r>
      <t>E</t>
    </r>
    <r>
      <rPr>
        <sz val="9"/>
        <rFont val="ＭＳ 明朝"/>
        <family val="1"/>
        <charset val="128"/>
      </rPr>
      <t>nvironment dependency items that cannot be written in an environment setting file or component setting file*3</t>
    </r>
    <phoneticPr fontId="14"/>
  </si>
  <si>
    <r>
      <t>E</t>
    </r>
    <r>
      <rPr>
        <sz val="9"/>
        <rFont val="ＭＳ 明朝"/>
        <family val="1"/>
        <charset val="128"/>
      </rPr>
      <t>nvironment dependency item setting file for shell script execution</t>
    </r>
    <phoneticPr fontId="11"/>
  </si>
  <si>
    <r>
      <t xml:space="preserve">*1 </t>
    </r>
    <r>
      <rPr>
        <sz val="9"/>
        <rFont val="ＭＳ 明朝"/>
        <family val="1"/>
        <charset val="128"/>
      </rPr>
      <t>Refer to "</t>
    </r>
    <r>
      <rPr>
        <sz val="9"/>
        <rFont val="ＭＳ 明朝"/>
        <family val="1"/>
        <charset val="128"/>
      </rPr>
      <t xml:space="preserve">Nablarch Application Framework </t>
    </r>
    <r>
      <rPr>
        <sz val="9"/>
        <rFont val="ＭＳ 明朝"/>
        <family val="1"/>
        <charset val="128"/>
      </rPr>
      <t>Manual</t>
    </r>
    <r>
      <rPr>
        <sz val="9"/>
        <rFont val="ＭＳ 明朝"/>
        <family val="1"/>
        <charset val="128"/>
      </rPr>
      <t xml:space="preserve"> =&gt; </t>
    </r>
    <r>
      <rPr>
        <sz val="9"/>
        <rFont val="ＭＳ 明朝"/>
        <family val="1"/>
        <charset val="128"/>
      </rPr>
      <t>Repository" for details on component setting files and environment setting files.</t>
    </r>
    <phoneticPr fontId="11"/>
  </si>
  <si>
    <t>Environment-specific settings for integration testing onward</t>
    <phoneticPr fontId="14"/>
  </si>
  <si>
    <r>
      <t xml:space="preserve">*3 </t>
    </r>
    <r>
      <rPr>
        <sz val="9"/>
        <rFont val="ＭＳ 明朝"/>
        <family val="1"/>
        <charset val="128"/>
      </rPr>
      <t>Java command paths, common shell directories, etc.</t>
    </r>
    <phoneticPr fontId="11"/>
  </si>
  <si>
    <t xml:space="preserve">　 Common variables and functions that will be used in all shell scripts and separated by category code need to be defined in separate files </t>
  </si>
  <si>
    <r>
      <t>T</t>
    </r>
    <r>
      <rPr>
        <sz val="9"/>
        <rFont val="ＭＳ 明朝"/>
        <family val="1"/>
        <charset val="128"/>
      </rPr>
      <t>he sample script configuration is as follows.</t>
    </r>
  </si>
  <si>
    <t xml:space="preserve">#                 Define a command string for executing the child script in </t>
    <phoneticPr fontId="11"/>
  </si>
  <si>
    <t>3.1.1. Sample script configuration</t>
    <phoneticPr fontId="11"/>
  </si>
  <si>
    <t>2. Script convention</t>
  </si>
  <si>
    <t>3. Sample script that complies with script convention</t>
  </si>
  <si>
    <t>2.1.1. Shell script naming convention</t>
  </si>
  <si>
    <t>Below are examples of script that complies with the script convention.</t>
  </si>
  <si>
    <t>Version 1.0</t>
    <phoneticPr fontId="2"/>
  </si>
  <si>
    <t>[Company name]</t>
    <phoneticPr fontId="2"/>
  </si>
  <si>
    <t>[Department name]</t>
    <phoneticPr fontId="2"/>
  </si>
  <si>
    <t>Project name</t>
    <phoneticPr fontId="11"/>
  </si>
  <si>
    <t>Sample Project</t>
    <phoneticPr fontId="11"/>
  </si>
  <si>
    <t>Deliverable name</t>
    <phoneticPr fontId="11"/>
  </si>
  <si>
    <t>Prepared by</t>
    <phoneticPr fontId="11"/>
  </si>
  <si>
    <t>System name</t>
    <phoneticPr fontId="11"/>
  </si>
  <si>
    <t>Sample System</t>
    <phoneticPr fontId="11"/>
  </si>
  <si>
    <t>Changes</t>
    <phoneticPr fontId="11"/>
  </si>
  <si>
    <t>Sub-system name</t>
    <phoneticPr fontId="11"/>
  </si>
  <si>
    <t>Shell Script Development Standard</t>
    <phoneticPr fontId="11"/>
  </si>
  <si>
    <t>No.</t>
  </si>
  <si>
    <t>Version No.</t>
    <phoneticPr fontId="11"/>
  </si>
  <si>
    <t>Revision date</t>
    <phoneticPr fontId="11"/>
  </si>
  <si>
    <t>classification</t>
    <phoneticPr fontId="11"/>
  </si>
  <si>
    <t>Changes(item numbers, etc.)</t>
    <phoneticPr fontId="11"/>
  </si>
  <si>
    <t>Revision details</t>
    <phoneticPr fontId="11"/>
  </si>
  <si>
    <t>Person in charge</t>
    <phoneticPr fontId="11"/>
  </si>
  <si>
    <t>Version 1.0</t>
    <phoneticPr fontId="11"/>
  </si>
  <si>
    <t>New</t>
    <phoneticPr fontId="11"/>
  </si>
  <si>
    <t>-</t>
  </si>
  <si>
    <t>(New creation)</t>
    <phoneticPr fontId="11"/>
  </si>
  <si>
    <t>TIS</t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</si>
  <si>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1"/>
  </si>
  <si>
    <t xml:space="preserve">・ Environment dependency items that have to be managed by shell script need to be written in an environment dependency item setting file </t>
    <phoneticPr fontId="11"/>
  </si>
  <si>
    <t xml:space="preserve">   for shell script execution or in the parent script.</t>
    <phoneticPr fontId="11"/>
  </si>
  <si>
    <t xml:space="preserve">・ Implement code so that an error judgment is conducted for each process to be executed in the shell script and if a process fails, </t>
    <phoneticPr fontId="11"/>
  </si>
  <si>
    <t xml:space="preserve">   an error message is output and suitable error code is returned.</t>
    <phoneticPr fontId="11"/>
  </si>
  <si>
    <t xml:space="preserve">・ Implement code so that 0 is set as the return value when shell script is executed normally and a value of 1 or higher is returned </t>
    <phoneticPr fontId="11"/>
  </si>
  <si>
    <t xml:space="preserve">   when an abnormal termination occurs.</t>
    <phoneticPr fontId="11"/>
  </si>
  <si>
    <t>　 executing a "." (dot) command.</t>
    <phoneticPr fontId="11"/>
  </si>
  <si>
    <t xml:space="preserve">   execution are directed to the log files.</t>
    <phoneticPr fontId="11"/>
  </si>
  <si>
    <t xml:space="preserve">   variable and/or the value "y" is not set.</t>
    <phoneticPr fontId="11"/>
  </si>
  <si>
    <t xml:space="preserve">   If the variable name "RUN_MANUAL" and the value "y" are set, standard and error output are output as normal during execution.</t>
    <phoneticPr fontId="11"/>
  </si>
  <si>
    <t xml:space="preserve">   a "." (dot) command.</t>
    <phoneticPr fontId="11"/>
  </si>
  <si>
    <t xml:space="preserve">   subscripts (other scripts).</t>
    <phoneticPr fontId="11"/>
  </si>
  <si>
    <t xml:space="preserve">   (For the purposes of this document, job execution shell scripts are the parent scripts.)</t>
    <phoneticPr fontId="11"/>
  </si>
  <si>
    <t xml:space="preserve">   -</t>
    <phoneticPr fontId="11"/>
  </si>
  <si>
    <t xml:space="preserve">   environment variables that are set beforehand as they are needed for product operation purposes.)</t>
    <phoneticPr fontId="11"/>
  </si>
  <si>
    <t xml:space="preserve">・ To improve readability, set a blank line after the function definition section. If there are multiple function definitions, </t>
    <phoneticPr fontId="11"/>
  </si>
  <si>
    <t xml:space="preserve">   set a blank line between the functions.</t>
    <phoneticPr fontId="11"/>
  </si>
  <si>
    <t xml:space="preserve">*2 The test environment can differ significantly from the environment for integration testing onward, and in some cases these differences may be </t>
    <phoneticPr fontId="11"/>
  </si>
  <si>
    <t xml:space="preserve">   too large to absorb with one file.</t>
    <phoneticPr fontId="11"/>
  </si>
  <si>
    <t xml:space="preserve">   These environment differences may not only include values to be injected into properties; the impact may cover a wide scope including elements </t>
    <phoneticPr fontId="11"/>
  </si>
  <si>
    <t xml:space="preserve">   such as class names, property names and number of properties.</t>
    <phoneticPr fontId="11"/>
  </si>
  <si>
    <t xml:space="preserve">   For example, a data source may be used for the database connection settings during development but the data source registered to the web server </t>
    <phoneticPr fontId="11"/>
  </si>
  <si>
    <t xml:space="preserve">   may be looked up and used in the full-scale operation environment.</t>
    <phoneticPr fontId="11"/>
  </si>
  <si>
    <t xml:space="preserve">　 In this case, the environment differences cover a wide scope including injected class names and property names, </t>
    <phoneticPr fontId="11"/>
  </si>
  <si>
    <t xml:space="preserve">   so settings specific to the development environment need to be configured.</t>
    <phoneticPr fontId="11"/>
  </si>
  <si>
    <t xml:space="preserve">　 If WebSphere MQ is used as middleware for messaging, environment-specific settings are also needed for cases where Active MQ is used </t>
    <phoneticPr fontId="11"/>
  </si>
  <si>
    <t xml:space="preserve">   in the development environment due to issues such as license issues.</t>
    <phoneticPr fontId="11"/>
  </si>
  <si>
    <t>　 [Job execution shell directory]: Root of directory tree for files such as job execution shells and files created during job execution</t>
    <phoneticPr fontId="11"/>
  </si>
  <si>
    <t>　 [Common shell script directory]: Root of directory tree for common shells and setting files</t>
    <phoneticPr fontId="11"/>
  </si>
  <si>
    <t>2.1. Shell scripts for Linux/Unix environments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</si>
</sst>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b/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1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235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176" fontId="8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/>
    <xf numFmtId="0" fontId="1" fillId="0" borderId="0" xfId="0" applyFont="1" applyBorder="1"/>
    <xf numFmtId="0" fontId="1" fillId="0" borderId="0" xfId="0" quotePrefix="1" applyFont="1" applyBorder="1"/>
    <xf numFmtId="0" fontId="1" fillId="0" borderId="5" xfId="0" applyFont="1" applyBorder="1"/>
    <xf numFmtId="0" fontId="1" fillId="0" borderId="0" xfId="0" applyFont="1" applyBorder="1" applyAlignment="1">
      <alignment horizontal="left" vertical="top"/>
    </xf>
    <xf numFmtId="0" fontId="1" fillId="0" borderId="12" xfId="0" applyFont="1" applyBorder="1"/>
    <xf numFmtId="0" fontId="1" fillId="0" borderId="0" xfId="1" applyFont="1" applyFill="1" applyBorder="1" applyAlignment="1">
      <alignment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31" fontId="7" fillId="0" borderId="0" xfId="0" applyNumberFormat="1" applyFont="1"/>
    <xf numFmtId="0" fontId="12" fillId="0" borderId="0" xfId="4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" fillId="0" borderId="0" xfId="6" applyFont="1" applyFill="1" applyAlignment="1" applyProtection="1">
      <alignment horizontal="left" vertical="top"/>
    </xf>
    <xf numFmtId="0" fontId="8" fillId="0" borderId="0" xfId="0" applyFont="1" applyAlignment="1">
      <alignment horizontal="left" vertical="top"/>
    </xf>
    <xf numFmtId="0" fontId="1" fillId="0" borderId="0" xfId="0" quotePrefix="1" applyFont="1" applyBorder="1" applyAlignment="1">
      <alignment horizontal="left" vertical="top"/>
    </xf>
    <xf numFmtId="0" fontId="1" fillId="0" borderId="0" xfId="0" quotePrefix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" fillId="0" borderId="0" xfId="0" quotePrefix="1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" fillId="0" borderId="0" xfId="6" applyFont="1" applyFill="1" applyBorder="1" applyAlignment="1" applyProtection="1">
      <alignment horizontal="left" vertical="top"/>
    </xf>
    <xf numFmtId="0" fontId="17" fillId="0" borderId="0" xfId="0" applyFont="1" applyBorder="1" applyAlignment="1">
      <alignment horizontal="left" vertical="top"/>
    </xf>
    <xf numFmtId="0" fontId="19" fillId="0" borderId="0" xfId="0" quotePrefix="1" applyFont="1" applyBorder="1" applyAlignment="1">
      <alignment horizontal="left" vertical="top"/>
    </xf>
    <xf numFmtId="0" fontId="1" fillId="0" borderId="6" xfId="0" applyFont="1" applyBorder="1"/>
    <xf numFmtId="0" fontId="1" fillId="0" borderId="1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 applyAlignment="1">
      <alignment horizontal="right" vertical="top"/>
    </xf>
    <xf numFmtId="0" fontId="13" fillId="0" borderId="0" xfId="0" applyFont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1" xfId="0" applyBorder="1" applyAlignment="1">
      <alignment horizontal="right" vertical="top"/>
    </xf>
    <xf numFmtId="0" fontId="0" fillId="3" borderId="11" xfId="0" applyFill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0" fillId="0" borderId="12" xfId="0" applyFont="1" applyBorder="1" applyAlignment="1">
      <alignment horizontal="left" vertical="top"/>
    </xf>
    <xf numFmtId="0" fontId="15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1" xfId="0" applyFont="1" applyFill="1" applyBorder="1" applyAlignment="1">
      <alignment vertical="top"/>
    </xf>
    <xf numFmtId="0" fontId="1" fillId="3" borderId="11" xfId="0" applyFont="1" applyFill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6" applyFont="1" applyFill="1" applyBorder="1" applyAlignment="1" applyProtection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/>
    <xf numFmtId="0" fontId="0" fillId="0" borderId="4" xfId="0" applyFont="1" applyBorder="1"/>
    <xf numFmtId="0" fontId="0" fillId="0" borderId="12" xfId="0" applyFont="1" applyBorder="1"/>
    <xf numFmtId="0" fontId="0" fillId="0" borderId="7" xfId="0" applyFont="1" applyBorder="1"/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0" fillId="0" borderId="17" xfId="0" applyFont="1" applyBorder="1" applyAlignment="1">
      <alignment horizontal="center" vertical="center"/>
    </xf>
    <xf numFmtId="0" fontId="20" fillId="0" borderId="0" xfId="1" applyFont="1" applyBorder="1" applyAlignment="1"/>
    <xf numFmtId="0" fontId="20" fillId="0" borderId="0" xfId="1" applyFont="1" applyAlignment="1">
      <alignment horizontal="right"/>
    </xf>
    <xf numFmtId="0" fontId="20" fillId="0" borderId="0" xfId="1" applyFont="1" applyFill="1" applyBorder="1" applyAlignment="1">
      <alignment vertical="top"/>
    </xf>
    <xf numFmtId="0" fontId="20" fillId="0" borderId="0" xfId="1" applyFont="1" applyBorder="1" applyAlignment="1">
      <alignment vertical="top"/>
    </xf>
    <xf numFmtId="0" fontId="21" fillId="0" borderId="0" xfId="1" applyFont="1"/>
    <xf numFmtId="0" fontId="20" fillId="0" borderId="0" xfId="1" applyFont="1" applyBorder="1" applyAlignment="1">
      <alignment horizontal="center" vertical="center"/>
    </xf>
    <xf numFmtId="0" fontId="20" fillId="0" borderId="0" xfId="1" quotePrefix="1" applyFont="1" applyBorder="1" applyAlignment="1">
      <alignment vertical="center"/>
    </xf>
    <xf numFmtId="0" fontId="20" fillId="0" borderId="0" xfId="1" applyFont="1" applyBorder="1" applyAlignment="1">
      <alignment vertical="center"/>
    </xf>
    <xf numFmtId="0" fontId="20" fillId="0" borderId="0" xfId="1" applyFont="1"/>
    <xf numFmtId="0" fontId="20" fillId="0" borderId="0" xfId="1" applyFont="1" applyAlignment="1">
      <alignment horizontal="left" vertical="center"/>
    </xf>
    <xf numFmtId="0" fontId="20" fillId="0" borderId="10" xfId="0" applyFont="1" applyBorder="1" applyAlignment="1">
      <alignment horizontal="right" vertical="top"/>
    </xf>
    <xf numFmtId="0" fontId="20" fillId="0" borderId="11" xfId="0" applyFont="1" applyBorder="1" applyAlignment="1">
      <alignment horizontal="right" vertical="top"/>
    </xf>
    <xf numFmtId="0" fontId="20" fillId="0" borderId="0" xfId="0" applyFont="1"/>
    <xf numFmtId="177" fontId="8" fillId="0" borderId="0" xfId="0" quotePrefix="1" applyNumberFormat="1" applyFont="1" applyAlignment="1">
      <alignment horizontal="center" vertical="center"/>
    </xf>
    <xf numFmtId="177" fontId="20" fillId="0" borderId="1" xfId="4" applyNumberFormat="1" applyFont="1" applyBorder="1" applyAlignment="1">
      <alignment horizontal="right" vertical="top"/>
    </xf>
    <xf numFmtId="177" fontId="20" fillId="0" borderId="2" xfId="4" applyNumberFormat="1" applyFont="1" applyBorder="1" applyAlignment="1">
      <alignment horizontal="right" vertical="top"/>
    </xf>
    <xf numFmtId="177" fontId="20" fillId="0" borderId="3" xfId="4" applyNumberFormat="1" applyFont="1" applyBorder="1" applyAlignment="1">
      <alignment horizontal="right" vertical="top"/>
    </xf>
    <xf numFmtId="0" fontId="20" fillId="0" borderId="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2" borderId="1" xfId="1" applyFont="1" applyFill="1" applyBorder="1" applyAlignment="1">
      <alignment horizontal="left" vertical="top"/>
    </xf>
    <xf numFmtId="0" fontId="20" fillId="2" borderId="2" xfId="1" applyFont="1" applyFill="1" applyBorder="1" applyAlignment="1">
      <alignment horizontal="left" vertical="top"/>
    </xf>
    <xf numFmtId="0" fontId="20" fillId="2" borderId="3" xfId="1" applyFont="1" applyFill="1" applyBorder="1" applyAlignment="1">
      <alignment horizontal="left" vertical="top"/>
    </xf>
    <xf numFmtId="0" fontId="20" fillId="0" borderId="1" xfId="2" applyFont="1" applyBorder="1" applyAlignment="1">
      <alignment horizontal="left" vertical="top"/>
    </xf>
    <xf numFmtId="0" fontId="20" fillId="0" borderId="2" xfId="2" applyFont="1" applyBorder="1" applyAlignment="1">
      <alignment horizontal="left" vertical="top"/>
    </xf>
    <xf numFmtId="0" fontId="20" fillId="0" borderId="3" xfId="2" applyFont="1" applyBorder="1" applyAlignment="1">
      <alignment horizontal="left" vertical="top"/>
    </xf>
    <xf numFmtId="0" fontId="20" fillId="0" borderId="1" xfId="1" applyNumberFormat="1" applyFont="1" applyFill="1" applyBorder="1" applyAlignment="1">
      <alignment horizontal="left" vertical="top"/>
    </xf>
    <xf numFmtId="0" fontId="20" fillId="0" borderId="2" xfId="1" applyNumberFormat="1" applyFont="1" applyFill="1" applyBorder="1" applyAlignment="1">
      <alignment horizontal="left" vertical="top"/>
    </xf>
    <xf numFmtId="0" fontId="20" fillId="0" borderId="3" xfId="1" applyNumberFormat="1" applyFont="1" applyFill="1" applyBorder="1" applyAlignment="1">
      <alignment horizontal="left" vertical="top"/>
    </xf>
    <xf numFmtId="0" fontId="20" fillId="2" borderId="4" xfId="1" applyFont="1" applyFill="1" applyBorder="1" applyAlignment="1">
      <alignment horizontal="left" vertical="top"/>
    </xf>
    <xf numFmtId="0" fontId="20" fillId="2" borderId="5" xfId="1" applyFont="1" applyFill="1" applyBorder="1" applyAlignment="1">
      <alignment horizontal="left" vertical="top"/>
    </xf>
    <xf numFmtId="0" fontId="20" fillId="2" borderId="6" xfId="1" applyFont="1" applyFill="1" applyBorder="1" applyAlignment="1">
      <alignment horizontal="left" vertical="top"/>
    </xf>
    <xf numFmtId="0" fontId="20" fillId="2" borderId="12" xfId="1" applyFont="1" applyFill="1" applyBorder="1" applyAlignment="1">
      <alignment horizontal="left" vertical="top"/>
    </xf>
    <xf numFmtId="0" fontId="20" fillId="2" borderId="0" xfId="1" applyFont="1" applyFill="1" applyAlignment="1">
      <alignment horizontal="left" vertical="top"/>
    </xf>
    <xf numFmtId="0" fontId="20" fillId="2" borderId="16" xfId="1" applyFont="1" applyFill="1" applyBorder="1" applyAlignment="1">
      <alignment horizontal="left" vertical="top"/>
    </xf>
    <xf numFmtId="0" fontId="20" fillId="2" borderId="7" xfId="1" applyFont="1" applyFill="1" applyBorder="1" applyAlignment="1">
      <alignment horizontal="left" vertical="top"/>
    </xf>
    <xf numFmtId="0" fontId="20" fillId="2" borderId="8" xfId="1" applyFont="1" applyFill="1" applyBorder="1" applyAlignment="1">
      <alignment horizontal="left" vertical="top"/>
    </xf>
    <xf numFmtId="0" fontId="20" fillId="2" borderId="9" xfId="1" applyFont="1" applyFill="1" applyBorder="1" applyAlignment="1">
      <alignment horizontal="left" vertical="top"/>
    </xf>
    <xf numFmtId="0" fontId="20" fillId="0" borderId="4" xfId="1" applyFont="1" applyBorder="1" applyAlignment="1">
      <alignment horizontal="left" vertical="top"/>
    </xf>
    <xf numFmtId="0" fontId="20" fillId="0" borderId="5" xfId="1" applyFont="1" applyBorder="1" applyAlignment="1">
      <alignment horizontal="left" vertical="top"/>
    </xf>
    <xf numFmtId="0" fontId="20" fillId="0" borderId="6" xfId="1" applyFont="1" applyBorder="1" applyAlignment="1">
      <alignment horizontal="left" vertical="top"/>
    </xf>
    <xf numFmtId="0" fontId="20" fillId="0" borderId="12" xfId="1" applyFont="1" applyBorder="1" applyAlignment="1">
      <alignment horizontal="left" vertical="top"/>
    </xf>
    <xf numFmtId="0" fontId="20" fillId="0" borderId="0" xfId="1" applyFont="1" applyAlignment="1">
      <alignment horizontal="left" vertical="top"/>
    </xf>
    <xf numFmtId="0" fontId="20" fillId="0" borderId="16" xfId="1" applyFont="1" applyBorder="1" applyAlignment="1">
      <alignment horizontal="left" vertical="top"/>
    </xf>
    <xf numFmtId="0" fontId="20" fillId="0" borderId="7" xfId="1" applyFont="1" applyBorder="1" applyAlignment="1">
      <alignment horizontal="left" vertical="top"/>
    </xf>
    <xf numFmtId="0" fontId="20" fillId="0" borderId="8" xfId="1" applyFont="1" applyBorder="1" applyAlignment="1">
      <alignment horizontal="left" vertical="top"/>
    </xf>
    <xf numFmtId="0" fontId="20" fillId="0" borderId="9" xfId="1" applyFont="1" applyBorder="1" applyAlignment="1">
      <alignment horizontal="left" vertical="top"/>
    </xf>
    <xf numFmtId="14" fontId="20" fillId="0" borderId="1" xfId="1" applyNumberFormat="1" applyFont="1" applyFill="1" applyBorder="1" applyAlignment="1">
      <alignment horizontal="left" vertical="top"/>
    </xf>
    <xf numFmtId="14" fontId="20" fillId="0" borderId="2" xfId="1" applyNumberFormat="1" applyFont="1" applyFill="1" applyBorder="1" applyAlignment="1">
      <alignment horizontal="left" vertical="top"/>
    </xf>
    <xf numFmtId="14" fontId="20" fillId="0" borderId="3" xfId="1" applyNumberFormat="1" applyFont="1" applyFill="1" applyBorder="1" applyAlignment="1">
      <alignment horizontal="left" vertical="top"/>
    </xf>
    <xf numFmtId="0" fontId="20" fillId="0" borderId="1" xfId="0" applyFont="1" applyBorder="1" applyAlignment="1">
      <alignment horizontal="center" vertical="top"/>
    </xf>
    <xf numFmtId="0" fontId="20" fillId="0" borderId="3" xfId="0" applyFont="1" applyBorder="1" applyAlignment="1">
      <alignment horizontal="center" vertical="top"/>
    </xf>
    <xf numFmtId="14" fontId="20" fillId="0" borderId="1" xfId="0" applyNumberFormat="1" applyFont="1" applyBorder="1" applyAlignment="1">
      <alignment horizontal="center" vertical="top"/>
    </xf>
    <xf numFmtId="14" fontId="20" fillId="0" borderId="2" xfId="0" applyNumberFormat="1" applyFont="1" applyBorder="1" applyAlignment="1">
      <alignment horizontal="center" vertical="top"/>
    </xf>
    <xf numFmtId="14" fontId="20" fillId="0" borderId="3" xfId="0" applyNumberFormat="1" applyFont="1" applyBorder="1" applyAlignment="1">
      <alignment horizontal="center" vertical="top"/>
    </xf>
    <xf numFmtId="0" fontId="20" fillId="0" borderId="2" xfId="0" applyFont="1" applyBorder="1" applyAlignment="1">
      <alignment horizontal="center" vertical="top"/>
    </xf>
    <xf numFmtId="0" fontId="20" fillId="0" borderId="1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20" fillId="0" borderId="3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14" fontId="20" fillId="0" borderId="13" xfId="0" quotePrefix="1" applyNumberFormat="1" applyFont="1" applyBorder="1" applyAlignment="1">
      <alignment horizontal="center" vertical="top"/>
    </xf>
    <xf numFmtId="14" fontId="20" fillId="0" borderId="15" xfId="0" quotePrefix="1" applyNumberFormat="1" applyFont="1" applyBorder="1" applyAlignment="1">
      <alignment horizontal="center" vertical="top"/>
    </xf>
    <xf numFmtId="14" fontId="20" fillId="0" borderId="14" xfId="0" quotePrefix="1" applyNumberFormat="1" applyFont="1" applyBorder="1" applyAlignment="1">
      <alignment horizontal="center" vertical="top"/>
    </xf>
    <xf numFmtId="14" fontId="20" fillId="0" borderId="13" xfId="0" applyNumberFormat="1" applyFont="1" applyBorder="1" applyAlignment="1">
      <alignment horizontal="center" vertical="top"/>
    </xf>
    <xf numFmtId="14" fontId="20" fillId="0" borderId="15" xfId="0" applyNumberFormat="1" applyFont="1" applyBorder="1" applyAlignment="1">
      <alignment horizontal="center" vertical="top"/>
    </xf>
    <xf numFmtId="14" fontId="20" fillId="0" borderId="14" xfId="0" applyNumberFormat="1" applyFont="1" applyBorder="1" applyAlignment="1">
      <alignment horizontal="center" vertical="top"/>
    </xf>
    <xf numFmtId="0" fontId="20" fillId="0" borderId="13" xfId="0" applyFont="1" applyBorder="1" applyAlignment="1">
      <alignment horizontal="left" vertical="top"/>
    </xf>
    <xf numFmtId="0" fontId="20" fillId="0" borderId="15" xfId="0" applyFont="1" applyBorder="1" applyAlignment="1">
      <alignment horizontal="left" vertical="top"/>
    </xf>
    <xf numFmtId="0" fontId="20" fillId="0" borderId="14" xfId="0" applyFont="1" applyBorder="1" applyAlignment="1">
      <alignment horizontal="left" vertical="top"/>
    </xf>
    <xf numFmtId="0" fontId="20" fillId="0" borderId="13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 wrapText="1"/>
    </xf>
    <xf numFmtId="177" fontId="20" fillId="0" borderId="1" xfId="0" applyNumberFormat="1" applyFont="1" applyBorder="1" applyAlignment="1">
      <alignment horizontal="right"/>
    </xf>
    <xf numFmtId="177" fontId="20" fillId="0" borderId="2" xfId="0" applyNumberFormat="1" applyFont="1" applyBorder="1" applyAlignment="1">
      <alignment horizontal="right"/>
    </xf>
    <xf numFmtId="177" fontId="20" fillId="0" borderId="3" xfId="0" applyNumberFormat="1" applyFont="1" applyBorder="1" applyAlignment="1">
      <alignment horizontal="right"/>
    </xf>
    <xf numFmtId="14" fontId="20" fillId="0" borderId="1" xfId="1" applyNumberFormat="1" applyFont="1" applyBorder="1" applyAlignment="1">
      <alignment horizontal="left" vertical="top"/>
    </xf>
    <xf numFmtId="14" fontId="20" fillId="0" borderId="2" xfId="1" applyNumberFormat="1" applyFont="1" applyBorder="1" applyAlignment="1">
      <alignment horizontal="left" vertical="top"/>
    </xf>
    <xf numFmtId="14" fontId="20" fillId="0" borderId="3" xfId="1" applyNumberFormat="1" applyFont="1" applyBorder="1" applyAlignment="1">
      <alignment horizontal="left" vertical="top"/>
    </xf>
    <xf numFmtId="0" fontId="20" fillId="2" borderId="1" xfId="1" applyFont="1" applyFill="1" applyBorder="1" applyAlignment="1">
      <alignment vertical="top"/>
    </xf>
    <xf numFmtId="0" fontId="20" fillId="2" borderId="3" xfId="1" applyFont="1" applyFill="1" applyBorder="1" applyAlignment="1">
      <alignment vertical="top"/>
    </xf>
    <xf numFmtId="0" fontId="20" fillId="2" borderId="2" xfId="1" applyFont="1" applyFill="1" applyBorder="1" applyAlignment="1">
      <alignment vertical="top"/>
    </xf>
    <xf numFmtId="0" fontId="22" fillId="2" borderId="4" xfId="1" applyFont="1" applyFill="1" applyBorder="1" applyAlignment="1">
      <alignment vertical="top"/>
    </xf>
    <xf numFmtId="0" fontId="22" fillId="2" borderId="5" xfId="1" applyFont="1" applyFill="1" applyBorder="1" applyAlignment="1">
      <alignment vertical="top"/>
    </xf>
    <xf numFmtId="0" fontId="22" fillId="2" borderId="6" xfId="1" applyFont="1" applyFill="1" applyBorder="1" applyAlignment="1">
      <alignment vertical="top"/>
    </xf>
    <xf numFmtId="0" fontId="22" fillId="2" borderId="12" xfId="1" applyFont="1" applyFill="1" applyBorder="1" applyAlignment="1">
      <alignment vertical="top"/>
    </xf>
    <xf numFmtId="0" fontId="22" fillId="2" borderId="0" xfId="1" applyFont="1" applyFill="1" applyAlignment="1">
      <alignment vertical="top"/>
    </xf>
    <xf numFmtId="0" fontId="22" fillId="2" borderId="16" xfId="1" applyFont="1" applyFill="1" applyBorder="1" applyAlignment="1">
      <alignment vertical="top"/>
    </xf>
    <xf numFmtId="0" fontId="22" fillId="2" borderId="7" xfId="1" applyFont="1" applyFill="1" applyBorder="1" applyAlignment="1">
      <alignment vertical="top"/>
    </xf>
    <xf numFmtId="0" fontId="22" fillId="2" borderId="8" xfId="1" applyFont="1" applyFill="1" applyBorder="1" applyAlignment="1">
      <alignment vertical="top"/>
    </xf>
    <xf numFmtId="0" fontId="22" fillId="2" borderId="9" xfId="1" applyFont="1" applyFill="1" applyBorder="1" applyAlignment="1">
      <alignment vertical="top"/>
    </xf>
    <xf numFmtId="0" fontId="20" fillId="0" borderId="4" xfId="1" applyFont="1" applyBorder="1" applyAlignment="1">
      <alignment horizontal="left" vertical="top" wrapText="1"/>
    </xf>
    <xf numFmtId="0" fontId="20" fillId="0" borderId="5" xfId="1" applyFont="1" applyBorder="1" applyAlignment="1">
      <alignment horizontal="left" vertical="top" wrapText="1"/>
    </xf>
    <xf numFmtId="0" fontId="20" fillId="0" borderId="6" xfId="1" applyFont="1" applyBorder="1" applyAlignment="1">
      <alignment horizontal="left" vertical="top" wrapText="1"/>
    </xf>
    <xf numFmtId="0" fontId="20" fillId="0" borderId="12" xfId="1" applyFont="1" applyBorder="1" applyAlignment="1">
      <alignment horizontal="left" vertical="top" wrapText="1"/>
    </xf>
    <xf numFmtId="0" fontId="20" fillId="0" borderId="0" xfId="1" applyFont="1" applyAlignment="1">
      <alignment horizontal="left" vertical="top" wrapText="1"/>
    </xf>
    <xf numFmtId="0" fontId="20" fillId="0" borderId="16" xfId="1" applyFont="1" applyBorder="1" applyAlignment="1">
      <alignment horizontal="left" vertical="top" wrapText="1"/>
    </xf>
    <xf numFmtId="0" fontId="20" fillId="0" borderId="7" xfId="1" applyFont="1" applyBorder="1" applyAlignment="1">
      <alignment horizontal="left" vertical="top" wrapText="1"/>
    </xf>
    <xf numFmtId="0" fontId="20" fillId="0" borderId="8" xfId="1" applyFont="1" applyBorder="1" applyAlignment="1">
      <alignment horizontal="left" vertical="top" wrapText="1"/>
    </xf>
    <xf numFmtId="0" fontId="20" fillId="0" borderId="9" xfId="1" applyFont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0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0" fillId="0" borderId="0" xfId="0" applyFont="1" applyAlignment="1">
      <alignment horizontal="left" vertical="top" wrapText="1"/>
    </xf>
    <xf numFmtId="0" fontId="0" fillId="3" borderId="11" xfId="0" applyFont="1" applyFill="1" applyBorder="1" applyAlignment="1">
      <alignment vertical="top"/>
    </xf>
    <xf numFmtId="0" fontId="1" fillId="3" borderId="11" xfId="0" applyFont="1" applyFill="1" applyBorder="1" applyAlignment="1">
      <alignment vertical="top"/>
    </xf>
    <xf numFmtId="0" fontId="0" fillId="0" borderId="11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0" fillId="0" borderId="11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vertical="top"/>
    </xf>
    <xf numFmtId="0" fontId="1" fillId="0" borderId="11" xfId="0" applyFont="1" applyFill="1" applyBorder="1" applyAlignment="1">
      <alignment vertical="top"/>
    </xf>
    <xf numFmtId="0" fontId="0" fillId="0" borderId="12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0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</cellXfs>
  <cellStyles count="7">
    <cellStyle name="パーセント 2" xfId="5" xr:uid="{00000000-0005-0000-0000-000000000000}"/>
    <cellStyle name="ハイパーリンク" xfId="6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en-US" altLang="ja-JP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Shell Script Development Standard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193</xdr:row>
      <xdr:rowOff>47625</xdr:rowOff>
    </xdr:from>
    <xdr:to>
      <xdr:col>18</xdr:col>
      <xdr:colOff>28575</xdr:colOff>
      <xdr:row>200</xdr:row>
      <xdr:rowOff>133350</xdr:rowOff>
    </xdr:to>
    <xdr:sp macro="" textlink="">
      <xdr:nvSpPr>
        <xdr:cNvPr id="15460" name="Text Box 100">
          <a:extLst>
            <a:ext uri="{FF2B5EF4-FFF2-40B4-BE49-F238E27FC236}">
              <a16:creationId xmlns:a16="http://schemas.microsoft.com/office/drawing/2014/main" id="{00000000-0008-0000-0400-0000643C0000}"/>
            </a:ext>
          </a:extLst>
        </xdr:cNvPr>
        <xdr:cNvSpPr txBox="1">
          <a:spLocks noChangeArrowheads="1"/>
        </xdr:cNvSpPr>
      </xdr:nvSpPr>
      <xdr:spPr bwMode="auto">
        <a:xfrm>
          <a:off x="1495425" y="26222325"/>
          <a:ext cx="3686175" cy="1085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6063" tIns="5512" rIns="46063" bIns="5512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###################################################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#  Import variables file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###################################################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. /usr/local/adm_scripts/conf/common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171450</xdr:colOff>
      <xdr:row>197</xdr:row>
      <xdr:rowOff>0</xdr:rowOff>
    </xdr:from>
    <xdr:to>
      <xdr:col>18</xdr:col>
      <xdr:colOff>142875</xdr:colOff>
      <xdr:row>197</xdr:row>
      <xdr:rowOff>0</xdr:rowOff>
    </xdr:to>
    <xdr:sp macro="" textlink="">
      <xdr:nvSpPr>
        <xdr:cNvPr id="15461" name="Line 101">
          <a:extLst>
            <a:ext uri="{FF2B5EF4-FFF2-40B4-BE49-F238E27FC236}">
              <a16:creationId xmlns:a16="http://schemas.microsoft.com/office/drawing/2014/main" id="{00000000-0008-0000-0400-0000653C0000}"/>
            </a:ext>
          </a:extLst>
        </xdr:cNvPr>
        <xdr:cNvSpPr>
          <a:spLocks noChangeShapeType="1"/>
        </xdr:cNvSpPr>
      </xdr:nvSpPr>
      <xdr:spPr bwMode="auto">
        <a:xfrm>
          <a:off x="4219575" y="26746200"/>
          <a:ext cx="1076325" cy="0"/>
        </a:xfrm>
        <a:prstGeom prst="line">
          <a:avLst/>
        </a:prstGeom>
        <a:noFill/>
        <a:ln w="9525">
          <a:solidFill>
            <a:schemeClr val="accent6">
              <a:lumMod val="60000"/>
              <a:lumOff val="40000"/>
            </a:schemeClr>
          </a:solidFill>
          <a:round/>
          <a:headEnd type="triangle" w="med" len="med"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152400</xdr:colOff>
      <xdr:row>196</xdr:row>
      <xdr:rowOff>38100</xdr:rowOff>
    </xdr:from>
    <xdr:to>
      <xdr:col>26</xdr:col>
      <xdr:colOff>142875</xdr:colOff>
      <xdr:row>197</xdr:row>
      <xdr:rowOff>85725</xdr:rowOff>
    </xdr:to>
    <xdr:sp macro="" textlink="">
      <xdr:nvSpPr>
        <xdr:cNvPr id="15462" name="Text Box 102">
          <a:extLst>
            <a:ext uri="{FF2B5EF4-FFF2-40B4-BE49-F238E27FC236}">
              <a16:creationId xmlns:a16="http://schemas.microsoft.com/office/drawing/2014/main" id="{00000000-0008-0000-0400-0000663C0000}"/>
            </a:ext>
          </a:extLst>
        </xdr:cNvPr>
        <xdr:cNvSpPr txBox="1">
          <a:spLocks noChangeArrowheads="1"/>
        </xdr:cNvSpPr>
      </xdr:nvSpPr>
      <xdr:spPr bwMode="auto">
        <a:xfrm>
          <a:off x="5305425" y="26641425"/>
          <a:ext cx="2200275" cy="190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46063" tIns="5512" rIns="46063" bIns="5512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Loads common setting files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  <a:cs typeface="Times New Roman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  <a:cs typeface="Times New Roman"/>
          </a:endParaRPr>
        </a:p>
      </xdr:txBody>
    </xdr:sp>
    <xdr:clientData/>
  </xdr:twoCellAnchor>
  <xdr:twoCellAnchor>
    <xdr:from>
      <xdr:col>5</xdr:col>
      <xdr:colOff>114300</xdr:colOff>
      <xdr:row>228</xdr:row>
      <xdr:rowOff>76200</xdr:rowOff>
    </xdr:from>
    <xdr:to>
      <xdr:col>28</xdr:col>
      <xdr:colOff>9525</xdr:colOff>
      <xdr:row>241</xdr:row>
      <xdr:rowOff>85725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1479550" y="32118300"/>
          <a:ext cx="6175375" cy="1825625"/>
          <a:chOff x="1495425" y="30965775"/>
          <a:chExt cx="6429375" cy="1866900"/>
        </a:xfrm>
      </xdr:grpSpPr>
      <xdr:sp macro="" textlink="">
        <xdr:nvSpPr>
          <xdr:cNvPr id="15464" name="Text Box 104">
            <a:extLst>
              <a:ext uri="{FF2B5EF4-FFF2-40B4-BE49-F238E27FC236}">
                <a16:creationId xmlns:a16="http://schemas.microsoft.com/office/drawing/2014/main" id="{00000000-0008-0000-0400-000068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95425" y="30965775"/>
            <a:ext cx="4537806" cy="18669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46063" tIns="5512" rIns="46063" bIns="5512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Function      : LOG_HEADER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Description   : Set LOG HEADER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function LOG_HEADER () {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   echo "##############################################"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   echo "##  $(date "+%y/%m/%d %H:%M:%S")  &lt; ${CMD} &gt; START"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   echo "##############################################"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   LOG_MSG "Script was Started" 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}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15465" name="Group 105">
            <a:extLst>
              <a:ext uri="{FF2B5EF4-FFF2-40B4-BE49-F238E27FC236}">
                <a16:creationId xmlns:a16="http://schemas.microsoft.com/office/drawing/2014/main" id="{00000000-0008-0000-0400-0000693C0000}"/>
              </a:ext>
            </a:extLst>
          </xdr:cNvPr>
          <xdr:cNvGrpSpPr>
            <a:grpSpLocks/>
          </xdr:cNvGrpSpPr>
        </xdr:nvGrpSpPr>
        <xdr:grpSpPr bwMode="auto">
          <a:xfrm>
            <a:off x="4651307" y="31003875"/>
            <a:ext cx="2881458" cy="171450"/>
            <a:chOff x="6179" y="2789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466" name="Line 106">
              <a:extLst>
                <a:ext uri="{FF2B5EF4-FFF2-40B4-BE49-F238E27FC236}">
                  <a16:creationId xmlns:a16="http://schemas.microsoft.com/office/drawing/2014/main" id="{00000000-0008-0000-0400-00006A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467" name="Text Box 107">
              <a:extLst>
                <a:ext uri="{FF2B5EF4-FFF2-40B4-BE49-F238E27FC236}">
                  <a16:creationId xmlns:a16="http://schemas.microsoft.com/office/drawing/2014/main" id="{00000000-0008-0000-0400-00006B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9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Function name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468" name="Group 108">
            <a:extLst>
              <a:ext uri="{FF2B5EF4-FFF2-40B4-BE49-F238E27FC236}">
                <a16:creationId xmlns:a16="http://schemas.microsoft.com/office/drawing/2014/main" id="{00000000-0008-0000-0400-00006C3C0000}"/>
              </a:ext>
            </a:extLst>
          </xdr:cNvPr>
          <xdr:cNvGrpSpPr>
            <a:grpSpLocks/>
          </xdr:cNvGrpSpPr>
        </xdr:nvGrpSpPr>
        <xdr:grpSpPr bwMode="auto">
          <a:xfrm>
            <a:off x="4651307" y="31213425"/>
            <a:ext cx="2881458" cy="161925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469" name="Line 109">
              <a:extLst>
                <a:ext uri="{FF2B5EF4-FFF2-40B4-BE49-F238E27FC236}">
                  <a16:creationId xmlns:a16="http://schemas.microsoft.com/office/drawing/2014/main" id="{00000000-0008-0000-0400-00006D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470" name="Text Box 110">
              <a:extLst>
                <a:ext uri="{FF2B5EF4-FFF2-40B4-BE49-F238E27FC236}">
                  <a16:creationId xmlns:a16="http://schemas.microsoft.com/office/drawing/2014/main" id="{00000000-0008-0000-0400-00006E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Function description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5778408" y="31613475"/>
            <a:ext cx="2146392" cy="1123950"/>
            <a:chOff x="5778408" y="31613475"/>
            <a:chExt cx="2146392" cy="1123950"/>
          </a:xfrm>
        </xdr:grpSpPr>
        <xdr:sp macro="" textlink="">
          <xdr:nvSpPr>
            <xdr:cNvPr id="15472" name="AutoShape 112">
              <a:extLst>
                <a:ext uri="{FF2B5EF4-FFF2-40B4-BE49-F238E27FC236}">
                  <a16:creationId xmlns:a16="http://schemas.microsoft.com/office/drawing/2014/main" id="{00000000-0008-0000-0400-0000703C0000}"/>
                </a:ext>
              </a:extLst>
            </xdr:cNvPr>
            <xdr:cNvSpPr>
              <a:spLocks/>
            </xdr:cNvSpPr>
          </xdr:nvSpPr>
          <xdr:spPr bwMode="auto">
            <a:xfrm>
              <a:off x="5778408" y="31613475"/>
              <a:ext cx="251940" cy="1123950"/>
            </a:xfrm>
            <a:prstGeom prst="rightBrace">
              <a:avLst>
                <a:gd name="adj1" fmla="val 47153"/>
                <a:gd name="adj2" fmla="val 50000"/>
              </a:avLst>
            </a:prstGeom>
            <a:no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/>
              <a:tailEnd/>
            </a:ln>
          </xdr:spPr>
        </xdr:sp>
        <xdr:sp macro="" textlink="">
          <xdr:nvSpPr>
            <xdr:cNvPr id="15473" name="Line 113">
              <a:extLst>
                <a:ext uri="{FF2B5EF4-FFF2-40B4-BE49-F238E27FC236}">
                  <a16:creationId xmlns:a16="http://schemas.microsoft.com/office/drawing/2014/main" id="{00000000-0008-0000-0400-000071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030348" y="32195038"/>
              <a:ext cx="503881" cy="552"/>
            </a:xfrm>
            <a:prstGeom prst="line">
              <a:avLst/>
            </a:prstGeom>
            <a:no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474" name="Text Box 114">
              <a:extLst>
                <a:ext uri="{FF2B5EF4-FFF2-40B4-BE49-F238E27FC236}">
                  <a16:creationId xmlns:a16="http://schemas.microsoft.com/office/drawing/2014/main" id="{00000000-0008-0000-0400-000072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34229" y="32095720"/>
              <a:ext cx="1390571" cy="355955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Function definition section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</xdr:grpSp>
    <xdr:clientData/>
  </xdr:twoCellAnchor>
  <xdr:twoCellAnchor>
    <xdr:from>
      <xdr:col>5</xdr:col>
      <xdr:colOff>114300</xdr:colOff>
      <xdr:row>169</xdr:row>
      <xdr:rowOff>38100</xdr:rowOff>
    </xdr:from>
    <xdr:to>
      <xdr:col>24</xdr:col>
      <xdr:colOff>228600</xdr:colOff>
      <xdr:row>185</xdr:row>
      <xdr:rowOff>38100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1479550" y="23837900"/>
          <a:ext cx="5302250" cy="2235200"/>
          <a:chOff x="1495425" y="22783800"/>
          <a:chExt cx="5543550" cy="2286000"/>
        </a:xfrm>
      </xdr:grpSpPr>
      <xdr:sp macro="" textlink="">
        <xdr:nvSpPr>
          <xdr:cNvPr id="15437" name="Text Box 77">
            <a:extLst>
              <a:ext uri="{FF2B5EF4-FFF2-40B4-BE49-F238E27FC236}">
                <a16:creationId xmlns:a16="http://schemas.microsoft.com/office/drawing/2014/main" id="{00000000-0008-0000-0400-00004D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95425" y="22783800"/>
            <a:ext cx="3968118" cy="22860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46063" tIns="5512" rIns="46063" bIns="5512" anchor="t" upright="1"/>
          <a:lstStyle/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#!/usr/bin/sh</a:t>
            </a:r>
          </a:p>
          <a:p>
            <a:pPr algn="l" rtl="0">
              <a:defRPr sz="1000"/>
            </a:pPr>
            <a:endPara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###################################################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Script name  : sample.sh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Description  : Sample Script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Server type  : Batch Server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User         : root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Usage        : sample.sh &lt;do|undo&gt;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Date         : 2007/07/30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Returns      : 0:OK, 1: Error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###################################################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15438" name="Group 78">
            <a:extLst>
              <a:ext uri="{FF2B5EF4-FFF2-40B4-BE49-F238E27FC236}">
                <a16:creationId xmlns:a16="http://schemas.microsoft.com/office/drawing/2014/main" id="{00000000-0008-0000-0400-00004E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250525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439" name="Line 79">
              <a:extLst>
                <a:ext uri="{FF2B5EF4-FFF2-40B4-BE49-F238E27FC236}">
                  <a16:creationId xmlns:a16="http://schemas.microsoft.com/office/drawing/2014/main" id="{00000000-0008-0000-0400-00004F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440" name="Text Box 80">
              <a:extLst>
                <a:ext uri="{FF2B5EF4-FFF2-40B4-BE49-F238E27FC236}">
                  <a16:creationId xmlns:a16="http://schemas.microsoft.com/office/drawing/2014/main" id="{00000000-0008-0000-0400-000050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Script name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498" name="Group 138">
            <a:extLst>
              <a:ext uri="{FF2B5EF4-FFF2-40B4-BE49-F238E27FC236}">
                <a16:creationId xmlns:a16="http://schemas.microsoft.com/office/drawing/2014/main" id="{00000000-0008-0000-0400-00008A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431500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499" name="Line 139">
              <a:extLst>
                <a:ext uri="{FF2B5EF4-FFF2-40B4-BE49-F238E27FC236}">
                  <a16:creationId xmlns:a16="http://schemas.microsoft.com/office/drawing/2014/main" id="{00000000-0008-0000-0400-00008B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00" name="Text Box 140">
              <a:extLst>
                <a:ext uri="{FF2B5EF4-FFF2-40B4-BE49-F238E27FC236}">
                  <a16:creationId xmlns:a16="http://schemas.microsoft.com/office/drawing/2014/main" id="{00000000-0008-0000-0400-00008C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Script description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01" name="Group 141">
            <a:extLst>
              <a:ext uri="{FF2B5EF4-FFF2-40B4-BE49-F238E27FC236}">
                <a16:creationId xmlns:a16="http://schemas.microsoft.com/office/drawing/2014/main" id="{00000000-0008-0000-0400-00008D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602950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02" name="Line 142">
              <a:extLst>
                <a:ext uri="{FF2B5EF4-FFF2-40B4-BE49-F238E27FC236}">
                  <a16:creationId xmlns:a16="http://schemas.microsoft.com/office/drawing/2014/main" id="{00000000-0008-0000-0400-00008E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03" name="Text Box 143">
              <a:extLst>
                <a:ext uri="{FF2B5EF4-FFF2-40B4-BE49-F238E27FC236}">
                  <a16:creationId xmlns:a16="http://schemas.microsoft.com/office/drawing/2014/main" id="{00000000-0008-0000-0400-00008F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Server type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04" name="Group 144">
            <a:extLst>
              <a:ext uri="{FF2B5EF4-FFF2-40B4-BE49-F238E27FC236}">
                <a16:creationId xmlns:a16="http://schemas.microsoft.com/office/drawing/2014/main" id="{00000000-0008-0000-0400-000090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783925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05" name="Line 145">
              <a:extLst>
                <a:ext uri="{FF2B5EF4-FFF2-40B4-BE49-F238E27FC236}">
                  <a16:creationId xmlns:a16="http://schemas.microsoft.com/office/drawing/2014/main" id="{00000000-0008-0000-0400-000091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06" name="Text Box 146">
              <a:extLst>
                <a:ext uri="{FF2B5EF4-FFF2-40B4-BE49-F238E27FC236}">
                  <a16:creationId xmlns:a16="http://schemas.microsoft.com/office/drawing/2014/main" id="{00000000-0008-0000-0400-000092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Executing user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07" name="Group 147">
            <a:extLst>
              <a:ext uri="{FF2B5EF4-FFF2-40B4-BE49-F238E27FC236}">
                <a16:creationId xmlns:a16="http://schemas.microsoft.com/office/drawing/2014/main" id="{00000000-0008-0000-0400-000093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974425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08" name="Line 148">
              <a:extLst>
                <a:ext uri="{FF2B5EF4-FFF2-40B4-BE49-F238E27FC236}">
                  <a16:creationId xmlns:a16="http://schemas.microsoft.com/office/drawing/2014/main" id="{00000000-0008-0000-0400-000094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09" name="Text Box 149">
              <a:extLst>
                <a:ext uri="{FF2B5EF4-FFF2-40B4-BE49-F238E27FC236}">
                  <a16:creationId xmlns:a16="http://schemas.microsoft.com/office/drawing/2014/main" id="{00000000-0008-0000-0400-000095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Usage examples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10" name="Group 150">
            <a:extLst>
              <a:ext uri="{FF2B5EF4-FFF2-40B4-BE49-F238E27FC236}">
                <a16:creationId xmlns:a16="http://schemas.microsoft.com/office/drawing/2014/main" id="{00000000-0008-0000-0400-0000963C0000}"/>
              </a:ext>
            </a:extLst>
          </xdr:cNvPr>
          <xdr:cNvGrpSpPr>
            <a:grpSpLocks/>
          </xdr:cNvGrpSpPr>
        </xdr:nvGrpSpPr>
        <xdr:grpSpPr bwMode="auto">
          <a:xfrm>
            <a:off x="4124427" y="24164925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11" name="Line 151">
              <a:extLst>
                <a:ext uri="{FF2B5EF4-FFF2-40B4-BE49-F238E27FC236}">
                  <a16:creationId xmlns:a16="http://schemas.microsoft.com/office/drawing/2014/main" id="{00000000-0008-0000-0400-000097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12" name="Text Box 152">
              <a:extLst>
                <a:ext uri="{FF2B5EF4-FFF2-40B4-BE49-F238E27FC236}">
                  <a16:creationId xmlns:a16="http://schemas.microsoft.com/office/drawing/2014/main" id="{00000000-0008-0000-0400-000098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Creation date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13" name="Group 153">
            <a:extLst>
              <a:ext uri="{FF2B5EF4-FFF2-40B4-BE49-F238E27FC236}">
                <a16:creationId xmlns:a16="http://schemas.microsoft.com/office/drawing/2014/main" id="{00000000-0008-0000-0400-0000993C0000}"/>
              </a:ext>
            </a:extLst>
          </xdr:cNvPr>
          <xdr:cNvGrpSpPr>
            <a:grpSpLocks/>
          </xdr:cNvGrpSpPr>
        </xdr:nvGrpSpPr>
        <xdr:grpSpPr bwMode="auto">
          <a:xfrm>
            <a:off x="4124427" y="24345900"/>
            <a:ext cx="2914548" cy="352425"/>
            <a:chOff x="6179" y="2788"/>
            <a:chExt cx="4860" cy="777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14" name="Line 154">
              <a:extLst>
                <a:ext uri="{FF2B5EF4-FFF2-40B4-BE49-F238E27FC236}">
                  <a16:creationId xmlns:a16="http://schemas.microsoft.com/office/drawing/2014/main" id="{00000000-0008-0000-0400-00009A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15" name="Text Box 155">
              <a:extLst>
                <a:ext uri="{FF2B5EF4-FFF2-40B4-BE49-F238E27FC236}">
                  <a16:creationId xmlns:a16="http://schemas.microsoft.com/office/drawing/2014/main" id="{00000000-0008-0000-0400-00009B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777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Definitions of return values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</xdr:grpSp>
    <xdr:clientData/>
  </xdr:twoCellAnchor>
  <xdr:twoCellAnchor>
    <xdr:from>
      <xdr:col>5</xdr:col>
      <xdr:colOff>114300</xdr:colOff>
      <xdr:row>211</xdr:row>
      <xdr:rowOff>38100</xdr:rowOff>
    </xdr:from>
    <xdr:to>
      <xdr:col>27</xdr:col>
      <xdr:colOff>95250</xdr:colOff>
      <xdr:row>220</xdr:row>
      <xdr:rowOff>9525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1479550" y="29705300"/>
          <a:ext cx="5988050" cy="1228725"/>
          <a:chOff x="1495425" y="28641675"/>
          <a:chExt cx="6238875" cy="1257300"/>
        </a:xfrm>
      </xdr:grpSpPr>
      <xdr:sp macro="" textlink="">
        <xdr:nvSpPr>
          <xdr:cNvPr id="15528" name="Text Box 168">
            <a:extLst>
              <a:ext uri="{FF2B5EF4-FFF2-40B4-BE49-F238E27FC236}">
                <a16:creationId xmlns:a16="http://schemas.microsoft.com/office/drawing/2014/main" id="{00000000-0008-0000-0400-0000A8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95425" y="28641675"/>
            <a:ext cx="3719329" cy="12573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46063" tIns="5512" rIns="46063" bIns="5512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###################################################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Set variables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###################################################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SLEEPTIME=60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CONFDIR=”/usr/local/adm_scripts/adm/conf”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DELETE_FILE_LIST=”$CONFDIR/delete_file.list”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530" name="Line 170">
            <a:extLst>
              <a:ext uri="{FF2B5EF4-FFF2-40B4-BE49-F238E27FC236}">
                <a16:creationId xmlns:a16="http://schemas.microsoft.com/office/drawing/2014/main" id="{00000000-0008-0000-0400-0000AA3C0000}"/>
              </a:ext>
            </a:extLst>
          </xdr:cNvPr>
          <xdr:cNvSpPr>
            <a:spLocks noChangeShapeType="1"/>
          </xdr:cNvSpPr>
        </xdr:nvSpPr>
        <xdr:spPr bwMode="auto">
          <a:xfrm>
            <a:off x="5214754" y="29370748"/>
            <a:ext cx="479913" cy="0"/>
          </a:xfrm>
          <a:prstGeom prst="line">
            <a:avLst/>
          </a:prstGeom>
          <a:noFill/>
          <a:ln w="9525">
            <a:solidFill>
              <a:schemeClr val="accent6">
                <a:lumMod val="60000"/>
                <a:lumOff val="40000"/>
              </a:schemeClr>
            </a:solidFill>
            <a:round/>
            <a:headEnd type="triangle" w="med" len="med"/>
            <a:tailEnd/>
          </a:ln>
        </xdr:spPr>
      </xdr:sp>
      <xdr:sp macro="" textlink="">
        <xdr:nvSpPr>
          <xdr:cNvPr id="15531" name="Text Box 171">
            <a:extLst>
              <a:ext uri="{FF2B5EF4-FFF2-40B4-BE49-F238E27FC236}">
                <a16:creationId xmlns:a16="http://schemas.microsoft.com/office/drawing/2014/main" id="{00000000-0008-0000-0400-0000AB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94668" y="29270830"/>
            <a:ext cx="2039632" cy="35192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>
            <a:solidFill>
              <a:schemeClr val="accent6">
                <a:lumMod val="60000"/>
                <a:lumOff val="40000"/>
              </a:schemeClr>
            </a:solidFill>
            <a:miter lim="800000"/>
            <a:headEnd/>
            <a:tailEnd/>
          </a:ln>
        </xdr:spPr>
        <xdr:txBody>
          <a:bodyPr vertOverflow="clip" wrap="square" lIns="46063" tIns="5512" rIns="46063" bIns="5512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Section for setting variables to be used in the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529" name="AutoShape 169">
            <a:extLst>
              <a:ext uri="{FF2B5EF4-FFF2-40B4-BE49-F238E27FC236}">
                <a16:creationId xmlns:a16="http://schemas.microsoft.com/office/drawing/2014/main" id="{00000000-0008-0000-0400-0000A93C0000}"/>
              </a:ext>
            </a:extLst>
          </xdr:cNvPr>
          <xdr:cNvSpPr>
            <a:spLocks/>
          </xdr:cNvSpPr>
        </xdr:nvSpPr>
        <xdr:spPr bwMode="auto">
          <a:xfrm>
            <a:off x="4955179" y="29095973"/>
            <a:ext cx="239957" cy="557875"/>
          </a:xfrm>
          <a:prstGeom prst="rightBrace">
            <a:avLst>
              <a:gd name="adj1" fmla="val 23264"/>
              <a:gd name="adj2" fmla="val 50000"/>
            </a:avLst>
          </a:prstGeom>
          <a:noFill/>
          <a:ln w="9525">
            <a:solidFill>
              <a:schemeClr val="accent6">
                <a:lumMod val="60000"/>
                <a:lumOff val="40000"/>
              </a:schemeClr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57150</xdr:colOff>
      <xdr:row>116</xdr:row>
      <xdr:rowOff>47625</xdr:rowOff>
    </xdr:from>
    <xdr:to>
      <xdr:col>33</xdr:col>
      <xdr:colOff>57150</xdr:colOff>
      <xdr:row>124</xdr:row>
      <xdr:rowOff>56206</xdr:rowOff>
    </xdr:to>
    <xdr:grpSp>
      <xdr:nvGrpSpPr>
        <xdr:cNvPr id="15549" name="Group 189">
          <a:extLst>
            <a:ext uri="{FF2B5EF4-FFF2-40B4-BE49-F238E27FC236}">
              <a16:creationId xmlns:a16="http://schemas.microsoft.com/office/drawing/2014/main" id="{00000000-0008-0000-0400-0000BD3C0000}"/>
            </a:ext>
          </a:extLst>
        </xdr:cNvPr>
        <xdr:cNvGrpSpPr>
          <a:grpSpLocks/>
        </xdr:cNvGrpSpPr>
      </xdr:nvGrpSpPr>
      <xdr:grpSpPr bwMode="auto">
        <a:xfrm>
          <a:off x="1422400" y="16443325"/>
          <a:ext cx="7645400" cy="1126181"/>
          <a:chOff x="158" y="1195"/>
          <a:chExt cx="812" cy="122"/>
        </a:xfrm>
      </xdr:grpSpPr>
      <xdr:sp macro="" textlink="">
        <xdr:nvSpPr>
          <xdr:cNvPr id="15380" name="Rectangle 20">
            <a:extLst>
              <a:ext uri="{FF2B5EF4-FFF2-40B4-BE49-F238E27FC236}">
                <a16:creationId xmlns:a16="http://schemas.microsoft.com/office/drawing/2014/main" id="{00000000-0008-0000-0400-0000143C0000}"/>
              </a:ext>
            </a:extLst>
          </xdr:cNvPr>
          <xdr:cNvSpPr>
            <a:spLocks noChangeArrowheads="1"/>
          </xdr:cNvSpPr>
        </xdr:nvSpPr>
        <xdr:spPr bwMode="auto">
          <a:xfrm>
            <a:off x="158" y="1195"/>
            <a:ext cx="812" cy="1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381" name="Rectangle 21">
            <a:extLst>
              <a:ext uri="{FF2B5EF4-FFF2-40B4-BE49-F238E27FC236}">
                <a16:creationId xmlns:a16="http://schemas.microsoft.com/office/drawing/2014/main" id="{00000000-0008-0000-0400-0000153C0000}"/>
              </a:ext>
            </a:extLst>
          </xdr:cNvPr>
          <xdr:cNvSpPr>
            <a:spLocks noChangeArrowheads="1"/>
          </xdr:cNvSpPr>
        </xdr:nvSpPr>
        <xdr:spPr bwMode="auto">
          <a:xfrm>
            <a:off x="177" y="1216"/>
            <a:ext cx="96" cy="7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・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Job management system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・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Maintenance workers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2" name="AutoShape 22">
            <a:extLst>
              <a:ext uri="{FF2B5EF4-FFF2-40B4-BE49-F238E27FC236}">
                <a16:creationId xmlns:a16="http://schemas.microsoft.com/office/drawing/2014/main" id="{00000000-0008-0000-0400-0000163C0000}"/>
              </a:ext>
            </a:extLst>
          </xdr:cNvPr>
          <xdr:cNvSpPr>
            <a:spLocks noChangeArrowheads="1"/>
          </xdr:cNvSpPr>
        </xdr:nvSpPr>
        <xdr:spPr bwMode="auto">
          <a:xfrm>
            <a:off x="349" y="1216"/>
            <a:ext cx="83" cy="73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38160" tIns="8890" rIns="38160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Parent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3" name="AutoShape 23">
            <a:extLst>
              <a:ext uri="{FF2B5EF4-FFF2-40B4-BE49-F238E27FC236}">
                <a16:creationId xmlns:a16="http://schemas.microsoft.com/office/drawing/2014/main" id="{00000000-0008-0000-0400-0000173C0000}"/>
              </a:ext>
            </a:extLst>
          </xdr:cNvPr>
          <xdr:cNvSpPr>
            <a:spLocks noChangeArrowheads="1"/>
          </xdr:cNvSpPr>
        </xdr:nvSpPr>
        <xdr:spPr bwMode="auto">
          <a:xfrm>
            <a:off x="508" y="1215"/>
            <a:ext cx="83" cy="74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38160" tIns="8890" rIns="38160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Child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4" name="AutoShape 24">
            <a:extLst>
              <a:ext uri="{FF2B5EF4-FFF2-40B4-BE49-F238E27FC236}">
                <a16:creationId xmlns:a16="http://schemas.microsoft.com/office/drawing/2014/main" id="{00000000-0008-0000-0400-0000183C0000}"/>
              </a:ext>
            </a:extLst>
          </xdr:cNvPr>
          <xdr:cNvSpPr>
            <a:spLocks noChangeArrowheads="1"/>
          </xdr:cNvSpPr>
        </xdr:nvSpPr>
        <xdr:spPr bwMode="auto">
          <a:xfrm>
            <a:off x="829" y="1213"/>
            <a:ext cx="121" cy="7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· Java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commands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· OS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commands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· Product commands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5" name="Line 25">
            <a:extLst>
              <a:ext uri="{FF2B5EF4-FFF2-40B4-BE49-F238E27FC236}">
                <a16:creationId xmlns:a16="http://schemas.microsoft.com/office/drawing/2014/main" id="{00000000-0008-0000-0400-000019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74" y="1235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386" name="Text Box 26">
            <a:extLst>
              <a:ext uri="{FF2B5EF4-FFF2-40B4-BE49-F238E27FC236}">
                <a16:creationId xmlns:a16="http://schemas.microsoft.com/office/drawing/2014/main" id="{00000000-0008-0000-0400-00001A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" y="1210"/>
            <a:ext cx="71" cy="1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7" name="Line 27">
            <a:extLst>
              <a:ext uri="{FF2B5EF4-FFF2-40B4-BE49-F238E27FC236}">
                <a16:creationId xmlns:a16="http://schemas.microsoft.com/office/drawing/2014/main" id="{00000000-0008-0000-0400-00001B3C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272" y="1263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388" name="Text Box 28">
            <a:extLst>
              <a:ext uri="{FF2B5EF4-FFF2-40B4-BE49-F238E27FC236}">
                <a16:creationId xmlns:a16="http://schemas.microsoft.com/office/drawing/2014/main" id="{00000000-0008-0000-0400-00001C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1" y="1270"/>
            <a:ext cx="58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rtl="0"/>
            <a:r>
              <a:rPr lang="en-US" altLang="ja-JP" sz="1100" b="0" i="0" baseline="0">
                <a:effectLst/>
                <a:latin typeface="+mn-lt"/>
                <a:ea typeface="+mn-ea"/>
                <a:cs typeface="+mn-cs"/>
              </a:rPr>
              <a:t>Return values</a:t>
            </a:r>
            <a:endParaRPr lang="ja-JP" altLang="ja-JP" sz="900">
              <a:effectLst/>
            </a:endParaRPr>
          </a:p>
        </xdr:txBody>
      </xdr:sp>
      <xdr:sp macro="" textlink="">
        <xdr:nvSpPr>
          <xdr:cNvPr id="15398" name="Text Box 38">
            <a:extLst>
              <a:ext uri="{FF2B5EF4-FFF2-40B4-BE49-F238E27FC236}">
                <a16:creationId xmlns:a16="http://schemas.microsoft.com/office/drawing/2014/main" id="{00000000-0008-0000-0400-000026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31" y="1210"/>
            <a:ext cx="74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400" name="Text Box 40">
            <a:extLst>
              <a:ext uri="{FF2B5EF4-FFF2-40B4-BE49-F238E27FC236}">
                <a16:creationId xmlns:a16="http://schemas.microsoft.com/office/drawing/2014/main" id="{00000000-0008-0000-0400-000028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2" y="1213"/>
            <a:ext cx="66" cy="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402" name="Text Box 42">
            <a:extLst>
              <a:ext uri="{FF2B5EF4-FFF2-40B4-BE49-F238E27FC236}">
                <a16:creationId xmlns:a16="http://schemas.microsoft.com/office/drawing/2014/main" id="{00000000-0008-0000-0400-00002A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0" y="1270"/>
            <a:ext cx="58" cy="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rtl="0"/>
            <a:r>
              <a:rPr lang="en-US" altLang="ja-JP" sz="1100" b="0" i="0" baseline="0">
                <a:effectLst/>
                <a:latin typeface="+mn-lt"/>
                <a:ea typeface="+mn-ea"/>
                <a:cs typeface="+mn-cs"/>
              </a:rPr>
              <a:t>Return values</a:t>
            </a:r>
            <a:endParaRPr lang="ja-JP" altLang="ja-JP" sz="900">
              <a:effectLst/>
            </a:endParaRPr>
          </a:p>
        </xdr:txBody>
      </xdr:sp>
      <xdr:sp macro="" textlink="">
        <xdr:nvSpPr>
          <xdr:cNvPr id="15404" name="Text Box 44">
            <a:extLst>
              <a:ext uri="{FF2B5EF4-FFF2-40B4-BE49-F238E27FC236}">
                <a16:creationId xmlns:a16="http://schemas.microsoft.com/office/drawing/2014/main" id="{00000000-0008-0000-0400-00002C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8" y="1270"/>
            <a:ext cx="58" cy="4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rtl="0"/>
            <a:r>
              <a:rPr lang="en-US" altLang="ja-JP" sz="1100" b="0" i="0" baseline="0">
                <a:effectLst/>
                <a:latin typeface="+mn-lt"/>
                <a:ea typeface="+mn-ea"/>
                <a:cs typeface="+mn-cs"/>
              </a:rPr>
              <a:t>Return values</a:t>
            </a:r>
            <a:endParaRPr lang="ja-JP" altLang="ja-JP">
              <a:effectLst/>
            </a:endParaRPr>
          </a:p>
        </xdr:txBody>
      </xdr:sp>
      <xdr:sp macro="" textlink="">
        <xdr:nvSpPr>
          <xdr:cNvPr id="15538" name="AutoShape 178">
            <a:extLst>
              <a:ext uri="{FF2B5EF4-FFF2-40B4-BE49-F238E27FC236}">
                <a16:creationId xmlns:a16="http://schemas.microsoft.com/office/drawing/2014/main" id="{00000000-0008-0000-0400-0000B23C0000}"/>
              </a:ext>
            </a:extLst>
          </xdr:cNvPr>
          <xdr:cNvSpPr>
            <a:spLocks noChangeArrowheads="1"/>
          </xdr:cNvSpPr>
        </xdr:nvSpPr>
        <xdr:spPr bwMode="auto">
          <a:xfrm>
            <a:off x="667" y="1215"/>
            <a:ext cx="83" cy="79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38160" tIns="8890" rIns="38160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Grandchild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(omit if not needed)</a:t>
            </a:r>
            <a:endPara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539" name="Line 179">
            <a:extLst>
              <a:ext uri="{FF2B5EF4-FFF2-40B4-BE49-F238E27FC236}">
                <a16:creationId xmlns:a16="http://schemas.microsoft.com/office/drawing/2014/main" id="{00000000-0008-0000-0400-0000B3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33" y="1235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0" name="Line 180">
            <a:extLst>
              <a:ext uri="{FF2B5EF4-FFF2-40B4-BE49-F238E27FC236}">
                <a16:creationId xmlns:a16="http://schemas.microsoft.com/office/drawing/2014/main" id="{00000000-0008-0000-0400-0000B43C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31" y="1262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1" name="Line 181">
            <a:extLst>
              <a:ext uri="{FF2B5EF4-FFF2-40B4-BE49-F238E27FC236}">
                <a16:creationId xmlns:a16="http://schemas.microsoft.com/office/drawing/2014/main" id="{00000000-0008-0000-0400-0000B5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92" y="1235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2" name="Line 182">
            <a:extLst>
              <a:ext uri="{FF2B5EF4-FFF2-40B4-BE49-F238E27FC236}">
                <a16:creationId xmlns:a16="http://schemas.microsoft.com/office/drawing/2014/main" id="{00000000-0008-0000-0400-0000B63C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590" y="1263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3" name="Line 183">
            <a:extLst>
              <a:ext uri="{FF2B5EF4-FFF2-40B4-BE49-F238E27FC236}">
                <a16:creationId xmlns:a16="http://schemas.microsoft.com/office/drawing/2014/main" id="{00000000-0008-0000-0400-0000B7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752" y="1235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4" name="Line 184">
            <a:extLst>
              <a:ext uri="{FF2B5EF4-FFF2-40B4-BE49-F238E27FC236}">
                <a16:creationId xmlns:a16="http://schemas.microsoft.com/office/drawing/2014/main" id="{00000000-0008-0000-0400-0000B83C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750" y="1262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7" name="Text Box 187">
            <a:extLst>
              <a:ext uri="{FF2B5EF4-FFF2-40B4-BE49-F238E27FC236}">
                <a16:creationId xmlns:a16="http://schemas.microsoft.com/office/drawing/2014/main" id="{00000000-0008-0000-0400-0000BB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49" y="1211"/>
            <a:ext cx="71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548" name="Text Box 188">
            <a:extLst>
              <a:ext uri="{FF2B5EF4-FFF2-40B4-BE49-F238E27FC236}">
                <a16:creationId xmlns:a16="http://schemas.microsoft.com/office/drawing/2014/main" id="{00000000-0008-0000-0400-0000BC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61" y="1269"/>
            <a:ext cx="58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Return values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19</xdr:col>
      <xdr:colOff>161925</xdr:colOff>
      <xdr:row>50</xdr:row>
      <xdr:rowOff>95250</xdr:rowOff>
    </xdr:from>
    <xdr:to>
      <xdr:col>34</xdr:col>
      <xdr:colOff>95250</xdr:colOff>
      <xdr:row>61</xdr:row>
      <xdr:rowOff>28575</xdr:rowOff>
    </xdr:to>
    <xdr:sp macro="" textlink="">
      <xdr:nvSpPr>
        <xdr:cNvPr id="70" name="Rectangle 196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>
          <a:spLocks noChangeArrowheads="1"/>
        </xdr:cNvSpPr>
      </xdr:nvSpPr>
      <xdr:spPr bwMode="auto">
        <a:xfrm>
          <a:off x="5591175" y="7267575"/>
          <a:ext cx="4076700" cy="1504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Points requiring confirmation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Nablarch provides tools for automatic generation of shell script.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These tools operate on the premise that only the following items can be changed.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Job execution shell directories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Common shell script directories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When modifying other items or changing the directory configuration, the shell script and other files provided by Nablarch and the automatic shell script generation tool need to be modified.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0</xdr:colOff>
      <xdr:row>100</xdr:row>
      <xdr:rowOff>142874</xdr:rowOff>
    </xdr:from>
    <xdr:to>
      <xdr:col>33</xdr:col>
      <xdr:colOff>190500</xdr:colOff>
      <xdr:row>109</xdr:row>
      <xdr:rowOff>28574</xdr:rowOff>
    </xdr:to>
    <xdr:sp macro="" textlink="">
      <xdr:nvSpPr>
        <xdr:cNvPr id="73" name="Rectangle 198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rrowheads="1"/>
        </xdr:cNvSpPr>
      </xdr:nvSpPr>
      <xdr:spPr bwMode="auto">
        <a:xfrm>
          <a:off x="5981700" y="13601699"/>
          <a:ext cx="3505200" cy="11715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TODO</a:t>
          </a:r>
        </a:p>
        <a:p>
          <a:pPr algn="l" rtl="0">
            <a:defRPr sz="1000"/>
          </a:pPr>
          <a:endParaRPr lang="en-US" altLang="ja-JP" sz="9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Whether Japanese can be allowed for standard and/or error output can be decided for each project.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For systems expected to be executed on devices that support a Japanese language environment, Japanese can be allowed for standard and/or error output to improve readability.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13</xdr:row>
      <xdr:rowOff>19050</xdr:rowOff>
    </xdr:from>
    <xdr:to>
      <xdr:col>31</xdr:col>
      <xdr:colOff>228600</xdr:colOff>
      <xdr:row>30</xdr:row>
      <xdr:rowOff>57150</xdr:rowOff>
    </xdr:to>
    <xdr:grpSp>
      <xdr:nvGrpSpPr>
        <xdr:cNvPr id="16405" name="Group 21">
          <a:extLst>
            <a:ext uri="{FF2B5EF4-FFF2-40B4-BE49-F238E27FC236}">
              <a16:creationId xmlns:a16="http://schemas.microsoft.com/office/drawing/2014/main" id="{00000000-0008-0000-0500-000015400000}"/>
            </a:ext>
          </a:extLst>
        </xdr:cNvPr>
        <xdr:cNvGrpSpPr>
          <a:grpSpLocks/>
        </xdr:cNvGrpSpPr>
      </xdr:nvGrpSpPr>
      <xdr:grpSpPr bwMode="auto">
        <a:xfrm>
          <a:off x="1101725" y="1873250"/>
          <a:ext cx="7591425" cy="2413000"/>
          <a:chOff x="88" y="155"/>
          <a:chExt cx="732" cy="259"/>
        </a:xfrm>
      </xdr:grpSpPr>
      <xdr:sp macro="" textlink="">
        <xdr:nvSpPr>
          <xdr:cNvPr id="16386" name="AutoShape 2">
            <a:extLst>
              <a:ext uri="{FF2B5EF4-FFF2-40B4-BE49-F238E27FC236}">
                <a16:creationId xmlns:a16="http://schemas.microsoft.com/office/drawing/2014/main" id="{00000000-0008-0000-0500-0000024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88" y="155"/>
            <a:ext cx="732" cy="25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16387" name="AutoShape 3">
            <a:extLst>
              <a:ext uri="{FF2B5EF4-FFF2-40B4-BE49-F238E27FC236}">
                <a16:creationId xmlns:a16="http://schemas.microsoft.com/office/drawing/2014/main" id="{00000000-0008-0000-0500-000003400000}"/>
              </a:ext>
            </a:extLst>
          </xdr:cNvPr>
          <xdr:cNvSpPr>
            <a:spLocks noChangeArrowheads="1"/>
          </xdr:cNvSpPr>
        </xdr:nvSpPr>
        <xdr:spPr bwMode="auto">
          <a:xfrm>
            <a:off x="124" y="213"/>
            <a:ext cx="161" cy="139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Parent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N21000XX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388" name="AutoShape 4">
            <a:extLst>
              <a:ext uri="{FF2B5EF4-FFF2-40B4-BE49-F238E27FC236}">
                <a16:creationId xmlns:a16="http://schemas.microsoft.com/office/drawing/2014/main" id="{00000000-0008-0000-0500-000004400000}"/>
              </a:ext>
            </a:extLst>
          </xdr:cNvPr>
          <xdr:cNvSpPr>
            <a:spLocks noChangeArrowheads="1"/>
          </xdr:cNvSpPr>
        </xdr:nvSpPr>
        <xdr:spPr bwMode="auto">
          <a:xfrm>
            <a:off x="375" y="317"/>
            <a:ext cx="150" cy="97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Child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func_batch_child.sh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389" name="AutoShape 5">
            <a:extLst>
              <a:ext uri="{FF2B5EF4-FFF2-40B4-BE49-F238E27FC236}">
                <a16:creationId xmlns:a16="http://schemas.microsoft.com/office/drawing/2014/main" id="{00000000-0008-0000-0500-000005400000}"/>
              </a:ext>
            </a:extLst>
          </xdr:cNvPr>
          <xdr:cNvSpPr>
            <a:spLocks noChangeArrowheads="1"/>
          </xdr:cNvSpPr>
        </xdr:nvSpPr>
        <xdr:spPr bwMode="auto">
          <a:xfrm>
            <a:off x="376" y="174"/>
            <a:ext cx="148" cy="97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Common script setting file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common.sh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390" name="Text Box 6">
            <a:extLst>
              <a:ext uri="{FF2B5EF4-FFF2-40B4-BE49-F238E27FC236}">
                <a16:creationId xmlns:a16="http://schemas.microsoft.com/office/drawing/2014/main" id="{00000000-0008-0000-0500-0000064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9" y="210"/>
            <a:ext cx="95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Loaded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Times New Roman"/>
            </a:endParaRPr>
          </a:p>
        </xdr:txBody>
      </xdr:sp>
      <xdr:sp macro="" textlink="">
        <xdr:nvSpPr>
          <xdr:cNvPr id="16391" name="Text Box 7">
            <a:extLst>
              <a:ext uri="{FF2B5EF4-FFF2-40B4-BE49-F238E27FC236}">
                <a16:creationId xmlns:a16="http://schemas.microsoft.com/office/drawing/2014/main" id="{00000000-0008-0000-0500-0000074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9" y="329"/>
            <a:ext cx="6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Times New Roman"/>
            </a:endParaRPr>
          </a:p>
        </xdr:txBody>
      </xdr:sp>
      <xdr:sp macro="" textlink="">
        <xdr:nvSpPr>
          <xdr:cNvPr id="16392" name="Line 8">
            <a:extLst>
              <a:ext uri="{FF2B5EF4-FFF2-40B4-BE49-F238E27FC236}">
                <a16:creationId xmlns:a16="http://schemas.microsoft.com/office/drawing/2014/main" id="{00000000-0008-0000-0500-000008400000}"/>
              </a:ext>
            </a:extLst>
          </xdr:cNvPr>
          <xdr:cNvSpPr>
            <a:spLocks noChangeShapeType="1"/>
          </xdr:cNvSpPr>
        </xdr:nvSpPr>
        <xdr:spPr bwMode="auto">
          <a:xfrm>
            <a:off x="284" y="239"/>
            <a:ext cx="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</xdr:spPr>
      </xdr:sp>
      <xdr:sp macro="" textlink="">
        <xdr:nvSpPr>
          <xdr:cNvPr id="16396" name="Line 12">
            <a:extLst>
              <a:ext uri="{FF2B5EF4-FFF2-40B4-BE49-F238E27FC236}">
                <a16:creationId xmlns:a16="http://schemas.microsoft.com/office/drawing/2014/main" id="{00000000-0008-0000-0500-00000C4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46" y="269"/>
            <a:ext cx="0" cy="4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</xdr:spPr>
      </xdr:sp>
      <xdr:sp macro="" textlink="">
        <xdr:nvSpPr>
          <xdr:cNvPr id="16397" name="AutoShape 13">
            <a:extLst>
              <a:ext uri="{FF2B5EF4-FFF2-40B4-BE49-F238E27FC236}">
                <a16:creationId xmlns:a16="http://schemas.microsoft.com/office/drawing/2014/main" id="{00000000-0008-0000-0500-00000D400000}"/>
              </a:ext>
            </a:extLst>
          </xdr:cNvPr>
          <xdr:cNvSpPr>
            <a:spLocks noChangeArrowheads="1"/>
          </xdr:cNvSpPr>
        </xdr:nvSpPr>
        <xdr:spPr bwMode="auto">
          <a:xfrm>
            <a:off x="628" y="317"/>
            <a:ext cx="167" cy="97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Screen output message file for confirmation input by user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user_confirm.message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398" name="Line 14">
            <a:extLst>
              <a:ext uri="{FF2B5EF4-FFF2-40B4-BE49-F238E27FC236}">
                <a16:creationId xmlns:a16="http://schemas.microsoft.com/office/drawing/2014/main" id="{00000000-0008-0000-0500-00000E4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6" y="349"/>
            <a:ext cx="10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</xdr:spPr>
      </xdr:sp>
      <xdr:sp macro="" textlink="">
        <xdr:nvSpPr>
          <xdr:cNvPr id="16399" name="Text Box 15">
            <a:extLst>
              <a:ext uri="{FF2B5EF4-FFF2-40B4-BE49-F238E27FC236}">
                <a16:creationId xmlns:a16="http://schemas.microsoft.com/office/drawing/2014/main" id="{00000000-0008-0000-0500-00000F4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5" y="329"/>
            <a:ext cx="86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Loaded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Times New Roman"/>
            </a:endParaRPr>
          </a:p>
        </xdr:txBody>
      </xdr:sp>
      <xdr:sp macro="" textlink="">
        <xdr:nvSpPr>
          <xdr:cNvPr id="16402" name="Line 18">
            <a:extLst>
              <a:ext uri="{FF2B5EF4-FFF2-40B4-BE49-F238E27FC236}">
                <a16:creationId xmlns:a16="http://schemas.microsoft.com/office/drawing/2014/main" id="{00000000-0008-0000-0500-000012400000}"/>
              </a:ext>
            </a:extLst>
          </xdr:cNvPr>
          <xdr:cNvSpPr>
            <a:spLocks noChangeShapeType="1"/>
          </xdr:cNvSpPr>
        </xdr:nvSpPr>
        <xdr:spPr bwMode="auto">
          <a:xfrm>
            <a:off x="286" y="326"/>
            <a:ext cx="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</xdr:spPr>
      </xdr:sp>
      <xdr:sp macro="" textlink="">
        <xdr:nvSpPr>
          <xdr:cNvPr id="16403" name="Text Box 19">
            <a:extLst>
              <a:ext uri="{FF2B5EF4-FFF2-40B4-BE49-F238E27FC236}">
                <a16:creationId xmlns:a16="http://schemas.microsoft.com/office/drawing/2014/main" id="{00000000-0008-0000-0500-0000134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8" y="285"/>
            <a:ext cx="86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105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Loaded</a:t>
            </a:r>
            <a:endPara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Times New Roman"/>
            </a:endParaRPr>
          </a:p>
        </xdr:txBody>
      </xdr:sp>
    </xdr:grpSp>
    <xdr:clientData/>
  </xdr:twoCellAnchor>
  <xdr:twoCellAnchor>
    <xdr:from>
      <xdr:col>19</xdr:col>
      <xdr:colOff>0</xdr:colOff>
      <xdr:row>39</xdr:row>
      <xdr:rowOff>0</xdr:rowOff>
    </xdr:from>
    <xdr:to>
      <xdr:col>33</xdr:col>
      <xdr:colOff>257175</xdr:colOff>
      <xdr:row>45</xdr:row>
      <xdr:rowOff>57150</xdr:rowOff>
    </xdr:to>
    <xdr:sp macro="" textlink="">
      <xdr:nvSpPr>
        <xdr:cNvPr id="17" name="Rectangle 39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5248275" y="5743575"/>
          <a:ext cx="4124325" cy="914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rtl="0"/>
          <a:r>
            <a:rPr lang="en-US" altLang="ja-JP" sz="1100" b="1" i="0" baseline="0"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Points requiring confirmation</a:t>
          </a:r>
          <a:endParaRPr lang="ja-JP" altLang="ja-JP" sz="900">
            <a:effectLst/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In these samples, </a:t>
          </a:r>
          <a:r>
            <a:rPr lang="en-US" altLang="ja-JP" sz="1000" b="0" i="0" baseline="0"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"/opt/nablarch/shellcommon" is used provisionally for the "&lt;Common shell script directory&gt;" used in "2.1.2. Directory configuration. This needs to be modified for each project.</a:t>
          </a:r>
          <a:endParaRPr lang="ja-JP" altLang="en-US" sz="900" b="0" i="0" u="none" strike="noStrike" baseline="0">
            <a:solidFill>
              <a:srgbClr val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9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9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8.77734375" defaultRowHeight="13" x14ac:dyDescent="0.2"/>
  <cols>
    <col min="1" max="16384" width="8.77734375" style="16"/>
  </cols>
  <sheetData>
    <row r="1" spans="1:3" ht="13.5" customHeight="1" x14ac:dyDescent="0.35">
      <c r="B1" s="17"/>
      <c r="C1" s="18"/>
    </row>
    <row r="2" spans="1:3" ht="19.5" customHeight="1" x14ac:dyDescent="0.25">
      <c r="A2" s="19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1" ht="13.5" customHeight="1" x14ac:dyDescent="0.2"/>
    <row r="18" spans="6:11" ht="13.5" customHeight="1" x14ac:dyDescent="0.2"/>
    <row r="19" spans="6:11" ht="13.5" customHeight="1" x14ac:dyDescent="0.2"/>
    <row r="20" spans="6:11" ht="13.5" customHeight="1" x14ac:dyDescent="0.2"/>
    <row r="21" spans="6:11" ht="13.5" customHeight="1" x14ac:dyDescent="0.2"/>
    <row r="22" spans="6:11" ht="13.5" customHeight="1" x14ac:dyDescent="0.3">
      <c r="F22" s="20"/>
      <c r="H22" s="20"/>
    </row>
    <row r="23" spans="6:11" ht="17.25" customHeight="1" x14ac:dyDescent="0.3">
      <c r="F23" s="20"/>
      <c r="G23" s="20"/>
      <c r="H23" s="20"/>
      <c r="J23" s="4" t="s">
        <v>382</v>
      </c>
    </row>
    <row r="24" spans="6:11" ht="13.5" customHeight="1" x14ac:dyDescent="0.3">
      <c r="F24" s="20"/>
      <c r="G24" s="20"/>
      <c r="H24" s="20"/>
    </row>
    <row r="25" spans="6:11" ht="18" customHeight="1" x14ac:dyDescent="0.3">
      <c r="F25" s="20"/>
      <c r="G25" s="20"/>
      <c r="H25" s="20"/>
      <c r="I25" s="106">
        <f ca="1">IF(INDIRECT("'Revision history'!D8")="","",MAX(INDIRECT("'Revision history'!D8"):INDIRECT("'Revision history'!F33")))</f>
        <v>43336</v>
      </c>
      <c r="J25" s="106"/>
      <c r="K25" s="106"/>
    </row>
    <row r="26" spans="6:11" ht="13.5" customHeight="1" x14ac:dyDescent="0.3">
      <c r="F26" s="20"/>
      <c r="G26" s="20"/>
      <c r="H26" s="20"/>
    </row>
    <row r="27" spans="6:11" ht="13.5" customHeight="1" x14ac:dyDescent="0.3">
      <c r="F27" s="20"/>
      <c r="G27" s="20"/>
      <c r="H27" s="20"/>
    </row>
    <row r="28" spans="6:11" ht="13.5" customHeight="1" x14ac:dyDescent="0.3">
      <c r="F28" s="21"/>
      <c r="G28" s="20"/>
      <c r="H28" s="20"/>
    </row>
    <row r="29" spans="6:11" ht="15" customHeight="1" x14ac:dyDescent="0.3">
      <c r="F29" s="20"/>
      <c r="H29" s="20"/>
    </row>
    <row r="30" spans="6:11" ht="13.5" customHeight="1" x14ac:dyDescent="0.3">
      <c r="F30" s="20"/>
      <c r="G30" s="22"/>
      <c r="H30" s="20"/>
    </row>
    <row r="31" spans="6:11" ht="18.75" customHeight="1" x14ac:dyDescent="0.3">
      <c r="F31" s="20"/>
      <c r="G31" s="22"/>
      <c r="H31" s="20"/>
    </row>
    <row r="32" spans="6:11" ht="19" x14ac:dyDescent="0.3">
      <c r="F32" s="20"/>
      <c r="G32" s="22"/>
      <c r="H32" s="20"/>
      <c r="J32" s="23" t="s">
        <v>383</v>
      </c>
    </row>
    <row r="33" spans="6:10" ht="19" x14ac:dyDescent="0.3">
      <c r="F33" s="20"/>
      <c r="H33" s="20"/>
      <c r="J33" s="24"/>
    </row>
    <row r="34" spans="6:10" ht="19" x14ac:dyDescent="0.3">
      <c r="F34" s="20"/>
      <c r="H34" s="20"/>
      <c r="J34" s="23" t="s">
        <v>384</v>
      </c>
    </row>
    <row r="35" spans="6:10" ht="13.5" customHeight="1" x14ac:dyDescent="0.2"/>
    <row r="36" spans="6:10" ht="13.5" customHeight="1" x14ac:dyDescent="0.2"/>
    <row r="37" spans="6:10" ht="13.5" customHeight="1" x14ac:dyDescent="0.2"/>
    <row r="38" spans="6:10" ht="13.5" customHeight="1" x14ac:dyDescent="0.2"/>
    <row r="39" spans="6:10" ht="13.5" customHeight="1" x14ac:dyDescent="0.2"/>
    <row r="40" spans="6:10" ht="13.5" customHeight="1" x14ac:dyDescent="0.2"/>
    <row r="41" spans="6:10" ht="13.5" customHeight="1" x14ac:dyDescent="0.2"/>
    <row r="42" spans="6:10" ht="13.5" customHeight="1" x14ac:dyDescent="0.2"/>
    <row r="43" spans="6:10" ht="13.5" customHeight="1" x14ac:dyDescent="0.2"/>
    <row r="44" spans="6:10" ht="13.5" customHeight="1" x14ac:dyDescent="0.2"/>
    <row r="45" spans="6:10" ht="13.5" customHeight="1" x14ac:dyDescent="0.2"/>
    <row r="46" spans="6:10" ht="13.5" customHeight="1" x14ac:dyDescent="0.2"/>
    <row r="47" spans="6:10" ht="13.5" customHeight="1" x14ac:dyDescent="0.2"/>
    <row r="48" spans="6:10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.5" x14ac:dyDescent="0.25"/>
  <cols>
    <col min="1" max="16384" width="4.77734375" style="105"/>
  </cols>
  <sheetData>
    <row r="1" spans="1:40" s="95" customFormat="1" ht="12" customHeight="1" x14ac:dyDescent="0.25">
      <c r="A1" s="115" t="s">
        <v>385</v>
      </c>
      <c r="B1" s="116"/>
      <c r="C1" s="116"/>
      <c r="D1" s="117"/>
      <c r="E1" s="118" t="s">
        <v>386</v>
      </c>
      <c r="F1" s="119"/>
      <c r="G1" s="119"/>
      <c r="H1" s="119"/>
      <c r="I1" s="119"/>
      <c r="J1" s="119"/>
      <c r="K1" s="119"/>
      <c r="L1" s="119"/>
      <c r="M1" s="119"/>
      <c r="N1" s="120"/>
      <c r="O1" s="124" t="s">
        <v>387</v>
      </c>
      <c r="P1" s="125"/>
      <c r="Q1" s="125"/>
      <c r="R1" s="126"/>
      <c r="S1" s="133" t="s">
        <v>393</v>
      </c>
      <c r="T1" s="134"/>
      <c r="U1" s="134"/>
      <c r="V1" s="134"/>
      <c r="W1" s="134"/>
      <c r="X1" s="134"/>
      <c r="Y1" s="134"/>
      <c r="Z1" s="135"/>
      <c r="AA1" s="115" t="s">
        <v>388</v>
      </c>
      <c r="AB1" s="117"/>
      <c r="AC1" s="142" t="str">
        <f>IF(AF8="","",AF8)</f>
        <v>TIS</v>
      </c>
      <c r="AD1" s="143"/>
      <c r="AE1" s="143"/>
      <c r="AF1" s="144"/>
      <c r="AG1" s="107">
        <f>IF(D8="","",D8)</f>
        <v>43336</v>
      </c>
      <c r="AH1" s="108"/>
      <c r="AI1" s="109"/>
      <c r="AJ1" s="93"/>
      <c r="AK1" s="93"/>
      <c r="AL1" s="93"/>
      <c r="AM1" s="93"/>
      <c r="AN1" s="94"/>
    </row>
    <row r="2" spans="1:40" s="95" customFormat="1" ht="12" customHeight="1" x14ac:dyDescent="0.25">
      <c r="A2" s="115" t="s">
        <v>389</v>
      </c>
      <c r="B2" s="116"/>
      <c r="C2" s="116"/>
      <c r="D2" s="117"/>
      <c r="E2" s="118" t="s">
        <v>390</v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128"/>
      <c r="Q2" s="128"/>
      <c r="R2" s="129"/>
      <c r="S2" s="136"/>
      <c r="T2" s="137"/>
      <c r="U2" s="137"/>
      <c r="V2" s="137"/>
      <c r="W2" s="137"/>
      <c r="X2" s="137"/>
      <c r="Y2" s="137"/>
      <c r="Z2" s="138"/>
      <c r="AA2" s="115" t="s">
        <v>391</v>
      </c>
      <c r="AB2" s="117"/>
      <c r="AC2" s="121" t="str">
        <f ca="1">IF(COUNTA(AF9:AF33)&lt;&gt;0,INDIRECT("AF"&amp;(COUNTA(AF9:AF33)+8)),"")</f>
        <v/>
      </c>
      <c r="AD2" s="122"/>
      <c r="AE2" s="122"/>
      <c r="AF2" s="123"/>
      <c r="AG2" s="107" t="str">
        <f>IF(D9="","",MAX(D9:F33))</f>
        <v/>
      </c>
      <c r="AH2" s="108"/>
      <c r="AI2" s="109"/>
      <c r="AJ2" s="93"/>
      <c r="AK2" s="93"/>
      <c r="AL2" s="93"/>
      <c r="AM2" s="93"/>
      <c r="AN2" s="93"/>
    </row>
    <row r="3" spans="1:40" s="95" customFormat="1" ht="12" customHeight="1" x14ac:dyDescent="0.25">
      <c r="A3" s="115" t="s">
        <v>392</v>
      </c>
      <c r="B3" s="116"/>
      <c r="C3" s="116"/>
      <c r="D3" s="117"/>
      <c r="E3" s="118"/>
      <c r="F3" s="119"/>
      <c r="G3" s="119"/>
      <c r="H3" s="119"/>
      <c r="I3" s="119"/>
      <c r="J3" s="119"/>
      <c r="K3" s="119"/>
      <c r="L3" s="119"/>
      <c r="M3" s="119"/>
      <c r="N3" s="120"/>
      <c r="O3" s="130"/>
      <c r="P3" s="131"/>
      <c r="Q3" s="131"/>
      <c r="R3" s="132"/>
      <c r="S3" s="139"/>
      <c r="T3" s="140"/>
      <c r="U3" s="140"/>
      <c r="V3" s="140"/>
      <c r="W3" s="140"/>
      <c r="X3" s="140"/>
      <c r="Y3" s="140"/>
      <c r="Z3" s="141"/>
      <c r="AA3" s="115"/>
      <c r="AB3" s="117"/>
      <c r="AC3" s="142"/>
      <c r="AD3" s="143"/>
      <c r="AE3" s="143"/>
      <c r="AF3" s="144"/>
      <c r="AG3" s="107"/>
      <c r="AH3" s="108"/>
      <c r="AI3" s="109"/>
      <c r="AJ3" s="93"/>
      <c r="AK3" s="93"/>
      <c r="AL3" s="93"/>
      <c r="AM3" s="93"/>
      <c r="AN3" s="93"/>
    </row>
    <row r="5" spans="1:40" s="96" customFormat="1" ht="22.5" customHeight="1" x14ac:dyDescent="0.4">
      <c r="N5" s="97" t="s">
        <v>406</v>
      </c>
      <c r="AA5" s="98"/>
      <c r="AB5" s="98"/>
      <c r="AC5" s="99"/>
      <c r="AD5" s="100"/>
      <c r="AE5" s="100"/>
      <c r="AF5" s="100"/>
      <c r="AG5" s="98"/>
      <c r="AH5" s="98"/>
      <c r="AI5" s="98"/>
    </row>
    <row r="6" spans="1:40" s="96" customFormat="1" ht="15" customHeight="1" x14ac:dyDescent="0.25">
      <c r="N6" s="101"/>
      <c r="AA6" s="98"/>
      <c r="AB6" s="98"/>
      <c r="AC6" s="99"/>
      <c r="AD6" s="100"/>
      <c r="AE6" s="100"/>
      <c r="AF6" s="100"/>
      <c r="AG6" s="98"/>
      <c r="AH6" s="98"/>
      <c r="AI6" s="98"/>
    </row>
    <row r="7" spans="1:40" s="102" customFormat="1" ht="21.75" customHeight="1" thickBot="1" x14ac:dyDescent="0.25">
      <c r="A7" s="92" t="s">
        <v>394</v>
      </c>
      <c r="B7" s="110" t="s">
        <v>395</v>
      </c>
      <c r="C7" s="111"/>
      <c r="D7" s="112" t="s">
        <v>396</v>
      </c>
      <c r="E7" s="113"/>
      <c r="F7" s="114"/>
      <c r="G7" s="112" t="s">
        <v>397</v>
      </c>
      <c r="H7" s="113"/>
      <c r="I7" s="114"/>
      <c r="J7" s="112" t="s">
        <v>398</v>
      </c>
      <c r="K7" s="113"/>
      <c r="L7" s="113"/>
      <c r="M7" s="113"/>
      <c r="N7" s="113"/>
      <c r="O7" s="113"/>
      <c r="P7" s="114"/>
      <c r="Q7" s="112" t="s">
        <v>399</v>
      </c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4"/>
      <c r="AF7" s="112" t="s">
        <v>400</v>
      </c>
      <c r="AG7" s="113"/>
      <c r="AH7" s="113"/>
      <c r="AI7" s="114"/>
    </row>
    <row r="8" spans="1:40" s="102" customFormat="1" ht="25.5" customHeight="1" thickTop="1" x14ac:dyDescent="0.2">
      <c r="A8" s="103">
        <v>1</v>
      </c>
      <c r="B8" s="157" t="s">
        <v>401</v>
      </c>
      <c r="C8" s="158"/>
      <c r="D8" s="159">
        <v>43336</v>
      </c>
      <c r="E8" s="160"/>
      <c r="F8" s="161"/>
      <c r="G8" s="162" t="s">
        <v>402</v>
      </c>
      <c r="H8" s="163"/>
      <c r="I8" s="164"/>
      <c r="J8" s="165" t="s">
        <v>403</v>
      </c>
      <c r="K8" s="166"/>
      <c r="L8" s="166"/>
      <c r="M8" s="166"/>
      <c r="N8" s="166"/>
      <c r="O8" s="166"/>
      <c r="P8" s="167"/>
      <c r="Q8" s="168" t="s">
        <v>404</v>
      </c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70"/>
      <c r="AF8" s="165" t="s">
        <v>405</v>
      </c>
      <c r="AG8" s="166"/>
      <c r="AH8" s="166"/>
      <c r="AI8" s="167"/>
    </row>
    <row r="9" spans="1:40" s="102" customFormat="1" ht="15" customHeight="1" x14ac:dyDescent="0.2">
      <c r="A9" s="104"/>
      <c r="B9" s="145"/>
      <c r="C9" s="146"/>
      <c r="D9" s="147"/>
      <c r="E9" s="148"/>
      <c r="F9" s="149"/>
      <c r="G9" s="147"/>
      <c r="H9" s="150"/>
      <c r="I9" s="146"/>
      <c r="J9" s="151"/>
      <c r="K9" s="152"/>
      <c r="L9" s="152"/>
      <c r="M9" s="152"/>
      <c r="N9" s="152"/>
      <c r="O9" s="152"/>
      <c r="P9" s="153"/>
      <c r="Q9" s="154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6"/>
      <c r="AF9" s="151"/>
      <c r="AG9" s="152"/>
      <c r="AH9" s="152"/>
      <c r="AI9" s="153"/>
    </row>
    <row r="10" spans="1:40" s="102" customFormat="1" ht="15" customHeight="1" x14ac:dyDescent="0.2">
      <c r="A10" s="104"/>
      <c r="B10" s="145"/>
      <c r="C10" s="146"/>
      <c r="D10" s="147"/>
      <c r="E10" s="148"/>
      <c r="F10" s="149"/>
      <c r="G10" s="145"/>
      <c r="H10" s="150"/>
      <c r="I10" s="146"/>
      <c r="J10" s="151"/>
      <c r="K10" s="152"/>
      <c r="L10" s="152"/>
      <c r="M10" s="152"/>
      <c r="N10" s="152"/>
      <c r="O10" s="152"/>
      <c r="P10" s="153"/>
      <c r="Q10" s="154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6"/>
      <c r="AF10" s="151"/>
      <c r="AG10" s="152"/>
      <c r="AH10" s="152"/>
      <c r="AI10" s="153"/>
    </row>
    <row r="11" spans="1:40" s="102" customFormat="1" ht="15" customHeight="1" x14ac:dyDescent="0.2">
      <c r="A11" s="104"/>
      <c r="B11" s="145"/>
      <c r="C11" s="146"/>
      <c r="D11" s="147"/>
      <c r="E11" s="148"/>
      <c r="F11" s="149"/>
      <c r="G11" s="145"/>
      <c r="H11" s="150"/>
      <c r="I11" s="146"/>
      <c r="J11" s="151"/>
      <c r="K11" s="152"/>
      <c r="L11" s="152"/>
      <c r="M11" s="152"/>
      <c r="N11" s="152"/>
      <c r="O11" s="152"/>
      <c r="P11" s="153"/>
      <c r="Q11" s="154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6"/>
      <c r="AF11" s="151"/>
      <c r="AG11" s="152"/>
      <c r="AH11" s="152"/>
      <c r="AI11" s="153"/>
    </row>
    <row r="12" spans="1:40" s="102" customFormat="1" ht="15" customHeight="1" x14ac:dyDescent="0.2">
      <c r="A12" s="104"/>
      <c r="B12" s="145"/>
      <c r="C12" s="146"/>
      <c r="D12" s="147"/>
      <c r="E12" s="148"/>
      <c r="F12" s="149"/>
      <c r="G12" s="145"/>
      <c r="H12" s="150"/>
      <c r="I12" s="146"/>
      <c r="J12" s="151"/>
      <c r="K12" s="152"/>
      <c r="L12" s="152"/>
      <c r="M12" s="152"/>
      <c r="N12" s="152"/>
      <c r="O12" s="152"/>
      <c r="P12" s="153"/>
      <c r="Q12" s="154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6"/>
      <c r="AF12" s="151"/>
      <c r="AG12" s="152"/>
      <c r="AH12" s="152"/>
      <c r="AI12" s="153"/>
    </row>
    <row r="13" spans="1:40" s="102" customFormat="1" ht="15" customHeight="1" x14ac:dyDescent="0.2">
      <c r="A13" s="104"/>
      <c r="B13" s="145"/>
      <c r="C13" s="146"/>
      <c r="D13" s="147"/>
      <c r="E13" s="148"/>
      <c r="F13" s="149"/>
      <c r="G13" s="145"/>
      <c r="H13" s="150"/>
      <c r="I13" s="146"/>
      <c r="J13" s="151"/>
      <c r="K13" s="152"/>
      <c r="L13" s="152"/>
      <c r="M13" s="152"/>
      <c r="N13" s="152"/>
      <c r="O13" s="152"/>
      <c r="P13" s="153"/>
      <c r="Q13" s="154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6"/>
      <c r="AF13" s="151"/>
      <c r="AG13" s="152"/>
      <c r="AH13" s="152"/>
      <c r="AI13" s="153"/>
    </row>
    <row r="14" spans="1:40" s="102" customFormat="1" ht="15" customHeight="1" x14ac:dyDescent="0.2">
      <c r="A14" s="104"/>
      <c r="B14" s="145"/>
      <c r="C14" s="146"/>
      <c r="D14" s="147"/>
      <c r="E14" s="148"/>
      <c r="F14" s="149"/>
      <c r="G14" s="145"/>
      <c r="H14" s="150"/>
      <c r="I14" s="146"/>
      <c r="J14" s="151"/>
      <c r="K14" s="152"/>
      <c r="L14" s="152"/>
      <c r="M14" s="152"/>
      <c r="N14" s="152"/>
      <c r="O14" s="152"/>
      <c r="P14" s="153"/>
      <c r="Q14" s="154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6"/>
      <c r="AF14" s="151"/>
      <c r="AG14" s="152"/>
      <c r="AH14" s="152"/>
      <c r="AI14" s="153"/>
    </row>
    <row r="15" spans="1:40" s="102" customFormat="1" ht="15" customHeight="1" x14ac:dyDescent="0.2">
      <c r="A15" s="104"/>
      <c r="B15" s="145"/>
      <c r="C15" s="146"/>
      <c r="D15" s="147"/>
      <c r="E15" s="148"/>
      <c r="F15" s="149"/>
      <c r="G15" s="145"/>
      <c r="H15" s="150"/>
      <c r="I15" s="146"/>
      <c r="J15" s="151"/>
      <c r="K15" s="152"/>
      <c r="L15" s="152"/>
      <c r="M15" s="152"/>
      <c r="N15" s="152"/>
      <c r="O15" s="152"/>
      <c r="P15" s="153"/>
      <c r="Q15" s="154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6"/>
      <c r="AF15" s="151"/>
      <c r="AG15" s="152"/>
      <c r="AH15" s="152"/>
      <c r="AI15" s="153"/>
    </row>
    <row r="16" spans="1:40" s="102" customFormat="1" ht="15" customHeight="1" x14ac:dyDescent="0.2">
      <c r="A16" s="104"/>
      <c r="B16" s="145"/>
      <c r="C16" s="146"/>
      <c r="D16" s="147"/>
      <c r="E16" s="148"/>
      <c r="F16" s="149"/>
      <c r="G16" s="145"/>
      <c r="H16" s="150"/>
      <c r="I16" s="146"/>
      <c r="J16" s="151"/>
      <c r="K16" s="152"/>
      <c r="L16" s="152"/>
      <c r="M16" s="152"/>
      <c r="N16" s="152"/>
      <c r="O16" s="152"/>
      <c r="P16" s="153"/>
      <c r="Q16" s="154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6"/>
      <c r="AF16" s="151"/>
      <c r="AG16" s="152"/>
      <c r="AH16" s="152"/>
      <c r="AI16" s="153"/>
    </row>
    <row r="17" spans="1:35" s="102" customFormat="1" ht="15" customHeight="1" x14ac:dyDescent="0.2">
      <c r="A17" s="104"/>
      <c r="B17" s="145"/>
      <c r="C17" s="146"/>
      <c r="D17" s="147"/>
      <c r="E17" s="148"/>
      <c r="F17" s="149"/>
      <c r="G17" s="145"/>
      <c r="H17" s="150"/>
      <c r="I17" s="146"/>
      <c r="J17" s="151"/>
      <c r="K17" s="152"/>
      <c r="L17" s="152"/>
      <c r="M17" s="152"/>
      <c r="N17" s="152"/>
      <c r="O17" s="152"/>
      <c r="P17" s="153"/>
      <c r="Q17" s="154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6"/>
      <c r="AF17" s="151"/>
      <c r="AG17" s="152"/>
      <c r="AH17" s="152"/>
      <c r="AI17" s="153"/>
    </row>
    <row r="18" spans="1:35" s="102" customFormat="1" ht="15" customHeight="1" x14ac:dyDescent="0.2">
      <c r="A18" s="104"/>
      <c r="B18" s="145"/>
      <c r="C18" s="146"/>
      <c r="D18" s="147"/>
      <c r="E18" s="148"/>
      <c r="F18" s="149"/>
      <c r="G18" s="145"/>
      <c r="H18" s="150"/>
      <c r="I18" s="146"/>
      <c r="J18" s="151"/>
      <c r="K18" s="152"/>
      <c r="L18" s="152"/>
      <c r="M18" s="152"/>
      <c r="N18" s="152"/>
      <c r="O18" s="152"/>
      <c r="P18" s="153"/>
      <c r="Q18" s="154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6"/>
      <c r="AF18" s="151"/>
      <c r="AG18" s="152"/>
      <c r="AH18" s="152"/>
      <c r="AI18" s="153"/>
    </row>
    <row r="19" spans="1:35" s="102" customFormat="1" ht="15" customHeight="1" x14ac:dyDescent="0.2">
      <c r="A19" s="104"/>
      <c r="B19" s="145"/>
      <c r="C19" s="146"/>
      <c r="D19" s="147"/>
      <c r="E19" s="148"/>
      <c r="F19" s="149"/>
      <c r="G19" s="145"/>
      <c r="H19" s="150"/>
      <c r="I19" s="146"/>
      <c r="J19" s="151"/>
      <c r="K19" s="152"/>
      <c r="L19" s="152"/>
      <c r="M19" s="152"/>
      <c r="N19" s="152"/>
      <c r="O19" s="152"/>
      <c r="P19" s="153"/>
      <c r="Q19" s="154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6"/>
      <c r="AF19" s="151"/>
      <c r="AG19" s="152"/>
      <c r="AH19" s="152"/>
      <c r="AI19" s="153"/>
    </row>
    <row r="20" spans="1:35" s="102" customFormat="1" ht="15" customHeight="1" x14ac:dyDescent="0.2">
      <c r="A20" s="104"/>
      <c r="B20" s="145"/>
      <c r="C20" s="146"/>
      <c r="D20" s="147"/>
      <c r="E20" s="148"/>
      <c r="F20" s="149"/>
      <c r="G20" s="145"/>
      <c r="H20" s="150"/>
      <c r="I20" s="146"/>
      <c r="J20" s="151"/>
      <c r="K20" s="152"/>
      <c r="L20" s="152"/>
      <c r="M20" s="152"/>
      <c r="N20" s="152"/>
      <c r="O20" s="152"/>
      <c r="P20" s="153"/>
      <c r="Q20" s="154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6"/>
      <c r="AF20" s="151"/>
      <c r="AG20" s="152"/>
      <c r="AH20" s="152"/>
      <c r="AI20" s="153"/>
    </row>
    <row r="21" spans="1:35" s="102" customFormat="1" ht="15" customHeight="1" x14ac:dyDescent="0.2">
      <c r="A21" s="104"/>
      <c r="B21" s="145"/>
      <c r="C21" s="146"/>
      <c r="D21" s="147"/>
      <c r="E21" s="148"/>
      <c r="F21" s="149"/>
      <c r="G21" s="145"/>
      <c r="H21" s="150"/>
      <c r="I21" s="146"/>
      <c r="J21" s="151"/>
      <c r="K21" s="152"/>
      <c r="L21" s="152"/>
      <c r="M21" s="152"/>
      <c r="N21" s="152"/>
      <c r="O21" s="152"/>
      <c r="P21" s="153"/>
      <c r="Q21" s="154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6"/>
      <c r="AF21" s="151"/>
      <c r="AG21" s="152"/>
      <c r="AH21" s="152"/>
      <c r="AI21" s="153"/>
    </row>
    <row r="22" spans="1:35" s="102" customFormat="1" ht="15" customHeight="1" x14ac:dyDescent="0.2">
      <c r="A22" s="104"/>
      <c r="B22" s="145"/>
      <c r="C22" s="146"/>
      <c r="D22" s="147"/>
      <c r="E22" s="148"/>
      <c r="F22" s="149"/>
      <c r="G22" s="145"/>
      <c r="H22" s="150"/>
      <c r="I22" s="146"/>
      <c r="J22" s="151"/>
      <c r="K22" s="152"/>
      <c r="L22" s="152"/>
      <c r="M22" s="152"/>
      <c r="N22" s="152"/>
      <c r="O22" s="152"/>
      <c r="P22" s="153"/>
      <c r="Q22" s="154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6"/>
      <c r="AF22" s="151"/>
      <c r="AG22" s="152"/>
      <c r="AH22" s="152"/>
      <c r="AI22" s="153"/>
    </row>
    <row r="23" spans="1:35" s="102" customFormat="1" ht="15" customHeight="1" x14ac:dyDescent="0.2">
      <c r="A23" s="104"/>
      <c r="B23" s="145"/>
      <c r="C23" s="146"/>
      <c r="D23" s="147"/>
      <c r="E23" s="148"/>
      <c r="F23" s="149"/>
      <c r="G23" s="145"/>
      <c r="H23" s="150"/>
      <c r="I23" s="146"/>
      <c r="J23" s="151"/>
      <c r="K23" s="152"/>
      <c r="L23" s="152"/>
      <c r="M23" s="152"/>
      <c r="N23" s="152"/>
      <c r="O23" s="152"/>
      <c r="P23" s="153"/>
      <c r="Q23" s="154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6"/>
      <c r="AF23" s="151"/>
      <c r="AG23" s="152"/>
      <c r="AH23" s="152"/>
      <c r="AI23" s="153"/>
    </row>
    <row r="24" spans="1:35" s="102" customFormat="1" ht="15" customHeight="1" x14ac:dyDescent="0.2">
      <c r="A24" s="104"/>
      <c r="B24" s="145"/>
      <c r="C24" s="146"/>
      <c r="D24" s="147"/>
      <c r="E24" s="148"/>
      <c r="F24" s="149"/>
      <c r="G24" s="145"/>
      <c r="H24" s="150"/>
      <c r="I24" s="146"/>
      <c r="J24" s="151"/>
      <c r="K24" s="152"/>
      <c r="L24" s="152"/>
      <c r="M24" s="152"/>
      <c r="N24" s="152"/>
      <c r="O24" s="152"/>
      <c r="P24" s="153"/>
      <c r="Q24" s="154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6"/>
      <c r="AF24" s="151"/>
      <c r="AG24" s="152"/>
      <c r="AH24" s="152"/>
      <c r="AI24" s="153"/>
    </row>
    <row r="25" spans="1:35" s="102" customFormat="1" ht="15" customHeight="1" x14ac:dyDescent="0.2">
      <c r="A25" s="104"/>
      <c r="B25" s="145"/>
      <c r="C25" s="146"/>
      <c r="D25" s="147"/>
      <c r="E25" s="148"/>
      <c r="F25" s="149"/>
      <c r="G25" s="145"/>
      <c r="H25" s="150"/>
      <c r="I25" s="146"/>
      <c r="J25" s="151"/>
      <c r="K25" s="152"/>
      <c r="L25" s="152"/>
      <c r="M25" s="152"/>
      <c r="N25" s="152"/>
      <c r="O25" s="152"/>
      <c r="P25" s="153"/>
      <c r="Q25" s="154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6"/>
      <c r="AF25" s="151"/>
      <c r="AG25" s="152"/>
      <c r="AH25" s="152"/>
      <c r="AI25" s="153"/>
    </row>
    <row r="26" spans="1:35" s="102" customFormat="1" ht="15" customHeight="1" x14ac:dyDescent="0.2">
      <c r="A26" s="104"/>
      <c r="B26" s="145"/>
      <c r="C26" s="146"/>
      <c r="D26" s="147"/>
      <c r="E26" s="148"/>
      <c r="F26" s="149"/>
      <c r="G26" s="145"/>
      <c r="H26" s="150"/>
      <c r="I26" s="146"/>
      <c r="J26" s="151"/>
      <c r="K26" s="152"/>
      <c r="L26" s="152"/>
      <c r="M26" s="152"/>
      <c r="N26" s="152"/>
      <c r="O26" s="152"/>
      <c r="P26" s="153"/>
      <c r="Q26" s="154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6"/>
      <c r="AF26" s="151"/>
      <c r="AG26" s="152"/>
      <c r="AH26" s="152"/>
      <c r="AI26" s="153"/>
    </row>
    <row r="27" spans="1:35" s="102" customFormat="1" ht="15" customHeight="1" x14ac:dyDescent="0.2">
      <c r="A27" s="104"/>
      <c r="B27" s="145"/>
      <c r="C27" s="146"/>
      <c r="D27" s="147"/>
      <c r="E27" s="148"/>
      <c r="F27" s="149"/>
      <c r="G27" s="145"/>
      <c r="H27" s="150"/>
      <c r="I27" s="146"/>
      <c r="J27" s="151"/>
      <c r="K27" s="152"/>
      <c r="L27" s="152"/>
      <c r="M27" s="152"/>
      <c r="N27" s="152"/>
      <c r="O27" s="152"/>
      <c r="P27" s="153"/>
      <c r="Q27" s="154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6"/>
      <c r="AF27" s="151"/>
      <c r="AG27" s="152"/>
      <c r="AH27" s="152"/>
      <c r="AI27" s="153"/>
    </row>
    <row r="28" spans="1:35" s="102" customFormat="1" ht="15" customHeight="1" x14ac:dyDescent="0.2">
      <c r="A28" s="104"/>
      <c r="B28" s="145"/>
      <c r="C28" s="146"/>
      <c r="D28" s="147"/>
      <c r="E28" s="148"/>
      <c r="F28" s="149"/>
      <c r="G28" s="145"/>
      <c r="H28" s="150"/>
      <c r="I28" s="146"/>
      <c r="J28" s="151"/>
      <c r="K28" s="152"/>
      <c r="L28" s="152"/>
      <c r="M28" s="152"/>
      <c r="N28" s="152"/>
      <c r="O28" s="152"/>
      <c r="P28" s="153"/>
      <c r="Q28" s="154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6"/>
      <c r="AF28" s="151"/>
      <c r="AG28" s="152"/>
      <c r="AH28" s="152"/>
      <c r="AI28" s="153"/>
    </row>
    <row r="29" spans="1:35" s="102" customFormat="1" ht="15" customHeight="1" x14ac:dyDescent="0.2">
      <c r="A29" s="104"/>
      <c r="B29" s="145"/>
      <c r="C29" s="146"/>
      <c r="D29" s="147"/>
      <c r="E29" s="148"/>
      <c r="F29" s="149"/>
      <c r="G29" s="145"/>
      <c r="H29" s="150"/>
      <c r="I29" s="146"/>
      <c r="J29" s="151"/>
      <c r="K29" s="152"/>
      <c r="L29" s="152"/>
      <c r="M29" s="152"/>
      <c r="N29" s="152"/>
      <c r="O29" s="152"/>
      <c r="P29" s="153"/>
      <c r="Q29" s="154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6"/>
      <c r="AF29" s="151"/>
      <c r="AG29" s="152"/>
      <c r="AH29" s="152"/>
      <c r="AI29" s="153"/>
    </row>
    <row r="30" spans="1:35" s="102" customFormat="1" ht="15" customHeight="1" x14ac:dyDescent="0.2">
      <c r="A30" s="104"/>
      <c r="B30" s="145"/>
      <c r="C30" s="146"/>
      <c r="D30" s="147"/>
      <c r="E30" s="148"/>
      <c r="F30" s="149"/>
      <c r="G30" s="145"/>
      <c r="H30" s="150"/>
      <c r="I30" s="146"/>
      <c r="J30" s="151"/>
      <c r="K30" s="152"/>
      <c r="L30" s="152"/>
      <c r="M30" s="152"/>
      <c r="N30" s="152"/>
      <c r="O30" s="152"/>
      <c r="P30" s="153"/>
      <c r="Q30" s="154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6"/>
      <c r="AF30" s="151"/>
      <c r="AG30" s="152"/>
      <c r="AH30" s="152"/>
      <c r="AI30" s="153"/>
    </row>
    <row r="31" spans="1:35" s="102" customFormat="1" ht="15" customHeight="1" x14ac:dyDescent="0.2">
      <c r="A31" s="104"/>
      <c r="B31" s="145"/>
      <c r="C31" s="146"/>
      <c r="D31" s="147"/>
      <c r="E31" s="148"/>
      <c r="F31" s="149"/>
      <c r="G31" s="145"/>
      <c r="H31" s="150"/>
      <c r="I31" s="146"/>
      <c r="J31" s="151"/>
      <c r="K31" s="152"/>
      <c r="L31" s="152"/>
      <c r="M31" s="152"/>
      <c r="N31" s="152"/>
      <c r="O31" s="152"/>
      <c r="P31" s="153"/>
      <c r="Q31" s="154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6"/>
      <c r="AF31" s="151"/>
      <c r="AG31" s="152"/>
      <c r="AH31" s="152"/>
      <c r="AI31" s="153"/>
    </row>
    <row r="32" spans="1:35" s="102" customFormat="1" ht="15" customHeight="1" x14ac:dyDescent="0.2">
      <c r="A32" s="104"/>
      <c r="B32" s="145"/>
      <c r="C32" s="146"/>
      <c r="D32" s="147"/>
      <c r="E32" s="148"/>
      <c r="F32" s="149"/>
      <c r="G32" s="145"/>
      <c r="H32" s="150"/>
      <c r="I32" s="146"/>
      <c r="J32" s="151"/>
      <c r="K32" s="152"/>
      <c r="L32" s="152"/>
      <c r="M32" s="152"/>
      <c r="N32" s="152"/>
      <c r="O32" s="152"/>
      <c r="P32" s="153"/>
      <c r="Q32" s="154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6"/>
      <c r="AF32" s="151"/>
      <c r="AG32" s="152"/>
      <c r="AH32" s="152"/>
      <c r="AI32" s="153"/>
    </row>
    <row r="33" spans="1:35" s="102" customFormat="1" ht="15" customHeight="1" x14ac:dyDescent="0.2">
      <c r="A33" s="104"/>
      <c r="B33" s="145"/>
      <c r="C33" s="146"/>
      <c r="D33" s="147"/>
      <c r="E33" s="148"/>
      <c r="F33" s="149"/>
      <c r="G33" s="145"/>
      <c r="H33" s="150"/>
      <c r="I33" s="146"/>
      <c r="J33" s="151"/>
      <c r="K33" s="152"/>
      <c r="L33" s="152"/>
      <c r="M33" s="152"/>
      <c r="N33" s="152"/>
      <c r="O33" s="152"/>
      <c r="P33" s="153"/>
      <c r="Q33" s="154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6"/>
      <c r="AF33" s="151"/>
      <c r="AG33" s="152"/>
      <c r="AH33" s="152"/>
      <c r="AI33" s="153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5" customHeight="1" x14ac:dyDescent="0.2"/>
  <cols>
    <col min="1" max="16" width="4.77734375" style="29" customWidth="1"/>
    <col min="17" max="17" width="4.77734375" style="32" customWidth="1"/>
    <col min="18" max="33" width="4.77734375" style="29" customWidth="1"/>
    <col min="34" max="34" width="4.77734375" style="32" customWidth="1"/>
    <col min="35" max="256" width="4.77734375" style="29"/>
    <col min="257" max="290" width="4.77734375" style="29" customWidth="1"/>
    <col min="291" max="512" width="4.77734375" style="29"/>
    <col min="513" max="546" width="4.77734375" style="29" customWidth="1"/>
    <col min="547" max="768" width="4.77734375" style="29"/>
    <col min="769" max="802" width="4.77734375" style="29" customWidth="1"/>
    <col min="803" max="1024" width="4.77734375" style="29"/>
    <col min="1025" max="1058" width="4.77734375" style="29" customWidth="1"/>
    <col min="1059" max="1280" width="4.77734375" style="29"/>
    <col min="1281" max="1314" width="4.77734375" style="29" customWidth="1"/>
    <col min="1315" max="1536" width="4.77734375" style="29"/>
    <col min="1537" max="1570" width="4.77734375" style="29" customWidth="1"/>
    <col min="1571" max="1792" width="4.77734375" style="29"/>
    <col min="1793" max="1826" width="4.77734375" style="29" customWidth="1"/>
    <col min="1827" max="2048" width="4.77734375" style="29"/>
    <col min="2049" max="2082" width="4.77734375" style="29" customWidth="1"/>
    <col min="2083" max="2304" width="4.77734375" style="29"/>
    <col min="2305" max="2338" width="4.77734375" style="29" customWidth="1"/>
    <col min="2339" max="2560" width="4.77734375" style="29"/>
    <col min="2561" max="2594" width="4.77734375" style="29" customWidth="1"/>
    <col min="2595" max="2816" width="4.77734375" style="29"/>
    <col min="2817" max="2850" width="4.77734375" style="29" customWidth="1"/>
    <col min="2851" max="3072" width="4.77734375" style="29"/>
    <col min="3073" max="3106" width="4.77734375" style="29" customWidth="1"/>
    <col min="3107" max="3328" width="4.77734375" style="29"/>
    <col min="3329" max="3362" width="4.77734375" style="29" customWidth="1"/>
    <col min="3363" max="3584" width="4.77734375" style="29"/>
    <col min="3585" max="3618" width="4.77734375" style="29" customWidth="1"/>
    <col min="3619" max="3840" width="4.77734375" style="29"/>
    <col min="3841" max="3874" width="4.77734375" style="29" customWidth="1"/>
    <col min="3875" max="4096" width="4.77734375" style="29"/>
    <col min="4097" max="4130" width="4.77734375" style="29" customWidth="1"/>
    <col min="4131" max="4352" width="4.77734375" style="29"/>
    <col min="4353" max="4386" width="4.77734375" style="29" customWidth="1"/>
    <col min="4387" max="4608" width="4.77734375" style="29"/>
    <col min="4609" max="4642" width="4.77734375" style="29" customWidth="1"/>
    <col min="4643" max="4864" width="4.77734375" style="29"/>
    <col min="4865" max="4898" width="4.77734375" style="29" customWidth="1"/>
    <col min="4899" max="5120" width="4.77734375" style="29"/>
    <col min="5121" max="5154" width="4.77734375" style="29" customWidth="1"/>
    <col min="5155" max="5376" width="4.77734375" style="29"/>
    <col min="5377" max="5410" width="4.77734375" style="29" customWidth="1"/>
    <col min="5411" max="5632" width="4.77734375" style="29"/>
    <col min="5633" max="5666" width="4.77734375" style="29" customWidth="1"/>
    <col min="5667" max="5888" width="4.77734375" style="29"/>
    <col min="5889" max="5922" width="4.77734375" style="29" customWidth="1"/>
    <col min="5923" max="6144" width="4.77734375" style="29"/>
    <col min="6145" max="6178" width="4.77734375" style="29" customWidth="1"/>
    <col min="6179" max="6400" width="4.77734375" style="29"/>
    <col min="6401" max="6434" width="4.77734375" style="29" customWidth="1"/>
    <col min="6435" max="6656" width="4.77734375" style="29"/>
    <col min="6657" max="6690" width="4.77734375" style="29" customWidth="1"/>
    <col min="6691" max="6912" width="4.77734375" style="29"/>
    <col min="6913" max="6946" width="4.77734375" style="29" customWidth="1"/>
    <col min="6947" max="7168" width="4.77734375" style="29"/>
    <col min="7169" max="7202" width="4.77734375" style="29" customWidth="1"/>
    <col min="7203" max="7424" width="4.77734375" style="29"/>
    <col min="7425" max="7458" width="4.77734375" style="29" customWidth="1"/>
    <col min="7459" max="7680" width="4.77734375" style="29"/>
    <col min="7681" max="7714" width="4.77734375" style="29" customWidth="1"/>
    <col min="7715" max="7936" width="4.77734375" style="29"/>
    <col min="7937" max="7970" width="4.77734375" style="29" customWidth="1"/>
    <col min="7971" max="8192" width="4.77734375" style="29"/>
    <col min="8193" max="8226" width="4.77734375" style="29" customWidth="1"/>
    <col min="8227" max="8448" width="4.77734375" style="29"/>
    <col min="8449" max="8482" width="4.77734375" style="29" customWidth="1"/>
    <col min="8483" max="8704" width="4.77734375" style="29"/>
    <col min="8705" max="8738" width="4.77734375" style="29" customWidth="1"/>
    <col min="8739" max="8960" width="4.77734375" style="29"/>
    <col min="8961" max="8994" width="4.77734375" style="29" customWidth="1"/>
    <col min="8995" max="9216" width="4.77734375" style="29"/>
    <col min="9217" max="9250" width="4.77734375" style="29" customWidth="1"/>
    <col min="9251" max="9472" width="4.77734375" style="29"/>
    <col min="9473" max="9506" width="4.77734375" style="29" customWidth="1"/>
    <col min="9507" max="9728" width="4.77734375" style="29"/>
    <col min="9729" max="9762" width="4.77734375" style="29" customWidth="1"/>
    <col min="9763" max="9984" width="4.77734375" style="29"/>
    <col min="9985" max="10018" width="4.77734375" style="29" customWidth="1"/>
    <col min="10019" max="10240" width="4.77734375" style="29"/>
    <col min="10241" max="10274" width="4.77734375" style="29" customWidth="1"/>
    <col min="10275" max="10496" width="4.77734375" style="29"/>
    <col min="10497" max="10530" width="4.77734375" style="29" customWidth="1"/>
    <col min="10531" max="10752" width="4.77734375" style="29"/>
    <col min="10753" max="10786" width="4.77734375" style="29" customWidth="1"/>
    <col min="10787" max="11008" width="4.77734375" style="29"/>
    <col min="11009" max="11042" width="4.77734375" style="29" customWidth="1"/>
    <col min="11043" max="11264" width="4.77734375" style="29"/>
    <col min="11265" max="11298" width="4.77734375" style="29" customWidth="1"/>
    <col min="11299" max="11520" width="4.77734375" style="29"/>
    <col min="11521" max="11554" width="4.77734375" style="29" customWidth="1"/>
    <col min="11555" max="11776" width="4.77734375" style="29"/>
    <col min="11777" max="11810" width="4.77734375" style="29" customWidth="1"/>
    <col min="11811" max="12032" width="4.77734375" style="29"/>
    <col min="12033" max="12066" width="4.77734375" style="29" customWidth="1"/>
    <col min="12067" max="12288" width="4.77734375" style="29"/>
    <col min="12289" max="12322" width="4.77734375" style="29" customWidth="1"/>
    <col min="12323" max="12544" width="4.77734375" style="29"/>
    <col min="12545" max="12578" width="4.77734375" style="29" customWidth="1"/>
    <col min="12579" max="12800" width="4.77734375" style="29"/>
    <col min="12801" max="12834" width="4.77734375" style="29" customWidth="1"/>
    <col min="12835" max="13056" width="4.77734375" style="29"/>
    <col min="13057" max="13090" width="4.77734375" style="29" customWidth="1"/>
    <col min="13091" max="13312" width="4.77734375" style="29"/>
    <col min="13313" max="13346" width="4.77734375" style="29" customWidth="1"/>
    <col min="13347" max="13568" width="4.77734375" style="29"/>
    <col min="13569" max="13602" width="4.77734375" style="29" customWidth="1"/>
    <col min="13603" max="13824" width="4.77734375" style="29"/>
    <col min="13825" max="13858" width="4.77734375" style="29" customWidth="1"/>
    <col min="13859" max="14080" width="4.77734375" style="29"/>
    <col min="14081" max="14114" width="4.77734375" style="29" customWidth="1"/>
    <col min="14115" max="14336" width="4.77734375" style="29"/>
    <col min="14337" max="14370" width="4.77734375" style="29" customWidth="1"/>
    <col min="14371" max="14592" width="4.77734375" style="29"/>
    <col min="14593" max="14626" width="4.77734375" style="29" customWidth="1"/>
    <col min="14627" max="14848" width="4.77734375" style="29"/>
    <col min="14849" max="14882" width="4.77734375" style="29" customWidth="1"/>
    <col min="14883" max="15104" width="4.77734375" style="29"/>
    <col min="15105" max="15138" width="4.77734375" style="29" customWidth="1"/>
    <col min="15139" max="15360" width="4.77734375" style="29"/>
    <col min="15361" max="15394" width="4.77734375" style="29" customWidth="1"/>
    <col min="15395" max="15616" width="4.77734375" style="29"/>
    <col min="15617" max="15650" width="4.77734375" style="29" customWidth="1"/>
    <col min="15651" max="15872" width="4.77734375" style="29"/>
    <col min="15873" max="15906" width="4.77734375" style="29" customWidth="1"/>
    <col min="15907" max="16128" width="4.77734375" style="29"/>
    <col min="16129" max="16162" width="4.77734375" style="29" customWidth="1"/>
    <col min="16163" max="16384" width="4.77734375" style="29"/>
  </cols>
  <sheetData>
    <row r="1" spans="1:38" s="15" customFormat="1" ht="12" customHeight="1" x14ac:dyDescent="0.25">
      <c r="A1" s="177" t="str">
        <f ca="1">IF(INDIRECT("'Revision history'!A1")&lt;&gt;"",INDIRECT("'Revision history'!A1"),"")</f>
        <v>Project name</v>
      </c>
      <c r="B1" s="179"/>
      <c r="C1" s="179"/>
      <c r="D1" s="178"/>
      <c r="E1" s="118" t="str">
        <f ca="1">IF(INDIRECT("'Revision history'!E1")&lt;&gt;"",INDIRECT("'Revision history'!E1"),"")</f>
        <v>Sample Project</v>
      </c>
      <c r="F1" s="119"/>
      <c r="G1" s="119"/>
      <c r="H1" s="119"/>
      <c r="I1" s="119"/>
      <c r="J1" s="119"/>
      <c r="K1" s="119"/>
      <c r="L1" s="119"/>
      <c r="M1" s="119"/>
      <c r="N1" s="120"/>
      <c r="O1" s="180" t="str">
        <f ca="1">IF(INDIRECT("'Revision history'!O1")&lt;&gt;"",INDIRECT("'Revision history'!O1"),"")</f>
        <v>Deliverable name</v>
      </c>
      <c r="P1" s="181"/>
      <c r="Q1" s="181"/>
      <c r="R1" s="182"/>
      <c r="S1" s="189" t="str">
        <f ca="1">IF(INDIRECT("'Revision history'!S1")&lt;&gt;"",INDIRECT("'Revision history'!S1"),"")</f>
        <v>Shell Script Development Standard</v>
      </c>
      <c r="T1" s="190"/>
      <c r="U1" s="190"/>
      <c r="V1" s="190"/>
      <c r="W1" s="190"/>
      <c r="X1" s="190"/>
      <c r="Y1" s="190"/>
      <c r="Z1" s="191"/>
      <c r="AA1" s="177" t="str">
        <f ca="1">IF(INDIRECT("'Revision history'!AA1")&lt;&gt;"",INDIRECT("'Revision history'!AA1"),"")</f>
        <v>Prepared by</v>
      </c>
      <c r="AB1" s="178"/>
      <c r="AC1" s="174" t="str">
        <f ca="1">IF(INDIRECT("'Revision history'!AC1")&lt;&gt;"",INDIRECT("'Revision history'!AC1"),"")</f>
        <v>TIS</v>
      </c>
      <c r="AD1" s="175"/>
      <c r="AE1" s="175"/>
      <c r="AF1" s="176"/>
      <c r="AG1" s="171">
        <f ca="1">IF(INDIRECT("'Revision history'!AG1")&lt;&gt;"",INDIRECT("'Revision history'!AG1"),"")</f>
        <v>43336</v>
      </c>
      <c r="AH1" s="172"/>
      <c r="AI1" s="173"/>
      <c r="AJ1" s="1"/>
      <c r="AK1" s="1"/>
      <c r="AL1" s="2"/>
    </row>
    <row r="2" spans="1:38" s="15" customFormat="1" ht="12" customHeight="1" x14ac:dyDescent="0.25">
      <c r="A2" s="177" t="str">
        <f ca="1">IF(INDIRECT("'Revision history'!A2")&lt;&gt;"",INDIRECT("'Revision history'!A2"),"")</f>
        <v>System name</v>
      </c>
      <c r="B2" s="179"/>
      <c r="C2" s="179"/>
      <c r="D2" s="178"/>
      <c r="E2" s="118" t="str">
        <f ca="1">IF(INDIRECT("'Revision history'!E2")&lt;&gt;"",INDIRECT("'Revision history'!E2"),"")</f>
        <v>Sample System</v>
      </c>
      <c r="F2" s="119"/>
      <c r="G2" s="119"/>
      <c r="H2" s="119"/>
      <c r="I2" s="119"/>
      <c r="J2" s="119"/>
      <c r="K2" s="119"/>
      <c r="L2" s="119"/>
      <c r="M2" s="119"/>
      <c r="N2" s="120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77" t="str">
        <f ca="1">IF(INDIRECT("'Revision history'!AA2")&lt;&gt;"",INDIRECT("'Revision history'!AA2"),"")</f>
        <v>Changes</v>
      </c>
      <c r="AB2" s="178"/>
      <c r="AC2" s="174" t="str">
        <f ca="1">IF(INDIRECT("'Revision history'!AC2")&lt;&gt;"",INDIRECT("'Revision history'!AC2"),"")</f>
        <v/>
      </c>
      <c r="AD2" s="175"/>
      <c r="AE2" s="175"/>
      <c r="AF2" s="176"/>
      <c r="AG2" s="171" t="str">
        <f ca="1">IF(INDIRECT("'Revision history'!AG2")&lt;&gt;"",INDIRECT("'Revision history'!AG2"),"")</f>
        <v/>
      </c>
      <c r="AH2" s="172"/>
      <c r="AI2" s="173"/>
      <c r="AJ2" s="1"/>
      <c r="AK2" s="1"/>
      <c r="AL2" s="1"/>
    </row>
    <row r="3" spans="1:38" s="15" customFormat="1" ht="12" customHeight="1" x14ac:dyDescent="0.25">
      <c r="A3" s="177" t="str">
        <f ca="1">IF(INDIRECT("'Revision history'!A3")&lt;&gt;"",INDIRECT("'Revision history'!A3"),"")</f>
        <v>Sub-system name</v>
      </c>
      <c r="B3" s="179"/>
      <c r="C3" s="179"/>
      <c r="D3" s="178"/>
      <c r="E3" s="118" t="str">
        <f ca="1">IF(INDIRECT("'Revision history'!E3")&lt;&gt;"",INDIRECT("'Revision history'!E3"),"")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77"/>
      <c r="AB3" s="178"/>
      <c r="AC3" s="174" t="str">
        <f ca="1">IF(INDIRECT("'Revision history'!AC3")&lt;&gt;"",INDIRECT("'Revision history'!AC3"),"")</f>
        <v/>
      </c>
      <c r="AD3" s="175"/>
      <c r="AE3" s="175"/>
      <c r="AF3" s="176"/>
      <c r="AG3" s="171" t="str">
        <f ca="1">IF(INDIRECT("'Revision history'!AG3")&lt;&gt;"",INDIRECT("'Revision history'!AG3"),"")</f>
        <v/>
      </c>
      <c r="AH3" s="172"/>
      <c r="AI3" s="173"/>
      <c r="AJ3" s="1"/>
      <c r="AK3" s="1"/>
      <c r="AL3" s="1"/>
    </row>
    <row r="4" spans="1:38" s="27" customFormat="1" ht="19.5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6"/>
      <c r="AD4" s="25"/>
      <c r="AE4" s="25"/>
      <c r="AF4" s="25"/>
      <c r="AG4" s="25"/>
      <c r="AH4" s="25"/>
      <c r="AI4" s="25"/>
    </row>
    <row r="5" spans="1:38" s="27" customFormat="1" ht="15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8" t="s">
        <v>116</v>
      </c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6"/>
      <c r="AD5" s="25"/>
      <c r="AE5" s="25"/>
      <c r="AF5" s="25"/>
      <c r="AG5" s="25"/>
      <c r="AH5" s="25"/>
      <c r="AI5" s="25"/>
    </row>
    <row r="6" spans="1:38" s="27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49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50"/>
      <c r="AD6" s="13"/>
      <c r="AE6" s="13"/>
      <c r="AF6" s="13"/>
      <c r="AG6" s="13"/>
      <c r="AH6" s="13"/>
      <c r="AI6" s="13"/>
    </row>
    <row r="7" spans="1:38" ht="15" customHeight="1" x14ac:dyDescent="0.2">
      <c r="A7" s="7"/>
      <c r="B7" s="80" t="s">
        <v>117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51"/>
      <c r="Q7" s="13"/>
      <c r="R7" s="50"/>
      <c r="S7" s="8"/>
      <c r="T7" s="8"/>
      <c r="U7" s="7"/>
      <c r="V7" s="7"/>
      <c r="W7" s="7"/>
      <c r="X7" s="7"/>
      <c r="Y7" s="7"/>
      <c r="Z7" s="7"/>
      <c r="AA7" s="7"/>
      <c r="AB7" s="7"/>
      <c r="AC7" s="7"/>
      <c r="AD7" s="7"/>
      <c r="AE7" s="8"/>
      <c r="AF7" s="8"/>
      <c r="AG7" s="51"/>
      <c r="AH7" s="52"/>
      <c r="AI7" s="45"/>
    </row>
    <row r="8" spans="1:38" ht="15" customHeight="1" x14ac:dyDescent="0.2">
      <c r="A8" s="7"/>
      <c r="B8" s="8"/>
      <c r="C8" s="80" t="s">
        <v>124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51"/>
      <c r="Q8" s="13"/>
      <c r="R8" s="50"/>
      <c r="S8" s="8"/>
      <c r="T8" s="8"/>
      <c r="U8" s="7"/>
      <c r="V8" s="7"/>
      <c r="W8" s="7"/>
      <c r="X8" s="7"/>
      <c r="Y8" s="8"/>
      <c r="Z8" s="8"/>
      <c r="AA8" s="8"/>
      <c r="AB8" s="8"/>
      <c r="AC8" s="8"/>
      <c r="AD8" s="8"/>
      <c r="AE8" s="45"/>
      <c r="AF8" s="53"/>
      <c r="AG8" s="53"/>
      <c r="AH8" s="54"/>
      <c r="AI8" s="45"/>
    </row>
    <row r="9" spans="1:38" ht="15" customHeight="1" x14ac:dyDescent="0.2">
      <c r="A9" s="7"/>
      <c r="B9" s="8"/>
      <c r="C9" s="80" t="s">
        <v>118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51"/>
      <c r="Q9" s="13"/>
      <c r="R9" s="50"/>
      <c r="S9" s="8"/>
      <c r="T9" s="8"/>
      <c r="U9" s="7"/>
      <c r="V9" s="7"/>
      <c r="W9" s="7"/>
      <c r="X9" s="7"/>
      <c r="Y9" s="8"/>
      <c r="Z9" s="8"/>
      <c r="AA9" s="8"/>
      <c r="AB9" s="8"/>
      <c r="AC9" s="8"/>
      <c r="AD9" s="8"/>
      <c r="AE9" s="45"/>
      <c r="AF9" s="7"/>
      <c r="AG9" s="7"/>
      <c r="AH9" s="55"/>
      <c r="AI9" s="7"/>
    </row>
    <row r="10" spans="1:38" ht="15" customHeight="1" x14ac:dyDescent="0.2">
      <c r="A10" s="7"/>
      <c r="B10" s="8"/>
      <c r="C10" s="80" t="s">
        <v>119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51"/>
      <c r="Q10" s="13"/>
      <c r="R10" s="50"/>
      <c r="S10" s="7"/>
      <c r="T10" s="7"/>
      <c r="U10" s="13"/>
      <c r="V10" s="13"/>
      <c r="W10" s="13"/>
      <c r="X10" s="13"/>
      <c r="Y10" s="8"/>
      <c r="Z10" s="8"/>
      <c r="AA10" s="8"/>
      <c r="AB10" s="8"/>
      <c r="AC10" s="8"/>
      <c r="AD10" s="8"/>
      <c r="AE10" s="7"/>
      <c r="AF10" s="8"/>
      <c r="AG10" s="51"/>
      <c r="AH10" s="52"/>
      <c r="AI10" s="45"/>
    </row>
    <row r="11" spans="1:38" ht="15" customHeight="1" x14ac:dyDescent="0.2">
      <c r="A11" s="7"/>
      <c r="B11" s="8"/>
      <c r="C11" s="8"/>
      <c r="D11" s="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51"/>
      <c r="Q11" s="13"/>
      <c r="R11" s="50"/>
      <c r="S11" s="7"/>
      <c r="T11" s="7"/>
      <c r="U11" s="7"/>
      <c r="V11" s="7"/>
      <c r="W11" s="7"/>
      <c r="X11" s="7"/>
      <c r="Y11" s="8"/>
      <c r="Z11" s="8"/>
      <c r="AA11" s="8"/>
      <c r="AB11" s="8"/>
      <c r="AC11" s="8"/>
      <c r="AD11" s="8"/>
      <c r="AE11" s="8"/>
      <c r="AF11" s="8"/>
      <c r="AG11" s="51"/>
      <c r="AH11" s="52"/>
      <c r="AI11" s="45"/>
    </row>
    <row r="12" spans="1:38" ht="15" customHeight="1" x14ac:dyDescent="0.2">
      <c r="A12" s="7"/>
      <c r="B12" s="80" t="s">
        <v>378</v>
      </c>
      <c r="C12" s="8"/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51"/>
      <c r="Q12" s="13"/>
      <c r="R12" s="50"/>
      <c r="S12" s="7"/>
      <c r="T12" s="7"/>
      <c r="U12" s="7"/>
      <c r="V12" s="7"/>
      <c r="W12" s="7"/>
      <c r="X12" s="7"/>
      <c r="Y12" s="8"/>
      <c r="Z12" s="8"/>
      <c r="AA12" s="8"/>
      <c r="AB12" s="8"/>
      <c r="AC12" s="8"/>
      <c r="AD12" s="8"/>
      <c r="AE12" s="8"/>
      <c r="AF12" s="8"/>
      <c r="AG12" s="51"/>
      <c r="AH12" s="52"/>
      <c r="AI12" s="45"/>
    </row>
    <row r="13" spans="1:38" ht="15" customHeight="1" x14ac:dyDescent="0.2">
      <c r="A13" s="7"/>
      <c r="B13" s="8"/>
      <c r="C13" s="80" t="s">
        <v>149</v>
      </c>
      <c r="D13" s="7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6"/>
      <c r="R13" s="13"/>
      <c r="S13" s="7"/>
      <c r="T13" s="7"/>
      <c r="U13" s="7"/>
      <c r="V13" s="7"/>
      <c r="W13" s="7"/>
      <c r="X13" s="7"/>
      <c r="Y13" s="8"/>
      <c r="Z13" s="8"/>
      <c r="AA13" s="8"/>
      <c r="AB13" s="8"/>
      <c r="AC13" s="8"/>
      <c r="AD13" s="8"/>
      <c r="AE13" s="8"/>
      <c r="AF13" s="8"/>
      <c r="AG13" s="51"/>
      <c r="AH13" s="52"/>
      <c r="AI13" s="45"/>
    </row>
    <row r="14" spans="1:38" ht="15" customHeight="1" x14ac:dyDescent="0.2">
      <c r="A14" s="7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6"/>
      <c r="R14" s="13"/>
      <c r="S14" s="7"/>
      <c r="T14" s="7"/>
      <c r="U14" s="7"/>
      <c r="V14" s="7"/>
      <c r="W14" s="7"/>
      <c r="X14" s="7"/>
      <c r="Y14" s="8"/>
      <c r="Z14" s="8"/>
      <c r="AA14" s="8"/>
      <c r="AB14" s="8"/>
      <c r="AC14" s="8"/>
      <c r="AD14" s="8"/>
      <c r="AE14" s="8"/>
      <c r="AF14" s="8"/>
      <c r="AG14" s="51"/>
      <c r="AH14" s="52"/>
      <c r="AI14" s="45"/>
    </row>
    <row r="15" spans="1:38" ht="15" customHeight="1" x14ac:dyDescent="0.2">
      <c r="A15" s="7"/>
      <c r="B15" s="81" t="s">
        <v>379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51"/>
      <c r="Q15" s="13"/>
      <c r="R15" s="13"/>
      <c r="S15" s="7"/>
      <c r="T15" s="7"/>
      <c r="U15" s="45"/>
      <c r="V15" s="7"/>
      <c r="W15" s="7"/>
      <c r="X15" s="45"/>
      <c r="Y15" s="45"/>
      <c r="Z15" s="45"/>
      <c r="AA15" s="45"/>
      <c r="AB15" s="45"/>
      <c r="AC15" s="45"/>
      <c r="AD15" s="45"/>
      <c r="AE15" s="8"/>
      <c r="AF15" s="8"/>
      <c r="AG15" s="51"/>
      <c r="AH15" s="52"/>
      <c r="AI15" s="45"/>
    </row>
    <row r="16" spans="1:38" ht="15" customHeight="1" x14ac:dyDescent="0.2">
      <c r="A16" s="7"/>
      <c r="B16" s="13"/>
      <c r="C16" s="82" t="s">
        <v>120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8"/>
      <c r="P16" s="50"/>
      <c r="Q16" s="13"/>
      <c r="R16" s="13"/>
      <c r="S16" s="13"/>
      <c r="T16" s="13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51"/>
      <c r="AH16" s="52"/>
      <c r="AI16" s="45"/>
    </row>
    <row r="17" spans="1:35" ht="15" customHeight="1" x14ac:dyDescent="0.2">
      <c r="A17" s="7"/>
      <c r="B17" s="13"/>
      <c r="C17" s="7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8"/>
      <c r="P17" s="50"/>
      <c r="Q17" s="13"/>
      <c r="R17" s="13"/>
      <c r="S17" s="13"/>
      <c r="T17" s="13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51"/>
      <c r="AH17" s="52"/>
      <c r="AI17" s="45"/>
    </row>
    <row r="18" spans="1:35" ht="15" customHeight="1" x14ac:dyDescent="0.2">
      <c r="A18" s="7"/>
      <c r="B18" s="83" t="s">
        <v>356</v>
      </c>
      <c r="C18" s="7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8"/>
      <c r="P18" s="50"/>
      <c r="Q18" s="13"/>
      <c r="R18" s="13"/>
      <c r="S18" s="13"/>
      <c r="T18" s="13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51"/>
      <c r="AH18" s="52"/>
      <c r="AI18" s="45"/>
    </row>
    <row r="19" spans="1:35" ht="15" customHeight="1" x14ac:dyDescent="0.2">
      <c r="A19" s="7"/>
      <c r="B19" s="13"/>
      <c r="C19" s="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8"/>
      <c r="P19" s="50"/>
      <c r="Q19" s="13"/>
      <c r="R19" s="13"/>
      <c r="S19" s="13"/>
      <c r="T19" s="13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51"/>
      <c r="AH19" s="52"/>
      <c r="AI19" s="45"/>
    </row>
    <row r="20" spans="1:35" ht="15" customHeight="1" x14ac:dyDescent="0.2">
      <c r="A20" s="7"/>
      <c r="B20" s="13"/>
      <c r="C20" s="7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8"/>
      <c r="P20" s="50"/>
      <c r="Q20" s="13"/>
      <c r="R20" s="13"/>
      <c r="S20" s="13"/>
      <c r="T20" s="13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51"/>
      <c r="AH20" s="52"/>
      <c r="AI20" s="45"/>
    </row>
    <row r="21" spans="1:35" ht="15" customHeight="1" x14ac:dyDescent="0.2">
      <c r="A21" s="7"/>
      <c r="B21" s="13"/>
      <c r="C21" s="7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8"/>
      <c r="P21" s="50"/>
      <c r="Q21" s="13"/>
      <c r="R21" s="13"/>
      <c r="S21" s="13"/>
      <c r="T21" s="13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51"/>
      <c r="AH21" s="52"/>
      <c r="AI21" s="45"/>
    </row>
    <row r="22" spans="1:35" ht="15" customHeight="1" x14ac:dyDescent="0.2">
      <c r="A22" s="7"/>
      <c r="B22" s="13"/>
      <c r="C22" s="7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8"/>
      <c r="P22" s="50"/>
      <c r="Q22" s="13"/>
      <c r="R22" s="13"/>
      <c r="S22" s="13"/>
      <c r="T22" s="13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51"/>
      <c r="AH22" s="52"/>
      <c r="AI22" s="45"/>
    </row>
    <row r="23" spans="1:35" ht="15" customHeight="1" x14ac:dyDescent="0.2">
      <c r="A23" s="7"/>
      <c r="B23" s="5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50"/>
      <c r="Q23" s="13"/>
      <c r="R23" s="13"/>
      <c r="S23" s="7"/>
      <c r="T23" s="7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51"/>
      <c r="AH23" s="52"/>
      <c r="AI23" s="45"/>
    </row>
    <row r="24" spans="1:35" ht="15" customHeight="1" x14ac:dyDescent="0.2">
      <c r="A24" s="7"/>
      <c r="B24" s="13"/>
      <c r="C24" s="7"/>
      <c r="D24" s="13"/>
      <c r="E24" s="13"/>
      <c r="F24" s="13"/>
      <c r="G24" s="13"/>
      <c r="H24" s="7"/>
      <c r="I24" s="13"/>
      <c r="J24" s="13"/>
      <c r="K24" s="13"/>
      <c r="L24" s="13"/>
      <c r="M24" s="13"/>
      <c r="N24" s="13"/>
      <c r="O24" s="13"/>
      <c r="P24" s="50"/>
      <c r="Q24" s="13"/>
      <c r="R24" s="13"/>
      <c r="S24" s="7"/>
      <c r="T24" s="7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51"/>
      <c r="AH24" s="52"/>
      <c r="AI24" s="45"/>
    </row>
    <row r="25" spans="1:35" ht="15" customHeight="1" x14ac:dyDescent="0.2">
      <c r="A25" s="7"/>
      <c r="B25" s="13"/>
      <c r="C25" s="7"/>
      <c r="D25" s="13"/>
      <c r="E25" s="13"/>
      <c r="F25" s="13"/>
      <c r="G25" s="13"/>
      <c r="H25" s="7"/>
      <c r="I25" s="13"/>
      <c r="J25" s="13"/>
      <c r="K25" s="13"/>
      <c r="L25" s="13"/>
      <c r="M25" s="13"/>
      <c r="N25" s="13"/>
      <c r="O25" s="13"/>
      <c r="P25" s="50"/>
      <c r="Q25" s="13"/>
      <c r="R25" s="13"/>
      <c r="S25" s="7"/>
      <c r="T25" s="7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51"/>
      <c r="AH25" s="52"/>
      <c r="AI25" s="45"/>
    </row>
    <row r="26" spans="1:35" ht="15" customHeight="1" x14ac:dyDescent="0.2">
      <c r="A26" s="7"/>
      <c r="B26" s="13"/>
      <c r="C26" s="7"/>
      <c r="D26" s="13"/>
      <c r="E26" s="13"/>
      <c r="F26" s="13"/>
      <c r="G26" s="13"/>
      <c r="H26" s="7"/>
      <c r="I26" s="13"/>
      <c r="J26" s="13"/>
      <c r="K26" s="13"/>
      <c r="L26" s="13"/>
      <c r="M26" s="13"/>
      <c r="N26" s="13"/>
      <c r="O26" s="13"/>
      <c r="P26" s="50"/>
      <c r="Q26" s="13"/>
      <c r="R26" s="13"/>
      <c r="S26" s="7"/>
      <c r="T26" s="7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51"/>
      <c r="AH26" s="52"/>
      <c r="AI26" s="45"/>
    </row>
    <row r="27" spans="1:35" ht="15" customHeight="1" x14ac:dyDescent="0.2">
      <c r="A27" s="7"/>
      <c r="B27" s="13"/>
      <c r="C27" s="7"/>
      <c r="D27" s="13"/>
      <c r="E27" s="13"/>
      <c r="F27" s="13"/>
      <c r="G27" s="13"/>
      <c r="H27" s="7"/>
      <c r="I27" s="13"/>
      <c r="J27" s="13"/>
      <c r="K27" s="13"/>
      <c r="L27" s="13"/>
      <c r="M27" s="13"/>
      <c r="N27" s="13"/>
      <c r="O27" s="13"/>
      <c r="P27" s="50"/>
      <c r="Q27" s="13"/>
      <c r="R27" s="13"/>
      <c r="S27" s="7"/>
      <c r="T27" s="7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51"/>
      <c r="AH27" s="52"/>
      <c r="AI27" s="45"/>
    </row>
    <row r="28" spans="1:35" ht="15" customHeight="1" x14ac:dyDescent="0.2">
      <c r="A28" s="7"/>
      <c r="B28" s="13"/>
      <c r="C28" s="7"/>
      <c r="D28" s="13"/>
      <c r="E28" s="13"/>
      <c r="F28" s="13"/>
      <c r="G28" s="13"/>
      <c r="H28" s="7"/>
      <c r="I28" s="13"/>
      <c r="J28" s="13"/>
      <c r="K28" s="13"/>
      <c r="L28" s="13"/>
      <c r="M28" s="8"/>
      <c r="N28" s="8"/>
      <c r="O28" s="13"/>
      <c r="P28" s="50"/>
      <c r="Q28" s="13"/>
      <c r="R28" s="13"/>
      <c r="S28" s="45"/>
      <c r="T28" s="7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51"/>
      <c r="AH28" s="52"/>
      <c r="AI28" s="45"/>
    </row>
    <row r="29" spans="1:35" ht="15" customHeight="1" x14ac:dyDescent="0.2">
      <c r="A29" s="7"/>
      <c r="B29" s="13"/>
      <c r="C29" s="7"/>
      <c r="D29" s="13"/>
      <c r="E29" s="13"/>
      <c r="F29" s="13"/>
      <c r="G29" s="13"/>
      <c r="H29" s="7"/>
      <c r="I29" s="13"/>
      <c r="J29" s="13"/>
      <c r="K29" s="13"/>
      <c r="L29" s="13"/>
      <c r="M29" s="13"/>
      <c r="N29" s="13"/>
      <c r="O29" s="13"/>
      <c r="P29" s="50"/>
      <c r="Q29" s="13"/>
      <c r="R29" s="13"/>
      <c r="S29" s="7"/>
      <c r="T29" s="7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51"/>
      <c r="AH29" s="52"/>
      <c r="AI29" s="45"/>
    </row>
    <row r="30" spans="1:35" ht="15" customHeight="1" x14ac:dyDescent="0.2">
      <c r="A30" s="7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50"/>
      <c r="Q30" s="13"/>
      <c r="R30" s="13"/>
      <c r="S30" s="7"/>
      <c r="T30" s="7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51"/>
      <c r="AH30" s="52"/>
      <c r="AI30" s="45"/>
    </row>
    <row r="31" spans="1:35" ht="15" customHeight="1" x14ac:dyDescent="0.2">
      <c r="A31" s="7"/>
      <c r="B31" s="13"/>
      <c r="C31" s="50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50"/>
      <c r="Q31" s="57"/>
      <c r="R31" s="13"/>
      <c r="S31" s="4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51"/>
      <c r="AH31" s="52"/>
      <c r="AI31" s="45"/>
    </row>
    <row r="32" spans="1:35" ht="15" customHeight="1" x14ac:dyDescent="0.2">
      <c r="A32" s="7"/>
      <c r="B32" s="13"/>
      <c r="C32" s="7"/>
      <c r="D32" s="7"/>
      <c r="E32" s="13"/>
      <c r="F32" s="13"/>
      <c r="G32" s="13"/>
      <c r="H32" s="13"/>
      <c r="I32" s="13"/>
      <c r="J32" s="13"/>
      <c r="K32" s="46"/>
      <c r="L32" s="13"/>
      <c r="M32" s="13"/>
      <c r="N32" s="13"/>
      <c r="O32" s="13"/>
      <c r="P32" s="58"/>
      <c r="Q32" s="57"/>
      <c r="R32" s="13"/>
      <c r="S32" s="47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51"/>
      <c r="AH32" s="52"/>
      <c r="AI32" s="45"/>
    </row>
    <row r="33" spans="1:35" ht="15" customHeight="1" x14ac:dyDescent="0.2">
      <c r="A33" s="7"/>
      <c r="B33" s="13"/>
      <c r="C33" s="7"/>
      <c r="D33" s="7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58"/>
      <c r="Q33" s="57"/>
      <c r="R33" s="1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8"/>
      <c r="AF33" s="8"/>
      <c r="AG33" s="51"/>
      <c r="AH33" s="52"/>
      <c r="AI33" s="45"/>
    </row>
    <row r="34" spans="1:35" ht="15" customHeight="1" x14ac:dyDescent="0.2">
      <c r="A34" s="7"/>
      <c r="B34" s="13"/>
      <c r="C34" s="7"/>
      <c r="D34" s="7"/>
      <c r="E34" s="13"/>
      <c r="F34" s="13"/>
      <c r="G34" s="13"/>
      <c r="H34" s="13"/>
      <c r="I34" s="13"/>
      <c r="J34" s="13"/>
      <c r="K34" s="46"/>
      <c r="L34" s="13"/>
      <c r="M34" s="13"/>
      <c r="N34" s="13"/>
      <c r="O34" s="13"/>
      <c r="P34" s="58"/>
      <c r="Q34" s="57"/>
      <c r="R34" s="13"/>
      <c r="S34" s="47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51"/>
      <c r="AH34" s="52"/>
      <c r="AI34" s="45"/>
    </row>
    <row r="35" spans="1:35" ht="15" customHeight="1" x14ac:dyDescent="0.2">
      <c r="A35" s="7"/>
      <c r="B35" s="13"/>
      <c r="C35" s="7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58"/>
      <c r="Q35" s="57"/>
      <c r="R35" s="13"/>
      <c r="S35" s="45"/>
      <c r="T35" s="45"/>
      <c r="U35" s="48"/>
      <c r="V35" s="45"/>
      <c r="W35" s="45"/>
      <c r="X35" s="45"/>
      <c r="Y35" s="45"/>
      <c r="Z35" s="45"/>
      <c r="AA35" s="45"/>
      <c r="AB35" s="45"/>
      <c r="AC35" s="45"/>
      <c r="AD35" s="45"/>
      <c r="AE35" s="8"/>
      <c r="AF35" s="8"/>
      <c r="AG35" s="51"/>
      <c r="AH35" s="52"/>
      <c r="AI35" s="45"/>
    </row>
    <row r="36" spans="1:35" ht="1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13"/>
      <c r="P36" s="58"/>
      <c r="Q36" s="55"/>
      <c r="R36" s="7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7"/>
      <c r="AF36" s="7"/>
      <c r="AG36" s="7"/>
      <c r="AH36" s="55"/>
      <c r="AI36" s="7"/>
    </row>
    <row r="37" spans="1:35" ht="15" customHeight="1" x14ac:dyDescent="0.2">
      <c r="B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1"/>
      <c r="S37" s="33"/>
      <c r="T37" s="33"/>
      <c r="U37" s="34"/>
      <c r="V37" s="33"/>
      <c r="W37" s="33"/>
      <c r="X37" s="33"/>
      <c r="Y37" s="33"/>
      <c r="Z37" s="33"/>
      <c r="AA37" s="33"/>
      <c r="AB37" s="33"/>
      <c r="AC37" s="33"/>
      <c r="AD37" s="33"/>
      <c r="AE37" s="35"/>
      <c r="AF37" s="35"/>
      <c r="AG37" s="36"/>
      <c r="AH37" s="37"/>
      <c r="AI37" s="33"/>
    </row>
    <row r="38" spans="1:35" ht="15" customHeight="1" x14ac:dyDescent="0.2">
      <c r="S38" s="33"/>
      <c r="T38" s="33"/>
      <c r="U38" s="34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8"/>
      <c r="AG38" s="39"/>
      <c r="AH38" s="40"/>
      <c r="AI38" s="33"/>
    </row>
    <row r="39" spans="1:35" ht="15" customHeight="1" x14ac:dyDescent="0.2">
      <c r="Q39" s="41"/>
      <c r="S39" s="33"/>
      <c r="T39" s="34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8"/>
      <c r="AG39" s="38"/>
      <c r="AH39" s="40"/>
      <c r="AI39" s="33"/>
    </row>
    <row r="40" spans="1:35" ht="15" customHeight="1" x14ac:dyDescent="0.2"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9"/>
      <c r="AH40" s="40"/>
      <c r="AI40" s="33"/>
    </row>
    <row r="41" spans="1:35" ht="15" customHeight="1" x14ac:dyDescent="0.2">
      <c r="J41" s="30"/>
      <c r="K41" s="30"/>
      <c r="L41" s="30"/>
      <c r="M41" s="30"/>
      <c r="N41" s="30"/>
      <c r="O41" s="30"/>
      <c r="P41" s="30"/>
      <c r="AE41" s="33"/>
      <c r="AF41" s="33"/>
      <c r="AG41" s="39"/>
      <c r="AH41" s="40"/>
      <c r="AI41" s="33"/>
    </row>
    <row r="42" spans="1:35" ht="15" customHeight="1" x14ac:dyDescent="0.2">
      <c r="AE42" s="33"/>
      <c r="AF42" s="38"/>
      <c r="AG42" s="39"/>
      <c r="AH42" s="40"/>
      <c r="AI42" s="33"/>
    </row>
    <row r="43" spans="1:35" ht="15" customHeight="1" x14ac:dyDescent="0.2">
      <c r="AE43" s="33"/>
      <c r="AF43" s="38"/>
      <c r="AG43" s="38"/>
      <c r="AH43" s="40"/>
      <c r="AI43" s="33"/>
    </row>
    <row r="44" spans="1:35" ht="15" customHeight="1" x14ac:dyDescent="0.2">
      <c r="A44" s="30"/>
      <c r="AF44" s="42"/>
      <c r="AG44" s="42"/>
    </row>
    <row r="45" spans="1:35" ht="15" customHeight="1" x14ac:dyDescent="0.2">
      <c r="A45" s="30"/>
      <c r="AG45" s="42"/>
    </row>
    <row r="46" spans="1:35" ht="15" customHeight="1" x14ac:dyDescent="0.2">
      <c r="AF46" s="42"/>
      <c r="AG46" s="42"/>
    </row>
    <row r="47" spans="1:35" ht="15" customHeight="1" x14ac:dyDescent="0.2">
      <c r="AG47" s="42"/>
    </row>
    <row r="48" spans="1:35" ht="15" customHeight="1" x14ac:dyDescent="0.2">
      <c r="S48" s="30"/>
      <c r="T48" s="30"/>
      <c r="V48" s="30"/>
      <c r="W48" s="30"/>
      <c r="X48" s="30"/>
      <c r="Y48" s="30"/>
      <c r="Z48" s="30"/>
      <c r="AA48" s="30"/>
      <c r="AB48" s="30"/>
      <c r="AC48" s="30"/>
      <c r="AD48" s="30"/>
    </row>
    <row r="49" spans="1:34" ht="15" customHeight="1" x14ac:dyDescent="0.2">
      <c r="R49" s="30"/>
      <c r="S49" s="30"/>
      <c r="T49" s="30"/>
      <c r="V49" s="30"/>
      <c r="W49" s="30"/>
      <c r="X49" s="30"/>
      <c r="Y49" s="30"/>
      <c r="Z49" s="30"/>
      <c r="AA49" s="30"/>
      <c r="AB49" s="30"/>
      <c r="AC49" s="30"/>
      <c r="AD49" s="30"/>
      <c r="AG49" s="42"/>
    </row>
    <row r="50" spans="1:34" ht="15" customHeight="1" x14ac:dyDescent="0.2">
      <c r="R50" s="30"/>
    </row>
    <row r="51" spans="1:34" s="30" customFormat="1" ht="15" customHeight="1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32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H51" s="41"/>
    </row>
    <row r="52" spans="1:34" s="30" customFormat="1" ht="15" customHeight="1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32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H52" s="41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8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" x14ac:dyDescent="0.2"/>
  <cols>
    <col min="1" max="16384" width="4.77734375" style="5"/>
  </cols>
  <sheetData>
    <row r="1" spans="1:38" s="15" customFormat="1" ht="12" customHeight="1" x14ac:dyDescent="0.25">
      <c r="A1" s="177" t="str">
        <f ca="1">IF(INDIRECT("'Revision history'!A1")&lt;&gt;"",INDIRECT("'Revision history'!A1"),"")</f>
        <v>Project name</v>
      </c>
      <c r="B1" s="179"/>
      <c r="C1" s="179"/>
      <c r="D1" s="178"/>
      <c r="E1" s="118" t="str">
        <f ca="1">IF(INDIRECT("'Revision history'!E1")&lt;&gt;"",INDIRECT("'Revision history'!E1"),"")</f>
        <v>Sample Project</v>
      </c>
      <c r="F1" s="119"/>
      <c r="G1" s="119"/>
      <c r="H1" s="119"/>
      <c r="I1" s="119"/>
      <c r="J1" s="119"/>
      <c r="K1" s="119"/>
      <c r="L1" s="119"/>
      <c r="M1" s="119"/>
      <c r="N1" s="120"/>
      <c r="O1" s="180" t="str">
        <f ca="1">IF(INDIRECT("'Revision history'!O1")&lt;&gt;"",INDIRECT("'Revision history'!O1"),"")</f>
        <v>Deliverable name</v>
      </c>
      <c r="P1" s="181"/>
      <c r="Q1" s="181"/>
      <c r="R1" s="182"/>
      <c r="S1" s="189" t="str">
        <f ca="1">IF(INDIRECT("'Revision history'!S1")&lt;&gt;"",INDIRECT("'Revision history'!S1"),"")</f>
        <v>Shell Script Development Standard</v>
      </c>
      <c r="T1" s="190"/>
      <c r="U1" s="190"/>
      <c r="V1" s="190"/>
      <c r="W1" s="190"/>
      <c r="X1" s="190"/>
      <c r="Y1" s="190"/>
      <c r="Z1" s="191"/>
      <c r="AA1" s="177" t="str">
        <f ca="1">IF(INDIRECT("'Revision history'!AA1")&lt;&gt;"",INDIRECT("'Revision history'!AA1"),"")</f>
        <v>Prepared by</v>
      </c>
      <c r="AB1" s="178"/>
      <c r="AC1" s="174" t="str">
        <f ca="1">IF(INDIRECT("'Revision history'!AC1")&lt;&gt;"",INDIRECT("'Revision history'!AC1"),"")</f>
        <v>TIS</v>
      </c>
      <c r="AD1" s="175"/>
      <c r="AE1" s="175"/>
      <c r="AF1" s="176"/>
      <c r="AG1" s="171">
        <f ca="1">IF(INDIRECT("'Revision history'!AG1")&lt;&gt;"",INDIRECT("'Revision history'!AG1"),"")</f>
        <v>43336</v>
      </c>
      <c r="AH1" s="172"/>
      <c r="AI1" s="173"/>
      <c r="AJ1" s="1"/>
      <c r="AK1" s="1"/>
      <c r="AL1" s="2"/>
    </row>
    <row r="2" spans="1:38" s="15" customFormat="1" ht="12" customHeight="1" x14ac:dyDescent="0.25">
      <c r="A2" s="177" t="str">
        <f ca="1">IF(INDIRECT("'Revision history'!A2")&lt;&gt;"",INDIRECT("'Revision history'!A2"),"")</f>
        <v>System name</v>
      </c>
      <c r="B2" s="179"/>
      <c r="C2" s="179"/>
      <c r="D2" s="178"/>
      <c r="E2" s="118" t="str">
        <f ca="1">IF(INDIRECT("'Revision history'!E2")&lt;&gt;"",INDIRECT("'Revision history'!E2"),"")</f>
        <v>Sample System</v>
      </c>
      <c r="F2" s="119"/>
      <c r="G2" s="119"/>
      <c r="H2" s="119"/>
      <c r="I2" s="119"/>
      <c r="J2" s="119"/>
      <c r="K2" s="119"/>
      <c r="L2" s="119"/>
      <c r="M2" s="119"/>
      <c r="N2" s="120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77" t="str">
        <f ca="1">IF(INDIRECT("'Revision history'!AA2")&lt;&gt;"",INDIRECT("'Revision history'!AA2"),"")</f>
        <v>Changes</v>
      </c>
      <c r="AB2" s="178"/>
      <c r="AC2" s="174" t="str">
        <f ca="1">IF(INDIRECT("'Revision history'!AC2")&lt;&gt;"",INDIRECT("'Revision history'!AC2"),"")</f>
        <v/>
      </c>
      <c r="AD2" s="175"/>
      <c r="AE2" s="175"/>
      <c r="AF2" s="176"/>
      <c r="AG2" s="171" t="str">
        <f ca="1">IF(INDIRECT("'Revision history'!AG2")&lt;&gt;"",INDIRECT("'Revision history'!AG2"),"")</f>
        <v/>
      </c>
      <c r="AH2" s="172"/>
      <c r="AI2" s="173"/>
      <c r="AJ2" s="1"/>
      <c r="AK2" s="1"/>
      <c r="AL2" s="1"/>
    </row>
    <row r="3" spans="1:38" s="15" customFormat="1" ht="12" customHeight="1" x14ac:dyDescent="0.25">
      <c r="A3" s="177" t="str">
        <f ca="1">IF(INDIRECT("'Revision history'!A3")&lt;&gt;"",INDIRECT("'Revision history'!A3"),"")</f>
        <v>Sub-system name</v>
      </c>
      <c r="B3" s="179"/>
      <c r="C3" s="179"/>
      <c r="D3" s="178"/>
      <c r="E3" s="118" t="str">
        <f ca="1">IF(INDIRECT("'Revision history'!E3")&lt;&gt;"",INDIRECT("'Revision history'!E3"),"")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77"/>
      <c r="AB3" s="178"/>
      <c r="AC3" s="174" t="str">
        <f ca="1">IF(INDIRECT("'Revision history'!AC3")&lt;&gt;"",INDIRECT("'Revision history'!AC3"),"")</f>
        <v/>
      </c>
      <c r="AD3" s="175"/>
      <c r="AE3" s="175"/>
      <c r="AF3" s="176"/>
      <c r="AG3" s="171" t="str">
        <f ca="1">IF(INDIRECT("'Revision history'!AG3")&lt;&gt;"",INDIRECT("'Revision history'!AG3"),"")</f>
        <v/>
      </c>
      <c r="AH3" s="172"/>
      <c r="AI3" s="173"/>
      <c r="AJ3" s="1"/>
      <c r="AK3" s="1"/>
      <c r="AL3" s="1"/>
    </row>
    <row r="5" spans="1:38" x14ac:dyDescent="0.2">
      <c r="B5" s="84" t="s">
        <v>121</v>
      </c>
    </row>
    <row r="6" spans="1:38" x14ac:dyDescent="0.2">
      <c r="C6" s="80" t="s">
        <v>124</v>
      </c>
    </row>
    <row r="7" spans="1:38" ht="11.25" customHeight="1" x14ac:dyDescent="0.2"/>
    <row r="8" spans="1:38" x14ac:dyDescent="0.2">
      <c r="D8" s="84" t="s">
        <v>122</v>
      </c>
    </row>
    <row r="10" spans="1:38" x14ac:dyDescent="0.2">
      <c r="D10" s="84" t="s">
        <v>123</v>
      </c>
    </row>
    <row r="11" spans="1:38" x14ac:dyDescent="0.2">
      <c r="D11" s="84" t="s">
        <v>125</v>
      </c>
    </row>
    <row r="12" spans="1:38" x14ac:dyDescent="0.2">
      <c r="D12" s="84" t="s">
        <v>126</v>
      </c>
    </row>
    <row r="15" spans="1:38" x14ac:dyDescent="0.2">
      <c r="C15" s="80" t="s">
        <v>118</v>
      </c>
    </row>
    <row r="16" spans="1:38" x14ac:dyDescent="0.2">
      <c r="A16" s="9"/>
    </row>
    <row r="17" spans="1:30" x14ac:dyDescent="0.2">
      <c r="A17" s="9"/>
      <c r="D17" s="84" t="s">
        <v>127</v>
      </c>
    </row>
    <row r="18" spans="1:30" x14ac:dyDescent="0.2">
      <c r="A18" s="9"/>
      <c r="D18" s="84" t="s">
        <v>128</v>
      </c>
    </row>
    <row r="19" spans="1:30" x14ac:dyDescent="0.2">
      <c r="A19" s="9"/>
      <c r="D19" s="84" t="s">
        <v>129</v>
      </c>
    </row>
    <row r="20" spans="1:30" x14ac:dyDescent="0.2">
      <c r="A20" s="9"/>
    </row>
    <row r="21" spans="1:30" x14ac:dyDescent="0.2">
      <c r="A21" s="9"/>
      <c r="D21" s="84" t="s">
        <v>130</v>
      </c>
    </row>
    <row r="22" spans="1:30" x14ac:dyDescent="0.2">
      <c r="A22" s="9"/>
    </row>
    <row r="24" spans="1:30" x14ac:dyDescent="0.2">
      <c r="C24" s="80" t="s">
        <v>119</v>
      </c>
    </row>
    <row r="26" spans="1:30" x14ac:dyDescent="0.2">
      <c r="D26" s="84" t="s">
        <v>131</v>
      </c>
    </row>
    <row r="28" spans="1:30" ht="23.25" customHeight="1" x14ac:dyDescent="0.2">
      <c r="E28" s="198" t="s">
        <v>132</v>
      </c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200"/>
      <c r="Q28" s="201" t="s">
        <v>133</v>
      </c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3"/>
    </row>
    <row r="29" spans="1:30" x14ac:dyDescent="0.2">
      <c r="A29" s="9"/>
      <c r="E29" s="85" t="s">
        <v>134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59"/>
      <c r="Q29" s="85" t="s">
        <v>144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59"/>
    </row>
    <row r="30" spans="1:30" x14ac:dyDescent="0.2">
      <c r="E30" s="86" t="s">
        <v>135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60"/>
      <c r="Q30" s="86" t="s">
        <v>145</v>
      </c>
      <c r="R30" s="11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60"/>
    </row>
    <row r="31" spans="1:30" x14ac:dyDescent="0.2">
      <c r="E31" s="86" t="s">
        <v>136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60"/>
      <c r="Q31" s="86" t="s">
        <v>146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60"/>
    </row>
    <row r="32" spans="1:30" x14ac:dyDescent="0.2">
      <c r="E32" s="86" t="s">
        <v>137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60"/>
      <c r="Q32" s="86" t="s">
        <v>147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60"/>
    </row>
    <row r="33" spans="5:30" x14ac:dyDescent="0.2">
      <c r="E33" s="86" t="s">
        <v>138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60"/>
      <c r="Q33" s="14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60"/>
    </row>
    <row r="34" spans="5:30" x14ac:dyDescent="0.2">
      <c r="E34" s="86" t="s">
        <v>139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60"/>
      <c r="Q34" s="14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60"/>
    </row>
    <row r="35" spans="5:30" x14ac:dyDescent="0.2">
      <c r="E35" s="86" t="s">
        <v>140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60"/>
      <c r="Q35" s="14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60"/>
    </row>
    <row r="36" spans="5:30" x14ac:dyDescent="0.2">
      <c r="E36" s="86" t="s">
        <v>141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60"/>
      <c r="Q36" s="14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60"/>
    </row>
    <row r="37" spans="5:30" x14ac:dyDescent="0.2">
      <c r="E37" s="86" t="s">
        <v>142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60"/>
      <c r="Q37" s="14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60"/>
    </row>
    <row r="38" spans="5:30" x14ac:dyDescent="0.2">
      <c r="E38" s="87" t="s">
        <v>143</v>
      </c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3"/>
      <c r="Q38" s="61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3"/>
    </row>
  </sheetData>
  <mergeCells count="19">
    <mergeCell ref="A1:D1"/>
    <mergeCell ref="A2:D2"/>
    <mergeCell ref="A3:D3"/>
    <mergeCell ref="O1:R3"/>
    <mergeCell ref="AA1:AB1"/>
    <mergeCell ref="AA2:AB2"/>
    <mergeCell ref="AA3:AB3"/>
    <mergeCell ref="E28:P28"/>
    <mergeCell ref="Q28:AD28"/>
    <mergeCell ref="S1:Z3"/>
    <mergeCell ref="E1:N1"/>
    <mergeCell ref="AC1:AF1"/>
    <mergeCell ref="AG1:AI1"/>
    <mergeCell ref="AC2:AF2"/>
    <mergeCell ref="AG2:AI2"/>
    <mergeCell ref="E3:N3"/>
    <mergeCell ref="E2:N2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L244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" x14ac:dyDescent="0.2"/>
  <cols>
    <col min="1" max="6" width="4.77734375" style="5"/>
    <col min="7" max="7" width="4.77734375" style="5" customWidth="1"/>
    <col min="8" max="16384" width="4.77734375" style="5"/>
  </cols>
  <sheetData>
    <row r="1" spans="1:38" s="15" customFormat="1" ht="12" customHeight="1" x14ac:dyDescent="0.25">
      <c r="A1" s="177" t="str">
        <f ca="1">IF(INDIRECT("'Revision history'!A1")&lt;&gt;"",INDIRECT("'Revision history'!A1"),"")</f>
        <v>Project name</v>
      </c>
      <c r="B1" s="179"/>
      <c r="C1" s="179"/>
      <c r="D1" s="178"/>
      <c r="E1" s="118" t="str">
        <f ca="1">IF(INDIRECT("'Revision history'!E1")&lt;&gt;"",INDIRECT("'Revision history'!E1"),"")</f>
        <v>Sample Project</v>
      </c>
      <c r="F1" s="119"/>
      <c r="G1" s="119"/>
      <c r="H1" s="119"/>
      <c r="I1" s="119"/>
      <c r="J1" s="119"/>
      <c r="K1" s="119"/>
      <c r="L1" s="119"/>
      <c r="M1" s="119"/>
      <c r="N1" s="120"/>
      <c r="O1" s="180" t="str">
        <f ca="1">IF(INDIRECT("'Revision history'!O1")&lt;&gt;"",INDIRECT("'Revision history'!O1"),"")</f>
        <v>Deliverable name</v>
      </c>
      <c r="P1" s="181"/>
      <c r="Q1" s="181"/>
      <c r="R1" s="182"/>
      <c r="S1" s="189" t="str">
        <f ca="1">IF(INDIRECT("'Revision history'!S1")&lt;&gt;"",INDIRECT("'Revision history'!S1"),"")</f>
        <v>Shell Script Development Standard</v>
      </c>
      <c r="T1" s="190"/>
      <c r="U1" s="190"/>
      <c r="V1" s="190"/>
      <c r="W1" s="190"/>
      <c r="X1" s="190"/>
      <c r="Y1" s="190"/>
      <c r="Z1" s="191"/>
      <c r="AA1" s="177" t="str">
        <f ca="1">IF(INDIRECT("'Revision history'!AA1")&lt;&gt;"",INDIRECT("'Revision history'!AA1"),"")</f>
        <v>Prepared by</v>
      </c>
      <c r="AB1" s="178"/>
      <c r="AC1" s="174" t="str">
        <f ca="1">IF(INDIRECT("'Revision history'!AC1")&lt;&gt;"",INDIRECT("'Revision history'!AC1"),"")</f>
        <v>TIS</v>
      </c>
      <c r="AD1" s="175"/>
      <c r="AE1" s="175"/>
      <c r="AF1" s="176"/>
      <c r="AG1" s="171">
        <f ca="1">IF(INDIRECT("'Revision history'!AG1")&lt;&gt;"",INDIRECT("'Revision history'!AG1"),"")</f>
        <v>43336</v>
      </c>
      <c r="AH1" s="172"/>
      <c r="AI1" s="173"/>
      <c r="AJ1" s="1"/>
      <c r="AK1" s="1"/>
      <c r="AL1" s="2"/>
    </row>
    <row r="2" spans="1:38" s="15" customFormat="1" ht="12" customHeight="1" x14ac:dyDescent="0.25">
      <c r="A2" s="177" t="str">
        <f ca="1">IF(INDIRECT("'Revision history'!A2")&lt;&gt;"",INDIRECT("'Revision history'!A2"),"")</f>
        <v>System name</v>
      </c>
      <c r="B2" s="179"/>
      <c r="C2" s="179"/>
      <c r="D2" s="178"/>
      <c r="E2" s="118" t="str">
        <f ca="1">IF(INDIRECT("'Revision history'!E2")&lt;&gt;"",INDIRECT("'Revision history'!E2"),"")</f>
        <v>Sample System</v>
      </c>
      <c r="F2" s="119"/>
      <c r="G2" s="119"/>
      <c r="H2" s="119"/>
      <c r="I2" s="119"/>
      <c r="J2" s="119"/>
      <c r="K2" s="119"/>
      <c r="L2" s="119"/>
      <c r="M2" s="119"/>
      <c r="N2" s="120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77" t="str">
        <f ca="1">IF(INDIRECT("'Revision history'!AA2")&lt;&gt;"",INDIRECT("'Revision history'!AA2"),"")</f>
        <v>Changes</v>
      </c>
      <c r="AB2" s="178"/>
      <c r="AC2" s="174" t="str">
        <f ca="1">IF(INDIRECT("'Revision history'!AC2")&lt;&gt;"",INDIRECT("'Revision history'!AC2"),"")</f>
        <v/>
      </c>
      <c r="AD2" s="175"/>
      <c r="AE2" s="175"/>
      <c r="AF2" s="176"/>
      <c r="AG2" s="171" t="str">
        <f ca="1">IF(INDIRECT("'Revision history'!AG2")&lt;&gt;"",INDIRECT("'Revision history'!AG2"),"")</f>
        <v/>
      </c>
      <c r="AH2" s="172"/>
      <c r="AI2" s="173"/>
      <c r="AJ2" s="1"/>
      <c r="AK2" s="1"/>
      <c r="AL2" s="1"/>
    </row>
    <row r="3" spans="1:38" s="15" customFormat="1" ht="12" customHeight="1" x14ac:dyDescent="0.25">
      <c r="A3" s="177" t="str">
        <f ca="1">IF(INDIRECT("'Revision history'!A3")&lt;&gt;"",INDIRECT("'Revision history'!A3"),"")</f>
        <v>Sub-system name</v>
      </c>
      <c r="B3" s="179"/>
      <c r="C3" s="179"/>
      <c r="D3" s="178"/>
      <c r="E3" s="118" t="str">
        <f ca="1">IF(INDIRECT("'Revision history'!E3")&lt;&gt;"",INDIRECT("'Revision history'!E3"),"")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77"/>
      <c r="AB3" s="178"/>
      <c r="AC3" s="174" t="str">
        <f ca="1">IF(INDIRECT("'Revision history'!AC3")&lt;&gt;"",INDIRECT("'Revision history'!AC3"),"")</f>
        <v/>
      </c>
      <c r="AD3" s="175"/>
      <c r="AE3" s="175"/>
      <c r="AF3" s="176"/>
      <c r="AG3" s="171" t="str">
        <f ca="1">IF(INDIRECT("'Revision history'!AG3")&lt;&gt;"",INDIRECT("'Revision history'!AG3"),"")</f>
        <v/>
      </c>
      <c r="AH3" s="172"/>
      <c r="AI3" s="173"/>
      <c r="AJ3" s="1"/>
      <c r="AK3" s="1"/>
      <c r="AL3" s="1"/>
    </row>
    <row r="4" spans="1:38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8" x14ac:dyDescent="0.2">
      <c r="A5" s="7"/>
      <c r="B5" s="82" t="s">
        <v>378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8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8" x14ac:dyDescent="0.2">
      <c r="A7" s="7"/>
      <c r="B7" s="7"/>
      <c r="C7" s="82" t="s">
        <v>436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8" x14ac:dyDescent="0.2">
      <c r="A8" s="7"/>
      <c r="B8" s="7"/>
      <c r="C8" s="7"/>
      <c r="D8" s="82" t="s">
        <v>380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8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8" x14ac:dyDescent="0.2">
      <c r="A10" s="7"/>
      <c r="B10" s="7"/>
      <c r="C10" s="7"/>
      <c r="D10" s="7"/>
      <c r="E10" s="82" t="s">
        <v>150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8" x14ac:dyDescent="0.2">
      <c r="A11" s="7"/>
      <c r="B11" s="7"/>
      <c r="C11" s="7"/>
      <c r="D11" s="7"/>
      <c r="E11" s="7"/>
      <c r="F11" s="80" t="s">
        <v>148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7"/>
      <c r="AB11" s="7"/>
      <c r="AC11" s="7"/>
      <c r="AD11" s="7"/>
      <c r="AE11" s="7"/>
      <c r="AF11" s="7"/>
      <c r="AG11" s="7"/>
      <c r="AH11" s="7"/>
      <c r="AI11" s="7"/>
    </row>
    <row r="12" spans="1:38" x14ac:dyDescent="0.2">
      <c r="A12" s="7"/>
      <c r="B12" s="7"/>
      <c r="C12" s="7"/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7"/>
      <c r="AB12" s="7"/>
      <c r="AC12" s="7"/>
      <c r="AD12" s="7"/>
      <c r="AE12" s="7"/>
      <c r="AF12" s="7"/>
      <c r="AG12" s="7"/>
      <c r="AH12" s="7"/>
      <c r="AI12" s="7"/>
    </row>
    <row r="13" spans="1:38" x14ac:dyDescent="0.2">
      <c r="A13" s="7"/>
      <c r="B13" s="7"/>
      <c r="C13" s="7"/>
      <c r="D13" s="7"/>
      <c r="E13" s="82" t="s">
        <v>151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8" x14ac:dyDescent="0.2">
      <c r="A14" s="7"/>
      <c r="B14" s="7"/>
      <c r="C14" s="7"/>
      <c r="D14" s="7"/>
      <c r="E14" s="7"/>
      <c r="F14" s="7" t="s">
        <v>92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8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8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8" x14ac:dyDescent="0.2">
      <c r="A16" s="7"/>
      <c r="B16" s="7"/>
      <c r="C16" s="7"/>
      <c r="D16" s="7"/>
      <c r="E16" s="82" t="s">
        <v>152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x14ac:dyDescent="0.2">
      <c r="A17" s="8"/>
      <c r="B17" s="8"/>
      <c r="C17" s="8"/>
      <c r="D17" s="8"/>
      <c r="E17" s="7"/>
      <c r="F17" s="80" t="s">
        <v>153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7"/>
      <c r="AB17" s="7"/>
      <c r="AC17" s="7"/>
      <c r="AD17" s="7"/>
      <c r="AE17" s="7"/>
      <c r="AF17" s="7"/>
      <c r="AG17" s="7"/>
      <c r="AH17" s="7"/>
      <c r="AI17" s="7"/>
    </row>
    <row r="18" spans="1:35" x14ac:dyDescent="0.2">
      <c r="A18" s="7"/>
      <c r="B18" s="7"/>
      <c r="C18" s="7"/>
      <c r="D18" s="7"/>
      <c r="E18" s="7"/>
      <c r="F18" s="7"/>
      <c r="G18" s="82" t="s">
        <v>154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x14ac:dyDescent="0.2">
      <c r="A20" s="7"/>
      <c r="B20" s="7"/>
      <c r="C20" s="7"/>
      <c r="D20" s="7"/>
      <c r="E20" s="82" t="s">
        <v>155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x14ac:dyDescent="0.2">
      <c r="A21" s="7"/>
      <c r="B21" s="7"/>
      <c r="C21" s="7"/>
      <c r="D21" s="7"/>
      <c r="E21" s="7"/>
      <c r="F21" s="77" t="s">
        <v>110</v>
      </c>
      <c r="G21" s="205" t="s">
        <v>156</v>
      </c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5" t="s">
        <v>157</v>
      </c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43"/>
      <c r="AE21" s="43"/>
      <c r="AF21" s="43"/>
      <c r="AG21" s="43"/>
      <c r="AH21" s="43"/>
      <c r="AI21" s="43"/>
    </row>
    <row r="22" spans="1:35" x14ac:dyDescent="0.2">
      <c r="A22" s="7"/>
      <c r="B22" s="7"/>
      <c r="C22" s="7"/>
      <c r="D22" s="7"/>
      <c r="E22" s="7"/>
      <c r="F22" s="64">
        <v>1</v>
      </c>
      <c r="G22" s="207" t="s">
        <v>158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7" t="s">
        <v>160</v>
      </c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43"/>
      <c r="AE22" s="43"/>
      <c r="AF22" s="43"/>
      <c r="AG22" s="43"/>
      <c r="AH22" s="43"/>
      <c r="AI22" s="43"/>
    </row>
    <row r="23" spans="1:35" x14ac:dyDescent="0.2">
      <c r="A23" s="7"/>
      <c r="B23" s="7"/>
      <c r="C23" s="7"/>
      <c r="D23" s="7"/>
      <c r="E23" s="7"/>
      <c r="F23" s="64">
        <v>2</v>
      </c>
      <c r="G23" s="207" t="s">
        <v>159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7" t="s">
        <v>161</v>
      </c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43"/>
      <c r="AE23" s="43"/>
      <c r="AF23" s="43"/>
      <c r="AG23" s="43"/>
      <c r="AH23" s="43"/>
      <c r="AI23" s="43"/>
    </row>
    <row r="24" spans="1:35" x14ac:dyDescent="0.2">
      <c r="A24" s="7"/>
      <c r="B24" s="7"/>
      <c r="C24" s="7"/>
      <c r="D24" s="7"/>
      <c r="E24" s="13"/>
      <c r="F24" s="83" t="s">
        <v>162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7"/>
      <c r="B25" s="7"/>
      <c r="C25" s="7"/>
      <c r="D25" s="7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7"/>
      <c r="AC25" s="7"/>
      <c r="AD25" s="7"/>
      <c r="AE25" s="7"/>
      <c r="AF25" s="7"/>
      <c r="AG25" s="7"/>
      <c r="AH25" s="7"/>
      <c r="AI25" s="7"/>
    </row>
    <row r="26" spans="1:35" x14ac:dyDescent="0.2">
      <c r="A26" s="7"/>
      <c r="B26" s="7"/>
      <c r="C26" s="7"/>
      <c r="D26" s="7"/>
      <c r="F26" s="82" t="s">
        <v>163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x14ac:dyDescent="0.2">
      <c r="A27" s="7"/>
      <c r="B27" s="7"/>
      <c r="C27" s="7"/>
      <c r="D27" s="7"/>
      <c r="E27" s="7"/>
      <c r="F27" s="77" t="s">
        <v>111</v>
      </c>
      <c r="G27" s="211" t="s">
        <v>164</v>
      </c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1" t="s">
        <v>165</v>
      </c>
      <c r="T27" s="212"/>
      <c r="U27" s="212"/>
      <c r="V27" s="212"/>
      <c r="W27" s="212"/>
      <c r="X27" s="212"/>
      <c r="Y27" s="212"/>
      <c r="Z27" s="212"/>
      <c r="AA27" s="212"/>
      <c r="AB27" s="212"/>
      <c r="AC27" s="212"/>
      <c r="AD27" s="43"/>
      <c r="AE27" s="43"/>
      <c r="AF27" s="43"/>
      <c r="AG27" s="43"/>
      <c r="AH27" s="43"/>
      <c r="AI27" s="43"/>
    </row>
    <row r="28" spans="1:35" ht="23.25" customHeight="1" x14ac:dyDescent="0.2">
      <c r="A28" s="45"/>
      <c r="B28" s="45"/>
      <c r="C28" s="45"/>
      <c r="D28" s="7"/>
      <c r="E28" s="7"/>
      <c r="F28" s="78">
        <v>1</v>
      </c>
      <c r="G28" s="213" t="s">
        <v>166</v>
      </c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0" t="s">
        <v>28</v>
      </c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43"/>
      <c r="AE28" s="43"/>
      <c r="AF28" s="43"/>
      <c r="AG28" s="43"/>
      <c r="AH28" s="43"/>
      <c r="AI28" s="43"/>
    </row>
    <row r="29" spans="1:35" x14ac:dyDescent="0.2">
      <c r="A29" s="45"/>
      <c r="B29" s="45"/>
      <c r="C29" s="45"/>
      <c r="D29" s="7"/>
      <c r="E29" s="7"/>
      <c r="F29" s="78">
        <v>2</v>
      </c>
      <c r="G29" s="209" t="s">
        <v>167</v>
      </c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 t="s">
        <v>29</v>
      </c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43"/>
      <c r="AE29" s="43"/>
      <c r="AF29" s="43"/>
      <c r="AG29" s="43"/>
      <c r="AH29" s="43"/>
      <c r="AI29" s="43"/>
    </row>
    <row r="30" spans="1:35" x14ac:dyDescent="0.2">
      <c r="A30" s="45"/>
      <c r="B30" s="45"/>
      <c r="C30" s="45"/>
      <c r="D30" s="7"/>
      <c r="E30" s="7"/>
      <c r="F30" s="78">
        <v>3</v>
      </c>
      <c r="G30" s="209" t="s">
        <v>168</v>
      </c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 t="s">
        <v>30</v>
      </c>
      <c r="T30" s="210"/>
      <c r="U30" s="210"/>
      <c r="V30" s="210"/>
      <c r="W30" s="210"/>
      <c r="X30" s="210"/>
      <c r="Y30" s="210"/>
      <c r="Z30" s="210"/>
      <c r="AA30" s="210"/>
      <c r="AB30" s="210"/>
      <c r="AC30" s="210"/>
      <c r="AD30" s="43"/>
      <c r="AE30" s="43"/>
      <c r="AF30" s="43"/>
      <c r="AG30" s="43"/>
      <c r="AH30" s="43"/>
      <c r="AI30" s="43"/>
    </row>
    <row r="31" spans="1:35" x14ac:dyDescent="0.2">
      <c r="A31" s="45"/>
      <c r="B31" s="45"/>
      <c r="C31" s="45"/>
      <c r="D31" s="7"/>
      <c r="E31" s="7"/>
      <c r="F31" s="76">
        <v>4</v>
      </c>
      <c r="G31" s="209" t="s">
        <v>169</v>
      </c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 t="s">
        <v>31</v>
      </c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43"/>
      <c r="AE31" s="43"/>
      <c r="AF31" s="43"/>
      <c r="AG31" s="43"/>
      <c r="AH31" s="43"/>
      <c r="AI31" s="43"/>
    </row>
    <row r="32" spans="1:35" x14ac:dyDescent="0.2">
      <c r="A32" s="45"/>
      <c r="B32" s="45"/>
      <c r="C32" s="45"/>
      <c r="D32" s="7"/>
      <c r="E32" s="7"/>
      <c r="F32" s="76">
        <v>5</v>
      </c>
      <c r="G32" s="209" t="s">
        <v>170</v>
      </c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 t="s">
        <v>32</v>
      </c>
      <c r="T32" s="210"/>
      <c r="U32" s="210"/>
      <c r="V32" s="210"/>
      <c r="W32" s="210"/>
      <c r="X32" s="210"/>
      <c r="Y32" s="210"/>
      <c r="Z32" s="210"/>
      <c r="AA32" s="210"/>
      <c r="AB32" s="210"/>
      <c r="AC32" s="210"/>
      <c r="AD32" s="43"/>
      <c r="AE32" s="43"/>
      <c r="AF32" s="43"/>
      <c r="AG32" s="43"/>
      <c r="AH32" s="43"/>
      <c r="AI32" s="43"/>
    </row>
    <row r="33" spans="1:35" x14ac:dyDescent="0.2">
      <c r="A33" s="45"/>
      <c r="B33" s="45"/>
      <c r="C33" s="45"/>
      <c r="D33" s="7"/>
      <c r="E33" s="7"/>
      <c r="F33" s="76">
        <v>6</v>
      </c>
      <c r="G33" s="209" t="s">
        <v>171</v>
      </c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 t="s">
        <v>33</v>
      </c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43"/>
      <c r="AE33" s="43"/>
      <c r="AF33" s="43"/>
      <c r="AG33" s="43"/>
      <c r="AH33" s="43"/>
      <c r="AI33" s="43"/>
    </row>
    <row r="34" spans="1:35" x14ac:dyDescent="0.2">
      <c r="A34" s="45"/>
      <c r="B34" s="45"/>
      <c r="C34" s="45"/>
      <c r="D34" s="7"/>
      <c r="E34" s="7"/>
      <c r="F34" s="7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43"/>
      <c r="AE34" s="43"/>
      <c r="AF34" s="43"/>
      <c r="AG34" s="43"/>
      <c r="AH34" s="43"/>
      <c r="AI34" s="43"/>
    </row>
    <row r="35" spans="1:35" x14ac:dyDescent="0.2">
      <c r="A35" s="7"/>
      <c r="B35" s="7"/>
      <c r="C35" s="7"/>
      <c r="D35" s="7"/>
      <c r="E35" s="7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</row>
    <row r="36" spans="1:35" s="6" customFormat="1" x14ac:dyDescent="0.2">
      <c r="A36" s="7"/>
      <c r="B36" s="7"/>
      <c r="C36" s="7"/>
      <c r="D36" s="82" t="s">
        <v>172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s="6" customForma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s="6" customFormat="1" x14ac:dyDescent="0.2">
      <c r="A38" s="7"/>
      <c r="B38" s="7"/>
      <c r="C38" s="7"/>
      <c r="D38" s="7"/>
      <c r="E38" s="82" t="s">
        <v>179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2">
      <c r="A39" s="43"/>
      <c r="B39" s="43"/>
      <c r="C39" s="43"/>
      <c r="D39" s="43"/>
      <c r="E39" s="77" t="s">
        <v>111</v>
      </c>
      <c r="F39" s="211" t="s">
        <v>173</v>
      </c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1" t="s">
        <v>174</v>
      </c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43"/>
      <c r="AE39" s="43"/>
      <c r="AF39" s="43"/>
      <c r="AG39" s="43"/>
      <c r="AH39" s="43"/>
      <c r="AI39" s="43"/>
    </row>
    <row r="40" spans="1:35" x14ac:dyDescent="0.2">
      <c r="A40" s="43"/>
      <c r="B40" s="43"/>
      <c r="C40" s="43"/>
      <c r="D40" s="43"/>
      <c r="E40" s="78">
        <v>1</v>
      </c>
      <c r="F40" s="209" t="s">
        <v>177</v>
      </c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5" t="s">
        <v>184</v>
      </c>
      <c r="S40" s="216"/>
      <c r="T40" s="216"/>
      <c r="U40" s="216"/>
      <c r="V40" s="216"/>
      <c r="W40" s="216"/>
      <c r="X40" s="216"/>
      <c r="Y40" s="216"/>
      <c r="Z40" s="216"/>
      <c r="AA40" s="216"/>
      <c r="AB40" s="216"/>
      <c r="AC40" s="216"/>
      <c r="AD40" s="43"/>
      <c r="AE40" s="43"/>
      <c r="AF40" s="43"/>
      <c r="AG40" s="43"/>
      <c r="AH40" s="43"/>
      <c r="AI40" s="43"/>
    </row>
    <row r="41" spans="1:35" x14ac:dyDescent="0.2">
      <c r="A41" s="43"/>
      <c r="B41" s="43"/>
      <c r="C41" s="43"/>
      <c r="D41" s="43"/>
      <c r="E41" s="78">
        <v>2</v>
      </c>
      <c r="F41" s="209" t="s">
        <v>178</v>
      </c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5" t="s">
        <v>185</v>
      </c>
      <c r="S41" s="216"/>
      <c r="T41" s="216"/>
      <c r="U41" s="216"/>
      <c r="V41" s="216"/>
      <c r="W41" s="216"/>
      <c r="X41" s="216"/>
      <c r="Y41" s="216"/>
      <c r="Z41" s="216"/>
      <c r="AA41" s="216"/>
      <c r="AB41" s="216"/>
      <c r="AC41" s="216"/>
      <c r="AD41" s="43"/>
      <c r="AE41" s="43"/>
      <c r="AF41" s="43"/>
      <c r="AG41" s="43"/>
      <c r="AH41" s="43"/>
      <c r="AI41" s="43"/>
    </row>
    <row r="42" spans="1:35" x14ac:dyDescent="0.2">
      <c r="A42" s="43"/>
      <c r="B42" s="43"/>
      <c r="C42" s="43"/>
      <c r="D42" s="43"/>
      <c r="E42" s="78">
        <v>3</v>
      </c>
      <c r="F42" s="209" t="s">
        <v>175</v>
      </c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5" t="s">
        <v>186</v>
      </c>
      <c r="S42" s="216"/>
      <c r="T42" s="216"/>
      <c r="U42" s="216"/>
      <c r="V42" s="216"/>
      <c r="W42" s="216"/>
      <c r="X42" s="216"/>
      <c r="Y42" s="216"/>
      <c r="Z42" s="216"/>
      <c r="AA42" s="216"/>
      <c r="AB42" s="216"/>
      <c r="AC42" s="216"/>
      <c r="AD42" s="43"/>
      <c r="AE42" s="43"/>
      <c r="AF42" s="43"/>
      <c r="AG42" s="43"/>
      <c r="AH42" s="43"/>
      <c r="AI42" s="43"/>
    </row>
    <row r="43" spans="1:35" x14ac:dyDescent="0.2">
      <c r="A43" s="43"/>
      <c r="B43" s="43"/>
      <c r="C43" s="43"/>
      <c r="D43" s="43"/>
      <c r="E43" s="76">
        <v>4</v>
      </c>
      <c r="F43" s="209" t="s">
        <v>176</v>
      </c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5" t="s">
        <v>187</v>
      </c>
      <c r="S43" s="216"/>
      <c r="T43" s="216"/>
      <c r="U43" s="216"/>
      <c r="V43" s="216"/>
      <c r="W43" s="216"/>
      <c r="X43" s="216"/>
      <c r="Y43" s="216"/>
      <c r="Z43" s="216"/>
      <c r="AA43" s="216"/>
      <c r="AB43" s="216"/>
      <c r="AC43" s="216"/>
      <c r="AD43" s="43"/>
      <c r="AE43" s="43"/>
      <c r="AF43" s="43"/>
      <c r="AG43" s="43"/>
      <c r="AH43" s="43"/>
      <c r="AI43" s="43"/>
    </row>
    <row r="44" spans="1:35" x14ac:dyDescent="0.2">
      <c r="A44" s="43"/>
      <c r="B44" s="43"/>
      <c r="C44" s="43"/>
      <c r="D44" s="43"/>
      <c r="E44" s="76">
        <v>5</v>
      </c>
      <c r="F44" s="209" t="s">
        <v>204</v>
      </c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5" t="s">
        <v>181</v>
      </c>
      <c r="S44" s="216"/>
      <c r="T44" s="216"/>
      <c r="U44" s="216"/>
      <c r="V44" s="216"/>
      <c r="W44" s="216"/>
      <c r="X44" s="216"/>
      <c r="Y44" s="216"/>
      <c r="Z44" s="216"/>
      <c r="AA44" s="216"/>
      <c r="AB44" s="216"/>
      <c r="AC44" s="216"/>
      <c r="AD44" s="43"/>
      <c r="AE44" s="43"/>
      <c r="AF44" s="43"/>
      <c r="AG44" s="43"/>
      <c r="AH44" s="43"/>
      <c r="AI44" s="43"/>
    </row>
    <row r="45" spans="1:35" x14ac:dyDescent="0.2">
      <c r="A45" s="43"/>
      <c r="B45" s="43"/>
      <c r="C45" s="43"/>
      <c r="D45" s="43"/>
      <c r="E45" s="76">
        <v>6</v>
      </c>
      <c r="F45" s="209" t="s">
        <v>180</v>
      </c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5" t="s">
        <v>182</v>
      </c>
      <c r="S45" s="216"/>
      <c r="T45" s="216"/>
      <c r="U45" s="216"/>
      <c r="V45" s="216"/>
      <c r="W45" s="216"/>
      <c r="X45" s="216"/>
      <c r="Y45" s="216"/>
      <c r="Z45" s="216"/>
      <c r="AA45" s="216"/>
      <c r="AB45" s="216"/>
      <c r="AC45" s="216"/>
      <c r="AD45" s="43"/>
      <c r="AE45" s="43"/>
      <c r="AF45" s="43"/>
      <c r="AG45" s="43"/>
      <c r="AH45" s="43"/>
      <c r="AI45" s="43"/>
    </row>
    <row r="46" spans="1:35" x14ac:dyDescent="0.2">
      <c r="A46" s="43"/>
      <c r="B46" s="43"/>
      <c r="C46" s="43"/>
      <c r="D46" s="43"/>
      <c r="E46" s="80" t="s">
        <v>183</v>
      </c>
      <c r="F46" s="45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3"/>
      <c r="AD46" s="43"/>
      <c r="AE46" s="43"/>
      <c r="AF46" s="43"/>
      <c r="AG46" s="43"/>
      <c r="AH46" s="43"/>
      <c r="AI46" s="43"/>
    </row>
    <row r="47" spans="1:35" x14ac:dyDescent="0.2">
      <c r="A47" s="43"/>
      <c r="B47" s="43"/>
      <c r="C47" s="43"/>
      <c r="D47" s="43"/>
      <c r="E47" s="82" t="s">
        <v>434</v>
      </c>
      <c r="F47" s="7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</row>
    <row r="48" spans="1:35" x14ac:dyDescent="0.2">
      <c r="A48" s="43"/>
      <c r="B48" s="43"/>
      <c r="C48" s="43"/>
      <c r="D48" s="43"/>
      <c r="E48" s="82" t="s">
        <v>435</v>
      </c>
      <c r="F48" s="7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</row>
    <row r="49" spans="1:35" x14ac:dyDescent="0.2">
      <c r="A49" s="43"/>
      <c r="B49" s="43"/>
      <c r="C49" s="43"/>
      <c r="D49" s="43"/>
      <c r="E49" s="7"/>
      <c r="F49" s="7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</row>
    <row r="50" spans="1:35" x14ac:dyDescent="0.2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</row>
    <row r="51" spans="1:35" x14ac:dyDescent="0.2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</row>
    <row r="52" spans="1:35" x14ac:dyDescent="0.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</row>
    <row r="53" spans="1:35" x14ac:dyDescent="0.2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</row>
    <row r="54" spans="1:35" x14ac:dyDescent="0.2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</row>
    <row r="55" spans="1:35" x14ac:dyDescent="0.2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</row>
    <row r="56" spans="1:35" x14ac:dyDescent="0.2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</row>
    <row r="57" spans="1:35" x14ac:dyDescent="0.2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</row>
    <row r="58" spans="1:35" x14ac:dyDescent="0.2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</row>
    <row r="59" spans="1:35" x14ac:dyDescent="0.2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</row>
    <row r="60" spans="1:35" x14ac:dyDescent="0.2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</row>
    <row r="61" spans="1:35" x14ac:dyDescent="0.2">
      <c r="A61" s="43"/>
      <c r="B61" s="43"/>
      <c r="C61" s="43"/>
      <c r="D61" s="88" t="s">
        <v>188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</row>
    <row r="62" spans="1:35" x14ac:dyDescent="0.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</row>
    <row r="63" spans="1:35" x14ac:dyDescent="0.2">
      <c r="A63" s="43"/>
      <c r="B63" s="43"/>
      <c r="C63" s="43"/>
      <c r="D63" s="43"/>
      <c r="E63" s="82" t="s">
        <v>189</v>
      </c>
      <c r="F63" s="7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</row>
    <row r="64" spans="1:35" x14ac:dyDescent="0.2">
      <c r="A64" s="43"/>
      <c r="B64" s="43"/>
      <c r="C64" s="43"/>
      <c r="D64" s="43"/>
      <c r="E64" s="82" t="s">
        <v>190</v>
      </c>
      <c r="F64" s="7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</row>
    <row r="65" spans="1:35" x14ac:dyDescent="0.2">
      <c r="A65" s="43"/>
      <c r="B65" s="43"/>
      <c r="C65" s="43"/>
      <c r="D65" s="43"/>
      <c r="E65" s="82" t="s">
        <v>191</v>
      </c>
      <c r="F65" s="7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</row>
    <row r="66" spans="1:35" x14ac:dyDescent="0.2">
      <c r="A66" s="43"/>
      <c r="B66" s="43"/>
      <c r="C66" s="43"/>
      <c r="D66" s="43"/>
      <c r="E66" s="7"/>
      <c r="F66" s="7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</row>
    <row r="67" spans="1:35" x14ac:dyDescent="0.2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</row>
    <row r="68" spans="1:35" x14ac:dyDescent="0.2">
      <c r="A68" s="7"/>
      <c r="B68" s="7"/>
      <c r="C68" s="7"/>
      <c r="D68" s="82" t="s">
        <v>192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x14ac:dyDescent="0.2">
      <c r="A70" s="7"/>
      <c r="B70" s="7"/>
      <c r="C70" s="7"/>
      <c r="D70" s="7"/>
      <c r="E70" s="82" t="s">
        <v>193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x14ac:dyDescent="0.2">
      <c r="A71" s="7"/>
      <c r="B71" s="7"/>
      <c r="C71" s="7"/>
      <c r="D71" s="7"/>
      <c r="E71" s="7"/>
      <c r="F71" s="82" t="s">
        <v>194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x14ac:dyDescent="0.2">
      <c r="A72" s="7"/>
      <c r="B72" s="7"/>
      <c r="C72" s="7"/>
      <c r="D72" s="7"/>
      <c r="E72" s="7"/>
      <c r="F72" s="82" t="s">
        <v>195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x14ac:dyDescent="0.2">
      <c r="A73" s="7"/>
      <c r="B73" s="7"/>
      <c r="C73" s="7"/>
      <c r="D73" s="7"/>
      <c r="E73" s="7"/>
      <c r="F73" s="82" t="s">
        <v>196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x14ac:dyDescent="0.2">
      <c r="A74" s="7"/>
      <c r="B74" s="7"/>
      <c r="C74" s="7"/>
      <c r="D74" s="7"/>
      <c r="E74" s="7"/>
      <c r="F74" s="82" t="s">
        <v>197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x14ac:dyDescent="0.2">
      <c r="A75" s="7"/>
      <c r="B75" s="7"/>
      <c r="C75" s="7"/>
      <c r="D75" s="7"/>
      <c r="E75" s="7"/>
      <c r="F75" s="82" t="s">
        <v>198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x14ac:dyDescent="0.2">
      <c r="A76" s="45"/>
      <c r="B76" s="45"/>
      <c r="C76" s="7"/>
      <c r="D76" s="7"/>
      <c r="E76" s="7"/>
      <c r="F76" s="82" t="s">
        <v>199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 x14ac:dyDescent="0.2">
      <c r="A77" s="45"/>
      <c r="B77" s="45"/>
      <c r="C77" s="7"/>
      <c r="D77" s="7"/>
      <c r="E77" s="7"/>
      <c r="F77" s="82" t="s">
        <v>200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35" x14ac:dyDescent="0.2">
      <c r="A78" s="45"/>
      <c r="B78" s="45"/>
      <c r="C78" s="7"/>
      <c r="D78" s="7"/>
      <c r="E78" s="7"/>
      <c r="F78" s="82" t="s">
        <v>413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1:35" x14ac:dyDescent="0.2">
      <c r="A79" s="45"/>
      <c r="B79" s="45"/>
      <c r="C79" s="7"/>
      <c r="D79" s="7"/>
      <c r="E79" s="7"/>
      <c r="F79" s="82" t="s">
        <v>374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x14ac:dyDescent="0.2">
      <c r="A80" s="45"/>
      <c r="B80" s="45"/>
      <c r="C80" s="7"/>
      <c r="D80" s="7"/>
      <c r="E80" s="7"/>
      <c r="F80" s="82" t="s">
        <v>201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x14ac:dyDescent="0.2">
      <c r="A81" s="45"/>
      <c r="B81" s="45"/>
      <c r="C81" s="7"/>
      <c r="D81" s="7"/>
      <c r="E81" s="7"/>
      <c r="F81" s="82" t="s">
        <v>202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x14ac:dyDescent="0.2">
      <c r="A82" s="45"/>
      <c r="B82" s="45"/>
      <c r="C82" s="7"/>
      <c r="D82" s="7"/>
      <c r="E82" s="7"/>
      <c r="F82" s="82" t="s">
        <v>203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x14ac:dyDescent="0.2">
      <c r="A83" s="45"/>
      <c r="B83" s="45"/>
      <c r="C83" s="7"/>
      <c r="D83" s="7"/>
      <c r="E83" s="7"/>
      <c r="F83" s="204" t="s">
        <v>407</v>
      </c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7"/>
    </row>
    <row r="84" spans="1:35" x14ac:dyDescent="0.2">
      <c r="A84" s="45"/>
      <c r="B84" s="45"/>
      <c r="C84" s="7"/>
      <c r="D84" s="7"/>
      <c r="E84" s="7"/>
      <c r="F84" s="82" t="s">
        <v>408</v>
      </c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7"/>
    </row>
    <row r="85" spans="1:35" x14ac:dyDescent="0.2">
      <c r="A85" s="45"/>
      <c r="B85" s="45"/>
      <c r="C85" s="7"/>
      <c r="D85" s="7"/>
      <c r="E85" s="7"/>
      <c r="F85" s="82" t="s">
        <v>205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x14ac:dyDescent="0.2">
      <c r="A86" s="45"/>
      <c r="B86" s="45"/>
      <c r="C86" s="7"/>
      <c r="D86" s="7"/>
      <c r="E86" s="7"/>
      <c r="F86" s="82" t="s">
        <v>206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x14ac:dyDescent="0.2">
      <c r="A87" s="45"/>
      <c r="B87" s="45"/>
      <c r="C87" s="7"/>
      <c r="D87" s="7"/>
      <c r="E87" s="7"/>
      <c r="F87" s="82" t="s">
        <v>207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x14ac:dyDescent="0.2">
      <c r="A88" s="45"/>
      <c r="B88" s="45"/>
      <c r="C88" s="7"/>
      <c r="D88" s="7"/>
      <c r="E88" s="7"/>
      <c r="F88" s="82" t="s">
        <v>208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x14ac:dyDescent="0.2">
      <c r="A89" s="7"/>
      <c r="B89" s="7"/>
      <c r="C89" s="7"/>
      <c r="D89" s="7"/>
      <c r="E89" s="7"/>
      <c r="F89" s="204" t="s">
        <v>409</v>
      </c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7"/>
    </row>
    <row r="90" spans="1:35" x14ac:dyDescent="0.2">
      <c r="A90" s="7"/>
      <c r="B90" s="7"/>
      <c r="C90" s="7"/>
      <c r="D90" s="7"/>
      <c r="E90" s="7"/>
      <c r="F90" s="82" t="s">
        <v>410</v>
      </c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7"/>
    </row>
    <row r="91" spans="1:35" x14ac:dyDescent="0.2">
      <c r="A91" s="7"/>
      <c r="B91" s="7"/>
      <c r="C91" s="7"/>
      <c r="D91" s="7"/>
      <c r="E91" s="7"/>
      <c r="F91" s="204" t="s">
        <v>411</v>
      </c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204"/>
      <c r="AI91" s="7"/>
    </row>
    <row r="92" spans="1:35" x14ac:dyDescent="0.2">
      <c r="A92" s="7"/>
      <c r="B92" s="7"/>
      <c r="C92" s="7"/>
      <c r="D92" s="7"/>
      <c r="E92" s="7"/>
      <c r="F92" s="82" t="s">
        <v>412</v>
      </c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7"/>
    </row>
    <row r="93" spans="1:35" x14ac:dyDescent="0.2">
      <c r="A93" s="7"/>
      <c r="B93" s="7"/>
      <c r="C93" s="7"/>
      <c r="D93" s="7"/>
      <c r="E93" s="7"/>
      <c r="F93" s="82" t="s">
        <v>209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x14ac:dyDescent="0.2">
      <c r="A94" s="7"/>
      <c r="B94" s="7"/>
      <c r="C94" s="7"/>
      <c r="D94" s="7"/>
      <c r="E94" s="7"/>
      <c r="F94" s="82" t="s">
        <v>210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x14ac:dyDescent="0.2">
      <c r="A95" s="7"/>
      <c r="B95" s="7"/>
      <c r="C95" s="7"/>
      <c r="D95" s="7"/>
      <c r="E95" s="7"/>
      <c r="F95" s="82" t="s">
        <v>211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1:35" x14ac:dyDescent="0.2">
      <c r="A96" s="7"/>
      <c r="B96" s="7"/>
      <c r="C96" s="7"/>
      <c r="D96" s="7"/>
      <c r="E96" s="7"/>
      <c r="F96" s="82" t="s">
        <v>212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x14ac:dyDescent="0.2">
      <c r="A97" s="7"/>
      <c r="B97" s="7"/>
      <c r="C97" s="7"/>
      <c r="D97" s="7"/>
      <c r="E97" s="7"/>
      <c r="F97" s="82" t="s">
        <v>213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x14ac:dyDescent="0.2">
      <c r="A98" s="7"/>
      <c r="B98" s="7"/>
      <c r="C98" s="7"/>
      <c r="D98" s="7"/>
      <c r="E98" s="7"/>
      <c r="F98" s="82" t="s">
        <v>214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x14ac:dyDescent="0.2">
      <c r="A99" s="7"/>
      <c r="B99" s="7"/>
      <c r="C99" s="7"/>
      <c r="D99" s="7"/>
      <c r="E99" s="7"/>
      <c r="F99" s="7"/>
      <c r="G99" s="82" t="s">
        <v>215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x14ac:dyDescent="0.2">
      <c r="A100" s="7"/>
      <c r="B100" s="7"/>
      <c r="C100" s="7"/>
      <c r="D100" s="7"/>
      <c r="E100" s="7"/>
      <c r="F100" s="7"/>
      <c r="G100" s="82" t="s">
        <v>216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3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1:3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 x14ac:dyDescent="0.2">
      <c r="A112" s="7"/>
      <c r="B112" s="7"/>
      <c r="C112" s="7"/>
      <c r="D112" s="7"/>
      <c r="E112" s="82" t="s">
        <v>217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1:35" x14ac:dyDescent="0.2">
      <c r="A113" s="7"/>
      <c r="B113" s="7"/>
      <c r="C113" s="7"/>
      <c r="D113" s="7"/>
      <c r="E113" s="7"/>
      <c r="F113" s="82" t="s">
        <v>218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1:35" x14ac:dyDescent="0.2">
      <c r="A114" s="7"/>
      <c r="B114" s="7"/>
      <c r="C114" s="7"/>
      <c r="D114" s="7"/>
      <c r="E114" s="7"/>
      <c r="F114" s="82" t="s">
        <v>418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x14ac:dyDescent="0.2">
      <c r="A115" s="7"/>
      <c r="B115" s="7"/>
      <c r="C115" s="7"/>
      <c r="D115" s="7"/>
      <c r="E115" s="7"/>
      <c r="F115" s="82" t="s">
        <v>419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1:35" x14ac:dyDescent="0.2">
      <c r="A126" s="45"/>
      <c r="B126" s="7"/>
      <c r="C126" s="7"/>
      <c r="D126" s="7"/>
      <c r="E126" s="7"/>
      <c r="F126" s="82" t="s">
        <v>219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 x14ac:dyDescent="0.2">
      <c r="A127" s="45"/>
      <c r="B127" s="7"/>
      <c r="C127" s="7"/>
      <c r="D127" s="7"/>
      <c r="E127" s="7"/>
      <c r="F127" s="82" t="s">
        <v>414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1:35" x14ac:dyDescent="0.2">
      <c r="A128" s="45"/>
      <c r="B128" s="7"/>
      <c r="C128" s="7"/>
      <c r="D128" s="7"/>
      <c r="E128" s="7"/>
      <c r="F128" s="82" t="s">
        <v>416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1:35" x14ac:dyDescent="0.2">
      <c r="A129" s="45"/>
      <c r="B129" s="7"/>
      <c r="C129" s="7"/>
      <c r="D129" s="7"/>
      <c r="E129" s="7"/>
      <c r="F129" s="82" t="s">
        <v>220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35" x14ac:dyDescent="0.2">
      <c r="A130" s="45"/>
      <c r="B130" s="7"/>
      <c r="C130" s="7"/>
      <c r="D130" s="7"/>
      <c r="E130" s="7"/>
      <c r="F130" s="82" t="s">
        <v>221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1:35" x14ac:dyDescent="0.2">
      <c r="A131" s="45"/>
      <c r="B131" s="7"/>
      <c r="C131" s="7"/>
      <c r="D131" s="7"/>
      <c r="E131" s="7"/>
      <c r="F131" s="82" t="s">
        <v>222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35" x14ac:dyDescent="0.2">
      <c r="A132" s="45"/>
      <c r="B132" s="7"/>
      <c r="C132" s="7"/>
      <c r="D132" s="7"/>
      <c r="E132" s="7"/>
      <c r="F132" s="82" t="s">
        <v>224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35" x14ac:dyDescent="0.2">
      <c r="A133" s="45"/>
      <c r="B133" s="7"/>
      <c r="C133" s="7"/>
      <c r="D133" s="7"/>
      <c r="E133" s="7"/>
      <c r="F133" s="82" t="s">
        <v>223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1:35" x14ac:dyDescent="0.2">
      <c r="A134" s="45"/>
      <c r="B134" s="7"/>
      <c r="C134" s="7"/>
      <c r="D134" s="7"/>
      <c r="E134" s="7"/>
      <c r="F134" s="82" t="s">
        <v>225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1:35" x14ac:dyDescent="0.2">
      <c r="A135" s="45"/>
      <c r="B135" s="7"/>
      <c r="C135" s="7"/>
      <c r="D135" s="7"/>
      <c r="E135" s="7"/>
      <c r="F135" s="82" t="s">
        <v>415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1:35" x14ac:dyDescent="0.2">
      <c r="A136" s="7"/>
      <c r="B136" s="7"/>
      <c r="C136" s="7"/>
      <c r="D136" s="7"/>
      <c r="E136" s="7"/>
      <c r="F136" s="82" t="s">
        <v>226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1:35" x14ac:dyDescent="0.2">
      <c r="A137" s="7"/>
      <c r="B137" s="7"/>
      <c r="C137" s="7"/>
      <c r="D137" s="7"/>
      <c r="E137" s="7"/>
      <c r="F137" s="7"/>
      <c r="G137" s="82" t="s">
        <v>227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1:35" x14ac:dyDescent="0.2">
      <c r="A138" s="7"/>
      <c r="B138" s="7"/>
      <c r="C138" s="7"/>
      <c r="D138" s="7"/>
      <c r="E138" s="7"/>
      <c r="F138" s="82" t="s">
        <v>228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spans="1:35" x14ac:dyDescent="0.2">
      <c r="A139" s="7"/>
      <c r="B139" s="7"/>
      <c r="C139" s="7"/>
      <c r="D139" s="7"/>
      <c r="E139" s="7"/>
      <c r="F139" s="82" t="s">
        <v>229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1:35" x14ac:dyDescent="0.2">
      <c r="A140" s="7"/>
      <c r="B140" s="7"/>
      <c r="C140" s="7"/>
      <c r="D140" s="7"/>
      <c r="E140" s="7"/>
      <c r="F140" s="82" t="s">
        <v>230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35" x14ac:dyDescent="0.2">
      <c r="A141" s="7"/>
      <c r="B141" s="7"/>
      <c r="C141" s="7"/>
      <c r="D141" s="7"/>
      <c r="E141" s="7"/>
      <c r="F141" s="82" t="s">
        <v>231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1:35" x14ac:dyDescent="0.2">
      <c r="A142" s="7"/>
      <c r="B142" s="7"/>
      <c r="C142" s="7"/>
      <c r="D142" s="7"/>
      <c r="E142" s="7"/>
      <c r="F142" s="82" t="s">
        <v>417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spans="1:35" x14ac:dyDescent="0.2">
      <c r="A143" s="7"/>
      <c r="B143" s="7"/>
      <c r="C143" s="7"/>
      <c r="D143" s="7"/>
      <c r="E143" s="7"/>
      <c r="F143" s="82" t="s">
        <v>232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spans="1:3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spans="1:3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1:3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spans="1:35" x14ac:dyDescent="0.2">
      <c r="A147" s="7"/>
      <c r="B147" s="7"/>
      <c r="C147" s="7"/>
      <c r="D147" s="82" t="s">
        <v>233</v>
      </c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spans="1:3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spans="1:35" x14ac:dyDescent="0.2">
      <c r="A149" s="7"/>
      <c r="B149" s="7"/>
      <c r="C149" s="7"/>
      <c r="D149" s="7"/>
      <c r="E149" s="82" t="s">
        <v>234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spans="1:35" x14ac:dyDescent="0.2">
      <c r="A150" s="7"/>
      <c r="B150" s="7"/>
      <c r="C150" s="7"/>
      <c r="D150" s="7"/>
      <c r="E150" s="7"/>
      <c r="F150" s="82" t="s">
        <v>235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spans="1:35" x14ac:dyDescent="0.2">
      <c r="A151" s="7"/>
      <c r="B151" s="7"/>
      <c r="C151" s="7"/>
      <c r="D151" s="7"/>
      <c r="E151" s="7"/>
      <c r="F151" s="82" t="s">
        <v>420</v>
      </c>
      <c r="G151" s="89" t="s">
        <v>248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spans="1:35" x14ac:dyDescent="0.2">
      <c r="A152" s="7"/>
      <c r="B152" s="7"/>
      <c r="C152" s="7"/>
      <c r="D152" s="7"/>
      <c r="E152" s="7"/>
      <c r="F152" s="82" t="s">
        <v>420</v>
      </c>
      <c r="G152" s="89" t="s">
        <v>249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spans="1:35" x14ac:dyDescent="0.2">
      <c r="A153" s="7"/>
      <c r="B153" s="7"/>
      <c r="C153" s="7"/>
      <c r="D153" s="7"/>
      <c r="E153" s="7"/>
      <c r="F153" s="82" t="s">
        <v>420</v>
      </c>
      <c r="G153" s="89" t="s">
        <v>257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spans="1:35" x14ac:dyDescent="0.2">
      <c r="A154" s="7"/>
      <c r="B154" s="7"/>
      <c r="C154" s="7"/>
      <c r="D154" s="7"/>
      <c r="E154" s="7"/>
      <c r="F154" s="82" t="s">
        <v>420</v>
      </c>
      <c r="G154" s="89" t="s">
        <v>250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1:35" x14ac:dyDescent="0.2">
      <c r="A155" s="7"/>
      <c r="B155" s="7"/>
      <c r="C155" s="7"/>
      <c r="D155" s="7"/>
      <c r="E155" s="7"/>
      <c r="F155" s="82" t="s">
        <v>420</v>
      </c>
      <c r="G155" s="89" t="s">
        <v>251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spans="1:35" x14ac:dyDescent="0.2">
      <c r="A156" s="7"/>
      <c r="B156" s="7"/>
      <c r="C156" s="7"/>
      <c r="D156" s="7"/>
      <c r="E156" s="7"/>
      <c r="F156" s="82" t="s">
        <v>236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spans="1:35" x14ac:dyDescent="0.2">
      <c r="A157" s="7"/>
      <c r="B157" s="7"/>
      <c r="C157" s="7"/>
      <c r="D157" s="7"/>
      <c r="E157" s="7"/>
      <c r="F157" s="82" t="s">
        <v>237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1:35" x14ac:dyDescent="0.2">
      <c r="A158" s="7"/>
      <c r="B158" s="7"/>
      <c r="C158" s="7"/>
      <c r="D158" s="7"/>
      <c r="E158" s="7"/>
      <c r="F158" s="82" t="s">
        <v>238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spans="1:3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1:35" x14ac:dyDescent="0.2">
      <c r="A160" s="7"/>
      <c r="B160" s="7"/>
      <c r="C160" s="7"/>
      <c r="D160" s="7"/>
      <c r="E160" s="82" t="s">
        <v>247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spans="1:35" x14ac:dyDescent="0.2">
      <c r="A161" s="7"/>
      <c r="B161" s="7"/>
      <c r="C161" s="7"/>
      <c r="D161" s="7"/>
      <c r="E161" s="7"/>
      <c r="F161" s="82" t="s">
        <v>239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spans="1:35" x14ac:dyDescent="0.2">
      <c r="A162" s="7"/>
      <c r="B162" s="7"/>
      <c r="C162" s="7"/>
      <c r="D162" s="7"/>
      <c r="E162" s="7"/>
      <c r="F162" s="82" t="s">
        <v>420</v>
      </c>
      <c r="G162" s="89" t="s">
        <v>240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spans="1:35" x14ac:dyDescent="0.2">
      <c r="A163" s="7"/>
      <c r="B163" s="7"/>
      <c r="C163" s="7"/>
      <c r="D163" s="7"/>
      <c r="E163" s="7"/>
      <c r="F163" s="82" t="s">
        <v>420</v>
      </c>
      <c r="G163" s="89" t="s">
        <v>241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1:35" x14ac:dyDescent="0.2">
      <c r="A164" s="7"/>
      <c r="B164" s="7"/>
      <c r="C164" s="7"/>
      <c r="D164" s="7"/>
      <c r="E164" s="7"/>
      <c r="F164" s="82" t="s">
        <v>420</v>
      </c>
      <c r="G164" s="89" t="s">
        <v>242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spans="1:35" x14ac:dyDescent="0.2">
      <c r="A165" s="7"/>
      <c r="B165" s="7"/>
      <c r="C165" s="7"/>
      <c r="D165" s="7"/>
      <c r="E165" s="7"/>
      <c r="F165" s="82" t="s">
        <v>420</v>
      </c>
      <c r="G165" s="89" t="s">
        <v>243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spans="1:35" x14ac:dyDescent="0.2">
      <c r="A166" s="7"/>
      <c r="B166" s="7"/>
      <c r="C166" s="7"/>
      <c r="D166" s="7"/>
      <c r="E166" s="7"/>
      <c r="F166" s="82" t="s">
        <v>420</v>
      </c>
      <c r="G166" s="89" t="s">
        <v>244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spans="1:35" x14ac:dyDescent="0.2">
      <c r="A167" s="7"/>
      <c r="B167" s="7"/>
      <c r="C167" s="7"/>
      <c r="D167" s="7"/>
      <c r="E167" s="7"/>
      <c r="F167" s="82" t="s">
        <v>420</v>
      </c>
      <c r="G167" s="89" t="s">
        <v>245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 x14ac:dyDescent="0.2">
      <c r="A168" s="7"/>
      <c r="B168" s="7"/>
      <c r="C168" s="7"/>
      <c r="D168" s="7"/>
      <c r="E168" s="7"/>
      <c r="F168" s="82" t="s">
        <v>420</v>
      </c>
      <c r="G168" s="89" t="s">
        <v>246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spans="1:3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spans="1:3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3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x14ac:dyDescent="0.2">
      <c r="A187" s="7"/>
      <c r="B187" s="7"/>
      <c r="C187" s="7"/>
      <c r="D187" s="7"/>
      <c r="E187" s="7"/>
      <c r="F187" s="82" t="s">
        <v>260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 x14ac:dyDescent="0.2">
      <c r="A190" s="7"/>
      <c r="B190" s="7"/>
      <c r="C190" s="7"/>
      <c r="D190" s="7"/>
      <c r="E190" s="82" t="s">
        <v>252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x14ac:dyDescent="0.2">
      <c r="A191" s="7"/>
      <c r="B191" s="7"/>
      <c r="C191" s="7"/>
      <c r="D191" s="7"/>
      <c r="E191" s="7"/>
      <c r="F191" s="82" t="s">
        <v>253</v>
      </c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 x14ac:dyDescent="0.2">
      <c r="A192" s="7"/>
      <c r="B192" s="7"/>
      <c r="C192" s="7"/>
      <c r="D192" s="7"/>
      <c r="E192" s="7"/>
      <c r="F192" s="82" t="s">
        <v>254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x14ac:dyDescent="0.2">
      <c r="A204" s="7"/>
      <c r="B204" s="7"/>
      <c r="C204" s="7"/>
      <c r="D204" s="7"/>
      <c r="E204" s="7"/>
      <c r="F204" s="82" t="s">
        <v>255</v>
      </c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x14ac:dyDescent="0.2">
      <c r="A205" s="7"/>
      <c r="B205" s="7"/>
      <c r="C205" s="7"/>
      <c r="D205" s="7"/>
      <c r="E205" s="7"/>
      <c r="F205" s="82" t="s">
        <v>256</v>
      </c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 x14ac:dyDescent="0.2">
      <c r="A207" s="7"/>
      <c r="B207" s="7"/>
      <c r="C207" s="7"/>
      <c r="D207" s="7"/>
      <c r="E207" s="82" t="s">
        <v>258</v>
      </c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 x14ac:dyDescent="0.2">
      <c r="A208" s="7"/>
      <c r="B208" s="7"/>
      <c r="C208" s="7"/>
      <c r="D208" s="7"/>
      <c r="E208" s="7"/>
      <c r="F208" s="82" t="s">
        <v>259</v>
      </c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 x14ac:dyDescent="0.2">
      <c r="A209" s="7"/>
      <c r="B209" s="7"/>
      <c r="C209" s="7"/>
      <c r="D209" s="7"/>
      <c r="E209" s="7"/>
      <c r="F209" s="82" t="s">
        <v>421</v>
      </c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 x14ac:dyDescent="0.2">
      <c r="A210" s="7"/>
      <c r="B210" s="7"/>
      <c r="C210" s="7"/>
      <c r="D210" s="7"/>
      <c r="E210" s="7"/>
      <c r="F210" s="82" t="s">
        <v>261</v>
      </c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 x14ac:dyDescent="0.2">
      <c r="A223" s="7"/>
      <c r="B223" s="7"/>
      <c r="C223" s="7"/>
      <c r="D223" s="7"/>
      <c r="E223" s="82" t="s">
        <v>262</v>
      </c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 x14ac:dyDescent="0.2">
      <c r="A224" s="7"/>
      <c r="B224" s="7"/>
      <c r="C224" s="7"/>
      <c r="D224" s="7"/>
      <c r="E224" s="7"/>
      <c r="F224" s="82" t="s">
        <v>263</v>
      </c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 x14ac:dyDescent="0.2">
      <c r="A225" s="7"/>
      <c r="B225" s="7"/>
      <c r="C225" s="7"/>
      <c r="D225" s="7"/>
      <c r="E225" s="7"/>
      <c r="F225" s="82" t="s">
        <v>264</v>
      </c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 x14ac:dyDescent="0.2">
      <c r="A226" s="7"/>
      <c r="B226" s="7"/>
      <c r="C226" s="7"/>
      <c r="D226" s="7"/>
      <c r="E226" s="7"/>
      <c r="F226" s="204" t="s">
        <v>422</v>
      </c>
      <c r="G226" s="204"/>
      <c r="H226" s="204"/>
      <c r="I226" s="204"/>
      <c r="J226" s="204"/>
      <c r="K226" s="204"/>
      <c r="L226" s="204"/>
      <c r="M226" s="204"/>
      <c r="N226" s="204"/>
      <c r="O226" s="204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  <c r="AA226" s="204"/>
      <c r="AB226" s="204"/>
      <c r="AC226" s="204"/>
      <c r="AD226" s="204"/>
      <c r="AE226" s="204"/>
      <c r="AF226" s="204"/>
      <c r="AG226" s="204"/>
      <c r="AH226" s="204"/>
      <c r="AI226" s="7"/>
    </row>
    <row r="227" spans="1:35" x14ac:dyDescent="0.2">
      <c r="A227" s="7"/>
      <c r="B227" s="7"/>
      <c r="C227" s="7"/>
      <c r="D227" s="7"/>
      <c r="E227" s="7"/>
      <c r="F227" s="82" t="s">
        <v>423</v>
      </c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  <c r="AF227" s="91"/>
      <c r="AG227" s="91"/>
      <c r="AH227" s="91"/>
      <c r="AI227" s="7"/>
    </row>
    <row r="228" spans="1:3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1:3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1:3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spans="1:3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3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spans="1:3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spans="1:3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spans="1:3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</sheetData>
  <mergeCells count="55">
    <mergeCell ref="A1:D1"/>
    <mergeCell ref="A2:D2"/>
    <mergeCell ref="A3:D3"/>
    <mergeCell ref="AA1:AB1"/>
    <mergeCell ref="AA2:AB2"/>
    <mergeCell ref="AA3:AB3"/>
    <mergeCell ref="O1:R3"/>
    <mergeCell ref="E1:N1"/>
    <mergeCell ref="E3:N3"/>
    <mergeCell ref="E2:N2"/>
    <mergeCell ref="F44:Q44"/>
    <mergeCell ref="F45:Q45"/>
    <mergeCell ref="R39:AC39"/>
    <mergeCell ref="R40:AC40"/>
    <mergeCell ref="R41:AC41"/>
    <mergeCell ref="R42:AC42"/>
    <mergeCell ref="R43:AC43"/>
    <mergeCell ref="R44:AC44"/>
    <mergeCell ref="R45:AC45"/>
    <mergeCell ref="F39:Q39"/>
    <mergeCell ref="F40:Q40"/>
    <mergeCell ref="F41:Q41"/>
    <mergeCell ref="F42:Q42"/>
    <mergeCell ref="F43:Q43"/>
    <mergeCell ref="S23:AC23"/>
    <mergeCell ref="G32:R32"/>
    <mergeCell ref="G33:R33"/>
    <mergeCell ref="S27:AC27"/>
    <mergeCell ref="S28:AC28"/>
    <mergeCell ref="S29:AC29"/>
    <mergeCell ref="S30:AC30"/>
    <mergeCell ref="S31:AC31"/>
    <mergeCell ref="S32:AC32"/>
    <mergeCell ref="S33:AC33"/>
    <mergeCell ref="G27:R27"/>
    <mergeCell ref="G28:R28"/>
    <mergeCell ref="G29:R29"/>
    <mergeCell ref="G30:R30"/>
    <mergeCell ref="G31:R31"/>
    <mergeCell ref="F83:AH83"/>
    <mergeCell ref="F89:AH89"/>
    <mergeCell ref="F91:AH91"/>
    <mergeCell ref="F226:AH226"/>
    <mergeCell ref="AC1:AF1"/>
    <mergeCell ref="AG1:AI1"/>
    <mergeCell ref="AC2:AF2"/>
    <mergeCell ref="AG2:AI2"/>
    <mergeCell ref="S1:Z3"/>
    <mergeCell ref="AC3:AF3"/>
    <mergeCell ref="AG3:AI3"/>
    <mergeCell ref="G21:R21"/>
    <mergeCell ref="G22:R22"/>
    <mergeCell ref="G23:R23"/>
    <mergeCell ref="S21:AC21"/>
    <mergeCell ref="S22:AC2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6" manualBreakCount="6">
    <brk id="35" max="34" man="1"/>
    <brk id="67" max="34" man="1"/>
    <brk id="110" max="34" man="1"/>
    <brk id="145" max="34" man="1"/>
    <brk id="188" max="34" man="1"/>
    <brk id="221" max="3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348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" x14ac:dyDescent="0.2"/>
  <cols>
    <col min="1" max="16384" width="4.77734375" style="5"/>
  </cols>
  <sheetData>
    <row r="1" spans="1:38" s="15" customFormat="1" ht="12" customHeight="1" x14ac:dyDescent="0.25">
      <c r="A1" s="177" t="str">
        <f ca="1">IF(INDIRECT("'Revision history'!A1")&lt;&gt;"",INDIRECT("'Revision history'!A1"),"")</f>
        <v>Project name</v>
      </c>
      <c r="B1" s="179"/>
      <c r="C1" s="179"/>
      <c r="D1" s="178"/>
      <c r="E1" s="118" t="str">
        <f ca="1">IF(INDIRECT("'Revision history'!E1")&lt;&gt;"",INDIRECT("'Revision history'!E1"),"")</f>
        <v>Sample Project</v>
      </c>
      <c r="F1" s="119"/>
      <c r="G1" s="119"/>
      <c r="H1" s="119"/>
      <c r="I1" s="119"/>
      <c r="J1" s="119"/>
      <c r="K1" s="119"/>
      <c r="L1" s="119"/>
      <c r="M1" s="119"/>
      <c r="N1" s="120"/>
      <c r="O1" s="180" t="str">
        <f ca="1">IF(INDIRECT("'Revision history'!O1")&lt;&gt;"",INDIRECT("'Revision history'!O1"),"")</f>
        <v>Deliverable name</v>
      </c>
      <c r="P1" s="181"/>
      <c r="Q1" s="181"/>
      <c r="R1" s="182"/>
      <c r="S1" s="189" t="str">
        <f ca="1">IF(INDIRECT("'Revision history'!S1")&lt;&gt;"",INDIRECT("'Revision history'!S1"),"")</f>
        <v>Shell Script Development Standard</v>
      </c>
      <c r="T1" s="190"/>
      <c r="U1" s="190"/>
      <c r="V1" s="190"/>
      <c r="W1" s="190"/>
      <c r="X1" s="190"/>
      <c r="Y1" s="190"/>
      <c r="Z1" s="191"/>
      <c r="AA1" s="177" t="str">
        <f ca="1">IF(INDIRECT("'Revision history'!AA1")&lt;&gt;"",INDIRECT("'Revision history'!AA1"),"")</f>
        <v>Prepared by</v>
      </c>
      <c r="AB1" s="178"/>
      <c r="AC1" s="174" t="str">
        <f ca="1">IF(INDIRECT("'Revision history'!AC1")&lt;&gt;"",INDIRECT("'Revision history'!AC1"),"")</f>
        <v>TIS</v>
      </c>
      <c r="AD1" s="175"/>
      <c r="AE1" s="175"/>
      <c r="AF1" s="176"/>
      <c r="AG1" s="171">
        <f ca="1">IF(INDIRECT("'Revision history'!AG1")&lt;&gt;"",INDIRECT("'Revision history'!AG1"),"")</f>
        <v>43336</v>
      </c>
      <c r="AH1" s="172"/>
      <c r="AI1" s="173"/>
      <c r="AJ1" s="1"/>
      <c r="AK1" s="1"/>
      <c r="AL1" s="2"/>
    </row>
    <row r="2" spans="1:38" s="15" customFormat="1" ht="12" customHeight="1" x14ac:dyDescent="0.25">
      <c r="A2" s="177" t="str">
        <f ca="1">IF(INDIRECT("'Revision history'!A2")&lt;&gt;"",INDIRECT("'Revision history'!A2"),"")</f>
        <v>System name</v>
      </c>
      <c r="B2" s="179"/>
      <c r="C2" s="179"/>
      <c r="D2" s="178"/>
      <c r="E2" s="118" t="str">
        <f ca="1">IF(INDIRECT("'Revision history'!E2")&lt;&gt;"",INDIRECT("'Revision history'!E2"),"")</f>
        <v>Sample System</v>
      </c>
      <c r="F2" s="119"/>
      <c r="G2" s="119"/>
      <c r="H2" s="119"/>
      <c r="I2" s="119"/>
      <c r="J2" s="119"/>
      <c r="K2" s="119"/>
      <c r="L2" s="119"/>
      <c r="M2" s="119"/>
      <c r="N2" s="120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77" t="str">
        <f ca="1">IF(INDIRECT("'Revision history'!AA2")&lt;&gt;"",INDIRECT("'Revision history'!AA2"),"")</f>
        <v>Changes</v>
      </c>
      <c r="AB2" s="178"/>
      <c r="AC2" s="174" t="str">
        <f ca="1">IF(INDIRECT("'Revision history'!AC2")&lt;&gt;"",INDIRECT("'Revision history'!AC2"),"")</f>
        <v/>
      </c>
      <c r="AD2" s="175"/>
      <c r="AE2" s="175"/>
      <c r="AF2" s="176"/>
      <c r="AG2" s="171" t="str">
        <f ca="1">IF(INDIRECT("'Revision history'!AG2")&lt;&gt;"",INDIRECT("'Revision history'!AG2"),"")</f>
        <v/>
      </c>
      <c r="AH2" s="172"/>
      <c r="AI2" s="173"/>
      <c r="AJ2" s="1"/>
      <c r="AK2" s="1"/>
      <c r="AL2" s="1"/>
    </row>
    <row r="3" spans="1:38" s="15" customFormat="1" ht="12" customHeight="1" x14ac:dyDescent="0.25">
      <c r="A3" s="177" t="str">
        <f ca="1">IF(INDIRECT("'Revision history'!A3")&lt;&gt;"",INDIRECT("'Revision history'!A3"),"")</f>
        <v>Sub-system name</v>
      </c>
      <c r="B3" s="179"/>
      <c r="C3" s="179"/>
      <c r="D3" s="178"/>
      <c r="E3" s="118" t="str">
        <f ca="1">IF(INDIRECT("'Revision history'!E3")&lt;&gt;"",INDIRECT("'Revision history'!E3"),"")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77"/>
      <c r="AB3" s="178"/>
      <c r="AC3" s="174" t="str">
        <f ca="1">IF(INDIRECT("'Revision history'!AC3")&lt;&gt;"",INDIRECT("'Revision history'!AC3"),"")</f>
        <v/>
      </c>
      <c r="AD3" s="175"/>
      <c r="AE3" s="175"/>
      <c r="AF3" s="176"/>
      <c r="AG3" s="171" t="str">
        <f ca="1">IF(INDIRECT("'Revision history'!AG3")&lt;&gt;"",INDIRECT("'Revision history'!AG3"),"")</f>
        <v/>
      </c>
      <c r="AH3" s="172"/>
      <c r="AI3" s="173"/>
      <c r="AJ3" s="1"/>
      <c r="AK3" s="1"/>
      <c r="AL3" s="1"/>
    </row>
    <row r="4" spans="1:38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8" x14ac:dyDescent="0.2">
      <c r="A5" s="7"/>
      <c r="B5" s="82" t="s">
        <v>379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8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8" x14ac:dyDescent="0.2">
      <c r="A7" s="7"/>
      <c r="B7" s="7"/>
      <c r="C7" s="82" t="s">
        <v>381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8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8" x14ac:dyDescent="0.2">
      <c r="A9" s="7"/>
      <c r="B9" s="7"/>
      <c r="C9" s="82" t="s">
        <v>265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8" x14ac:dyDescent="0.2">
      <c r="A10" s="7"/>
      <c r="B10" s="7"/>
      <c r="C10" s="7"/>
      <c r="D10" s="82" t="s">
        <v>377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8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8" x14ac:dyDescent="0.2">
      <c r="A12" s="7"/>
      <c r="B12" s="7"/>
      <c r="C12" s="7"/>
      <c r="D12" s="7"/>
      <c r="E12" s="82" t="s">
        <v>375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8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8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8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8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x14ac:dyDescent="0.2">
      <c r="A33" s="7"/>
      <c r="B33" s="7"/>
      <c r="C33" s="7"/>
      <c r="D33" s="82" t="s">
        <v>266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x14ac:dyDescent="0.2">
      <c r="A35" s="7"/>
      <c r="B35" s="7"/>
      <c r="C35" s="7"/>
      <c r="D35" s="7"/>
      <c r="E35" s="82" t="s">
        <v>270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x14ac:dyDescent="0.2">
      <c r="A36" s="7"/>
      <c r="B36" s="7"/>
      <c r="C36" s="7"/>
      <c r="D36" s="7"/>
      <c r="E36" s="82" t="s">
        <v>267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x14ac:dyDescent="0.2">
      <c r="A37" s="7"/>
      <c r="B37" s="7"/>
      <c r="C37" s="7"/>
      <c r="D37" s="7"/>
      <c r="E37" s="82" t="s">
        <v>268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x14ac:dyDescent="0.2">
      <c r="A38" s="7"/>
      <c r="B38" s="7"/>
      <c r="C38" s="7"/>
      <c r="D38" s="7"/>
      <c r="E38" s="82" t="s">
        <v>269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x14ac:dyDescent="0.2">
      <c r="A47" s="7"/>
      <c r="B47" s="7"/>
      <c r="C47" s="7"/>
      <c r="D47" s="7"/>
      <c r="E47" s="82" t="s">
        <v>271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x14ac:dyDescent="0.2">
      <c r="A49" s="7"/>
      <c r="B49" s="7"/>
      <c r="C49" s="7"/>
      <c r="D49" s="7"/>
      <c r="E49" s="7"/>
      <c r="F49" s="220" t="s">
        <v>272</v>
      </c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4"/>
      <c r="W49" s="220" t="s">
        <v>273</v>
      </c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4"/>
      <c r="AI49" s="7"/>
    </row>
    <row r="50" spans="1:35" x14ac:dyDescent="0.2">
      <c r="A50" s="7"/>
      <c r="B50" s="7"/>
      <c r="C50" s="7"/>
      <c r="D50" s="7"/>
      <c r="E50" s="7"/>
      <c r="F50" s="66" t="s">
        <v>5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74"/>
      <c r="W50" s="66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74"/>
      <c r="AI50" s="7"/>
    </row>
    <row r="51" spans="1:35" x14ac:dyDescent="0.2">
      <c r="A51" s="7"/>
      <c r="B51" s="7"/>
      <c r="C51" s="7"/>
      <c r="D51" s="7"/>
      <c r="E51" s="7"/>
      <c r="F51" s="66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74"/>
      <c r="W51" s="90" t="s">
        <v>274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74"/>
      <c r="AI51" s="7"/>
    </row>
    <row r="52" spans="1:35" x14ac:dyDescent="0.2">
      <c r="A52" s="7"/>
      <c r="B52" s="7"/>
      <c r="C52" s="7"/>
      <c r="D52" s="7"/>
      <c r="E52" s="7"/>
      <c r="F52" s="66" t="s">
        <v>34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74"/>
      <c r="W52" s="90" t="s">
        <v>275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74"/>
      <c r="AI52" s="7"/>
    </row>
    <row r="53" spans="1:35" x14ac:dyDescent="0.2">
      <c r="A53" s="7"/>
      <c r="B53" s="7"/>
      <c r="C53" s="7"/>
      <c r="D53" s="7"/>
      <c r="E53" s="7"/>
      <c r="F53" s="69" t="s">
        <v>93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74"/>
      <c r="W53" s="66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74"/>
      <c r="AI53" s="7"/>
    </row>
    <row r="54" spans="1:35" x14ac:dyDescent="0.2">
      <c r="A54" s="7"/>
      <c r="B54" s="7"/>
      <c r="C54" s="7"/>
      <c r="D54" s="7"/>
      <c r="E54" s="7"/>
      <c r="F54" s="69" t="s">
        <v>6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74"/>
      <c r="W54" s="66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74"/>
      <c r="AI54" s="7"/>
    </row>
    <row r="55" spans="1:35" x14ac:dyDescent="0.2">
      <c r="A55" s="7"/>
      <c r="B55" s="7"/>
      <c r="C55" s="7"/>
      <c r="D55" s="7"/>
      <c r="E55" s="7"/>
      <c r="F55" s="69" t="s">
        <v>7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74"/>
      <c r="W55" s="66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74"/>
      <c r="AI55" s="7"/>
    </row>
    <row r="56" spans="1:35" x14ac:dyDescent="0.2">
      <c r="A56" s="7"/>
      <c r="B56" s="7"/>
      <c r="C56" s="7"/>
      <c r="D56" s="7"/>
      <c r="E56" s="7"/>
      <c r="F56" s="69" t="s">
        <v>8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74"/>
      <c r="W56" s="66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74"/>
      <c r="AI56" s="7"/>
    </row>
    <row r="57" spans="1:35" x14ac:dyDescent="0.2">
      <c r="A57" s="7"/>
      <c r="B57" s="7"/>
      <c r="C57" s="7"/>
      <c r="D57" s="7"/>
      <c r="E57" s="7"/>
      <c r="F57" s="69" t="s">
        <v>94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74"/>
      <c r="W57" s="66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74"/>
      <c r="AI57" s="7"/>
    </row>
    <row r="58" spans="1:35" x14ac:dyDescent="0.2">
      <c r="A58" s="7"/>
      <c r="B58" s="7"/>
      <c r="C58" s="7"/>
      <c r="D58" s="7"/>
      <c r="E58" s="7"/>
      <c r="F58" s="69" t="s">
        <v>95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74"/>
      <c r="W58" s="66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74"/>
      <c r="AI58" s="7"/>
    </row>
    <row r="59" spans="1:35" x14ac:dyDescent="0.2">
      <c r="A59" s="7"/>
      <c r="B59" s="7"/>
      <c r="C59" s="7"/>
      <c r="D59" s="7"/>
      <c r="E59" s="7"/>
      <c r="F59" s="69" t="s">
        <v>9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74"/>
      <c r="W59" s="66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74"/>
      <c r="AI59" s="7"/>
    </row>
    <row r="60" spans="1:35" x14ac:dyDescent="0.2">
      <c r="A60" s="7"/>
      <c r="B60" s="7"/>
      <c r="C60" s="7"/>
      <c r="D60" s="7"/>
      <c r="E60" s="7"/>
      <c r="F60" s="66" t="s">
        <v>34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74"/>
      <c r="W60" s="66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74"/>
      <c r="AI60" s="7"/>
    </row>
    <row r="61" spans="1:35" x14ac:dyDescent="0.2">
      <c r="A61" s="7"/>
      <c r="B61" s="7"/>
      <c r="C61" s="7"/>
      <c r="D61" s="7"/>
      <c r="E61" s="7"/>
      <c r="F61" s="66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74"/>
      <c r="W61" s="66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74"/>
      <c r="AI61" s="7"/>
    </row>
    <row r="62" spans="1:35" x14ac:dyDescent="0.2">
      <c r="A62" s="7"/>
      <c r="B62" s="7"/>
      <c r="C62" s="7"/>
      <c r="D62" s="7"/>
      <c r="E62" s="7"/>
      <c r="F62" s="66" t="s">
        <v>34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74"/>
      <c r="W62" s="66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74"/>
      <c r="AI62" s="7"/>
    </row>
    <row r="63" spans="1:35" x14ac:dyDescent="0.2">
      <c r="A63" s="7"/>
      <c r="B63" s="7"/>
      <c r="C63" s="7"/>
      <c r="D63" s="7"/>
      <c r="E63" s="7"/>
      <c r="F63" s="66" t="s">
        <v>44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74"/>
      <c r="W63" s="90" t="s">
        <v>276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74"/>
      <c r="AI63" s="7"/>
    </row>
    <row r="64" spans="1:35" x14ac:dyDescent="0.2">
      <c r="A64" s="7"/>
      <c r="B64" s="7"/>
      <c r="C64" s="7"/>
      <c r="D64" s="7"/>
      <c r="E64" s="7"/>
      <c r="F64" s="66" t="s">
        <v>34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74"/>
      <c r="W64" s="90" t="s">
        <v>277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74"/>
      <c r="AI64" s="7"/>
    </row>
    <row r="65" spans="1:35" x14ac:dyDescent="0.2">
      <c r="A65" s="7"/>
      <c r="B65" s="7"/>
      <c r="C65" s="7"/>
      <c r="D65" s="7"/>
      <c r="E65" s="7"/>
      <c r="F65" s="66" t="s">
        <v>87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74"/>
      <c r="W65" s="90" t="s">
        <v>278</v>
      </c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74"/>
      <c r="AI65" s="7"/>
    </row>
    <row r="66" spans="1:35" x14ac:dyDescent="0.2">
      <c r="A66" s="7"/>
      <c r="B66" s="7"/>
      <c r="C66" s="7"/>
      <c r="D66" s="7"/>
      <c r="E66" s="7"/>
      <c r="F66" s="66" t="s">
        <v>96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74"/>
      <c r="W66" s="66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74"/>
      <c r="AI66" s="7"/>
    </row>
    <row r="67" spans="1:35" x14ac:dyDescent="0.2">
      <c r="A67" s="7"/>
      <c r="B67" s="7"/>
      <c r="C67" s="7"/>
      <c r="D67" s="7"/>
      <c r="E67" s="7"/>
      <c r="F67" s="66" t="s">
        <v>54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74"/>
      <c r="W67" s="66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74"/>
      <c r="AI67" s="7"/>
    </row>
    <row r="68" spans="1:35" x14ac:dyDescent="0.2">
      <c r="A68" s="7"/>
      <c r="B68" s="7"/>
      <c r="C68" s="7"/>
      <c r="D68" s="7"/>
      <c r="E68" s="7"/>
      <c r="F68" s="66" t="s">
        <v>53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74"/>
      <c r="W68" s="90" t="s">
        <v>279</v>
      </c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74"/>
      <c r="AI68" s="7"/>
    </row>
    <row r="69" spans="1:35" x14ac:dyDescent="0.2">
      <c r="A69" s="7"/>
      <c r="B69" s="7"/>
      <c r="C69" s="7"/>
      <c r="D69" s="7"/>
      <c r="E69" s="7"/>
      <c r="F69" s="66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74"/>
      <c r="W69" s="66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74"/>
      <c r="AI69" s="7"/>
    </row>
    <row r="70" spans="1:35" ht="12" x14ac:dyDescent="0.2">
      <c r="A70" s="7"/>
      <c r="B70" s="7"/>
      <c r="C70" s="7"/>
      <c r="D70" s="7"/>
      <c r="E70" s="7"/>
      <c r="F70" s="66" t="s">
        <v>45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74"/>
      <c r="W70" s="71" t="s">
        <v>280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74"/>
      <c r="AI70" s="7"/>
    </row>
    <row r="71" spans="1:35" x14ac:dyDescent="0.2">
      <c r="A71" s="7"/>
      <c r="B71" s="7"/>
      <c r="C71" s="7"/>
      <c r="D71" s="7"/>
      <c r="E71" s="7"/>
      <c r="F71" s="66" t="s">
        <v>112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74"/>
      <c r="W71" s="90" t="s">
        <v>281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74"/>
      <c r="AI71" s="7"/>
    </row>
    <row r="72" spans="1:35" x14ac:dyDescent="0.2">
      <c r="A72" s="7"/>
      <c r="B72" s="7"/>
      <c r="C72" s="7"/>
      <c r="D72" s="7"/>
      <c r="E72" s="7"/>
      <c r="F72" s="66" t="s">
        <v>113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74"/>
      <c r="W72" s="66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74"/>
      <c r="AI72" s="7"/>
    </row>
    <row r="73" spans="1:35" x14ac:dyDescent="0.2">
      <c r="A73" s="7"/>
      <c r="B73" s="7"/>
      <c r="C73" s="7"/>
      <c r="D73" s="7"/>
      <c r="E73" s="7"/>
      <c r="F73" s="66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74"/>
      <c r="W73" s="66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74"/>
      <c r="AI73" s="7"/>
    </row>
    <row r="74" spans="1:35" x14ac:dyDescent="0.2">
      <c r="A74" s="7"/>
      <c r="B74" s="7"/>
      <c r="C74" s="7"/>
      <c r="D74" s="7"/>
      <c r="E74" s="7"/>
      <c r="F74" s="66" t="s">
        <v>46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74"/>
      <c r="W74" s="66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74"/>
      <c r="AI74" s="7"/>
    </row>
    <row r="75" spans="1:35" x14ac:dyDescent="0.2">
      <c r="A75" s="7"/>
      <c r="B75" s="7"/>
      <c r="C75" s="7"/>
      <c r="D75" s="7"/>
      <c r="E75" s="7"/>
      <c r="F75" s="66" t="s">
        <v>47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74"/>
      <c r="W75" s="66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74"/>
      <c r="AI75" s="7"/>
    </row>
    <row r="76" spans="1:35" x14ac:dyDescent="0.2">
      <c r="A76" s="7"/>
      <c r="B76" s="7"/>
      <c r="C76" s="7"/>
      <c r="D76" s="7"/>
      <c r="E76" s="7"/>
      <c r="F76" s="70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5"/>
      <c r="W76" s="70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5"/>
      <c r="AI76" s="7"/>
    </row>
    <row r="77" spans="1:35" x14ac:dyDescent="0.2">
      <c r="A77" s="7"/>
      <c r="B77" s="7"/>
      <c r="C77" s="7"/>
      <c r="D77" s="7"/>
      <c r="E77" s="7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</row>
    <row r="78" spans="1:35" s="10" customFormat="1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</row>
    <row r="79" spans="1:35" x14ac:dyDescent="0.2">
      <c r="A79" s="7"/>
      <c r="B79" s="7"/>
      <c r="C79" s="7"/>
      <c r="D79" s="7"/>
      <c r="E79" s="7"/>
      <c r="F79" s="220" t="s">
        <v>282</v>
      </c>
      <c r="G79" s="223"/>
      <c r="H79" s="223"/>
      <c r="I79" s="223"/>
      <c r="J79" s="223"/>
      <c r="K79" s="223"/>
      <c r="L79" s="223"/>
      <c r="M79" s="223"/>
      <c r="N79" s="223"/>
      <c r="O79" s="223"/>
      <c r="P79" s="223"/>
      <c r="Q79" s="223"/>
      <c r="R79" s="223"/>
      <c r="S79" s="223"/>
      <c r="T79" s="223"/>
      <c r="U79" s="223"/>
      <c r="V79" s="224"/>
      <c r="W79" s="220" t="s">
        <v>283</v>
      </c>
      <c r="X79" s="223"/>
      <c r="Y79" s="223"/>
      <c r="Z79" s="223"/>
      <c r="AA79" s="223"/>
      <c r="AB79" s="223"/>
      <c r="AC79" s="223"/>
      <c r="AD79" s="223"/>
      <c r="AE79" s="223"/>
      <c r="AF79" s="223"/>
      <c r="AG79" s="223"/>
      <c r="AH79" s="224"/>
      <c r="AI79" s="13"/>
    </row>
    <row r="80" spans="1:35" ht="12" x14ac:dyDescent="0.2">
      <c r="A80" s="7"/>
      <c r="B80" s="7"/>
      <c r="C80" s="7"/>
      <c r="D80" s="7"/>
      <c r="E80" s="7"/>
      <c r="F80" s="66" t="s">
        <v>34</v>
      </c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74"/>
      <c r="W80" s="71" t="s">
        <v>284</v>
      </c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74"/>
      <c r="AI80" s="7"/>
    </row>
    <row r="81" spans="1:35" x14ac:dyDescent="0.2">
      <c r="A81" s="7"/>
      <c r="B81" s="7"/>
      <c r="C81" s="7"/>
      <c r="D81" s="7"/>
      <c r="E81" s="7"/>
      <c r="F81" s="66" t="s">
        <v>11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74"/>
      <c r="W81" s="90" t="s">
        <v>285</v>
      </c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74"/>
      <c r="AI81" s="7"/>
    </row>
    <row r="82" spans="1:35" x14ac:dyDescent="0.2">
      <c r="A82" s="7"/>
      <c r="B82" s="7"/>
      <c r="C82" s="7"/>
      <c r="D82" s="7"/>
      <c r="E82" s="7"/>
      <c r="F82" s="66" t="s">
        <v>12</v>
      </c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74"/>
      <c r="W82" s="66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74"/>
      <c r="AI82" s="7"/>
    </row>
    <row r="83" spans="1:35" x14ac:dyDescent="0.2">
      <c r="A83" s="7"/>
      <c r="B83" s="7"/>
      <c r="C83" s="7"/>
      <c r="D83" s="7"/>
      <c r="E83" s="7"/>
      <c r="F83" s="66" t="s">
        <v>34</v>
      </c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74"/>
      <c r="W83" s="66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74"/>
      <c r="AI83" s="7"/>
    </row>
    <row r="84" spans="1:35" x14ac:dyDescent="0.2">
      <c r="A84" s="7"/>
      <c r="B84" s="7"/>
      <c r="C84" s="7"/>
      <c r="D84" s="7"/>
      <c r="E84" s="7"/>
      <c r="F84" s="66" t="s">
        <v>97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74"/>
      <c r="W84" s="66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74"/>
      <c r="AI84" s="7"/>
    </row>
    <row r="85" spans="1:35" x14ac:dyDescent="0.2">
      <c r="A85" s="7"/>
      <c r="B85" s="7"/>
      <c r="C85" s="7"/>
      <c r="D85" s="7"/>
      <c r="E85" s="7"/>
      <c r="F85" s="66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74"/>
      <c r="W85" s="66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74"/>
      <c r="AI85" s="7"/>
    </row>
    <row r="86" spans="1:35" x14ac:dyDescent="0.2">
      <c r="A86" s="7"/>
      <c r="B86" s="7"/>
      <c r="C86" s="7"/>
      <c r="D86" s="7"/>
      <c r="E86" s="7"/>
      <c r="F86" s="66" t="s">
        <v>98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74"/>
      <c r="W86" s="66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74"/>
      <c r="AI86" s="7"/>
    </row>
    <row r="87" spans="1:35" x14ac:dyDescent="0.2">
      <c r="A87" s="7"/>
      <c r="B87" s="7"/>
      <c r="C87" s="7"/>
      <c r="D87" s="7"/>
      <c r="E87" s="7"/>
      <c r="F87" s="66" t="s">
        <v>99</v>
      </c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74"/>
      <c r="W87" s="66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74"/>
      <c r="AI87" s="7"/>
    </row>
    <row r="88" spans="1:35" x14ac:dyDescent="0.2">
      <c r="A88" s="7"/>
      <c r="B88" s="7"/>
      <c r="C88" s="7"/>
      <c r="D88" s="7"/>
      <c r="E88" s="7"/>
      <c r="F88" s="66" t="s">
        <v>98</v>
      </c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74"/>
      <c r="W88" s="66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74"/>
      <c r="AI88" s="7"/>
    </row>
    <row r="89" spans="1:35" x14ac:dyDescent="0.2">
      <c r="A89" s="7"/>
      <c r="B89" s="7"/>
      <c r="C89" s="7"/>
      <c r="D89" s="7"/>
      <c r="E89" s="7"/>
      <c r="F89" s="66" t="s">
        <v>35</v>
      </c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74"/>
      <c r="W89" s="66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74"/>
      <c r="AI89" s="7"/>
    </row>
    <row r="90" spans="1:35" x14ac:dyDescent="0.2">
      <c r="A90" s="7"/>
      <c r="B90" s="7"/>
      <c r="C90" s="7"/>
      <c r="D90" s="7"/>
      <c r="E90" s="7"/>
      <c r="F90" s="66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74"/>
      <c r="W90" s="66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74"/>
      <c r="AI90" s="7"/>
    </row>
    <row r="91" spans="1:35" x14ac:dyDescent="0.2">
      <c r="A91" s="7"/>
      <c r="B91" s="7"/>
      <c r="C91" s="7"/>
      <c r="D91" s="7"/>
      <c r="E91" s="7"/>
      <c r="F91" s="66" t="s">
        <v>34</v>
      </c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74"/>
      <c r="W91" s="66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74"/>
      <c r="AI91" s="7"/>
    </row>
    <row r="92" spans="1:35" ht="12" x14ac:dyDescent="0.2">
      <c r="A92" s="7"/>
      <c r="B92" s="7"/>
      <c r="C92" s="7"/>
      <c r="D92" s="7"/>
      <c r="E92" s="7"/>
      <c r="F92" s="66" t="s">
        <v>13</v>
      </c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74"/>
      <c r="W92" s="71" t="s">
        <v>286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74"/>
      <c r="AI92" s="7"/>
    </row>
    <row r="93" spans="1:35" x14ac:dyDescent="0.2">
      <c r="A93" s="7"/>
      <c r="B93" s="7"/>
      <c r="C93" s="7"/>
      <c r="D93" s="7"/>
      <c r="E93" s="7"/>
      <c r="F93" s="66" t="s">
        <v>34</v>
      </c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74"/>
      <c r="W93" s="90" t="s">
        <v>287</v>
      </c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74"/>
      <c r="AI93" s="7"/>
    </row>
    <row r="94" spans="1:35" x14ac:dyDescent="0.2">
      <c r="A94" s="7"/>
      <c r="B94" s="7"/>
      <c r="C94" s="7"/>
      <c r="D94" s="7"/>
      <c r="E94" s="7"/>
      <c r="F94" s="66" t="s">
        <v>48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74"/>
      <c r="W94" s="66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74"/>
      <c r="AI94" s="7"/>
    </row>
    <row r="95" spans="1:35" x14ac:dyDescent="0.2">
      <c r="A95" s="7"/>
      <c r="B95" s="7"/>
      <c r="C95" s="7"/>
      <c r="D95" s="7"/>
      <c r="E95" s="7"/>
      <c r="F95" s="69" t="s">
        <v>89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74"/>
      <c r="W95" s="66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74"/>
      <c r="AI95" s="7"/>
    </row>
    <row r="96" spans="1:35" x14ac:dyDescent="0.2">
      <c r="A96" s="7"/>
      <c r="B96" s="7"/>
      <c r="C96" s="7"/>
      <c r="D96" s="7"/>
      <c r="E96" s="7"/>
      <c r="F96" s="66" t="s">
        <v>86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74"/>
      <c r="W96" s="66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74"/>
      <c r="AI96" s="7"/>
    </row>
    <row r="97" spans="1:35" x14ac:dyDescent="0.2">
      <c r="A97" s="7"/>
      <c r="B97" s="7"/>
      <c r="C97" s="7"/>
      <c r="D97" s="7"/>
      <c r="E97" s="7"/>
      <c r="F97" s="69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74"/>
      <c r="W97" s="66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74"/>
      <c r="AI97" s="7"/>
    </row>
    <row r="98" spans="1:35" x14ac:dyDescent="0.2">
      <c r="A98" s="7"/>
      <c r="B98" s="7"/>
      <c r="C98" s="7"/>
      <c r="D98" s="7"/>
      <c r="E98" s="7"/>
      <c r="F98" s="66" t="s">
        <v>49</v>
      </c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74"/>
      <c r="W98" s="66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74"/>
      <c r="AI98" s="7"/>
    </row>
    <row r="99" spans="1:35" x14ac:dyDescent="0.2">
      <c r="A99" s="7"/>
      <c r="B99" s="7"/>
      <c r="C99" s="7"/>
      <c r="D99" s="7"/>
      <c r="E99" s="7"/>
      <c r="F99" s="66" t="s">
        <v>100</v>
      </c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74"/>
      <c r="W99" s="66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74"/>
      <c r="AI99" s="7"/>
    </row>
    <row r="100" spans="1:35" x14ac:dyDescent="0.2">
      <c r="A100" s="7"/>
      <c r="B100" s="7"/>
      <c r="C100" s="7"/>
      <c r="D100" s="7"/>
      <c r="E100" s="7"/>
      <c r="F100" s="66" t="s">
        <v>50</v>
      </c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74"/>
      <c r="W100" s="66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74"/>
      <c r="AI100" s="7"/>
    </row>
    <row r="101" spans="1:35" x14ac:dyDescent="0.2">
      <c r="A101" s="7"/>
      <c r="B101" s="7"/>
      <c r="C101" s="7"/>
      <c r="D101" s="7"/>
      <c r="E101" s="7"/>
      <c r="F101" s="66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74"/>
      <c r="W101" s="66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74"/>
      <c r="AI101" s="7"/>
    </row>
    <row r="102" spans="1:35" x14ac:dyDescent="0.2">
      <c r="A102" s="7"/>
      <c r="B102" s="7"/>
      <c r="C102" s="7"/>
      <c r="D102" s="7"/>
      <c r="E102" s="7"/>
      <c r="F102" s="66" t="s">
        <v>51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74"/>
      <c r="W102" s="66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74"/>
      <c r="AI102" s="7"/>
    </row>
    <row r="103" spans="1:35" x14ac:dyDescent="0.2">
      <c r="A103" s="7"/>
      <c r="B103" s="7"/>
      <c r="C103" s="7"/>
      <c r="D103" s="7"/>
      <c r="E103" s="7"/>
      <c r="F103" s="66" t="s">
        <v>52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74"/>
      <c r="W103" s="66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74"/>
      <c r="AI103" s="7"/>
    </row>
    <row r="104" spans="1:35" x14ac:dyDescent="0.2">
      <c r="A104" s="7"/>
      <c r="B104" s="7"/>
      <c r="C104" s="7"/>
      <c r="D104" s="7"/>
      <c r="E104" s="7"/>
      <c r="F104" s="70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5"/>
      <c r="W104" s="70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5"/>
      <c r="AI104" s="7"/>
    </row>
    <row r="105" spans="1:3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x14ac:dyDescent="0.2">
      <c r="A106" s="7"/>
      <c r="B106" s="7"/>
      <c r="C106" s="7"/>
      <c r="D106" s="7"/>
      <c r="E106" s="82" t="s">
        <v>288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x14ac:dyDescent="0.2">
      <c r="A108" s="7"/>
      <c r="B108" s="7"/>
      <c r="C108" s="7"/>
      <c r="D108" s="7"/>
      <c r="E108" s="7"/>
      <c r="F108" s="220" t="s">
        <v>289</v>
      </c>
      <c r="G108" s="221"/>
      <c r="H108" s="221"/>
      <c r="I108" s="221"/>
      <c r="J108" s="221"/>
      <c r="K108" s="221"/>
      <c r="L108" s="221"/>
      <c r="M108" s="221"/>
      <c r="N108" s="221"/>
      <c r="O108" s="221"/>
      <c r="P108" s="221"/>
      <c r="Q108" s="221"/>
      <c r="R108" s="221"/>
      <c r="S108" s="221"/>
      <c r="T108" s="221"/>
      <c r="U108" s="221"/>
      <c r="V108" s="222"/>
      <c r="W108" s="220" t="s">
        <v>290</v>
      </c>
      <c r="X108" s="221"/>
      <c r="Y108" s="221"/>
      <c r="Z108" s="221"/>
      <c r="AA108" s="221"/>
      <c r="AB108" s="221"/>
      <c r="AC108" s="221"/>
      <c r="AD108" s="221"/>
      <c r="AE108" s="221"/>
      <c r="AF108" s="221"/>
      <c r="AG108" s="221"/>
      <c r="AH108" s="222"/>
      <c r="AI108" s="7"/>
    </row>
    <row r="109" spans="1:35" x14ac:dyDescent="0.2">
      <c r="A109" s="7"/>
      <c r="B109" s="7"/>
      <c r="C109" s="7"/>
      <c r="D109" s="7"/>
      <c r="E109" s="7"/>
      <c r="F109" s="66" t="s">
        <v>34</v>
      </c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74"/>
      <c r="W109" s="90" t="s">
        <v>293</v>
      </c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74"/>
      <c r="AI109" s="7"/>
    </row>
    <row r="110" spans="1:35" x14ac:dyDescent="0.2">
      <c r="A110" s="7"/>
      <c r="B110" s="7"/>
      <c r="C110" s="7"/>
      <c r="D110" s="7"/>
      <c r="E110" s="7"/>
      <c r="F110" s="66" t="s">
        <v>23</v>
      </c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74"/>
      <c r="W110" s="90" t="s">
        <v>294</v>
      </c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74"/>
      <c r="AI110" s="7"/>
    </row>
    <row r="111" spans="1:35" x14ac:dyDescent="0.2">
      <c r="A111" s="7"/>
      <c r="B111" s="7"/>
      <c r="C111" s="7"/>
      <c r="D111" s="7"/>
      <c r="E111" s="7"/>
      <c r="F111" s="66" t="s">
        <v>34</v>
      </c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74"/>
      <c r="W111" s="90" t="s">
        <v>295</v>
      </c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74"/>
      <c r="AI111" s="7"/>
    </row>
    <row r="112" spans="1:35" x14ac:dyDescent="0.2">
      <c r="A112" s="7"/>
      <c r="B112" s="7"/>
      <c r="C112" s="7"/>
      <c r="D112" s="7"/>
      <c r="E112" s="7"/>
      <c r="F112" s="66" t="s">
        <v>24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74"/>
      <c r="W112" s="66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74"/>
      <c r="AI112" s="7"/>
    </row>
    <row r="113" spans="1:35" x14ac:dyDescent="0.2">
      <c r="A113" s="7"/>
      <c r="B113" s="7"/>
      <c r="C113" s="7"/>
      <c r="D113" s="7"/>
      <c r="E113" s="7"/>
      <c r="F113" s="66" t="s">
        <v>101</v>
      </c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74"/>
      <c r="W113" s="66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74"/>
      <c r="AI113" s="7"/>
    </row>
    <row r="114" spans="1:35" x14ac:dyDescent="0.2">
      <c r="A114" s="7"/>
      <c r="B114" s="7"/>
      <c r="C114" s="7"/>
      <c r="D114" s="7"/>
      <c r="E114" s="7"/>
      <c r="F114" s="66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74"/>
      <c r="W114" s="66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74"/>
      <c r="AI114" s="7"/>
    </row>
    <row r="115" spans="1:35" x14ac:dyDescent="0.2">
      <c r="A115" s="7"/>
      <c r="B115" s="7"/>
      <c r="C115" s="7"/>
      <c r="D115" s="7"/>
      <c r="E115" s="7"/>
      <c r="F115" s="69" t="s">
        <v>4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74"/>
      <c r="W115" s="66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74"/>
      <c r="AI115" s="7"/>
    </row>
    <row r="116" spans="1:35" x14ac:dyDescent="0.2">
      <c r="A116" s="7"/>
      <c r="B116" s="7"/>
      <c r="C116" s="7"/>
      <c r="D116" s="7"/>
      <c r="E116" s="7"/>
      <c r="F116" s="69" t="s">
        <v>291</v>
      </c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74"/>
      <c r="W116" s="66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74"/>
      <c r="AI116" s="7"/>
    </row>
    <row r="117" spans="1:35" x14ac:dyDescent="0.2">
      <c r="A117" s="7"/>
      <c r="B117" s="7"/>
      <c r="C117" s="7"/>
      <c r="D117" s="7"/>
      <c r="E117" s="7"/>
      <c r="F117" s="69" t="s">
        <v>4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74"/>
      <c r="W117" s="66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74"/>
      <c r="AI117" s="7"/>
    </row>
    <row r="118" spans="1:35" x14ac:dyDescent="0.2">
      <c r="A118" s="7"/>
      <c r="B118" s="7"/>
      <c r="C118" s="7"/>
      <c r="D118" s="7"/>
      <c r="E118" s="7"/>
      <c r="F118" s="66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74"/>
      <c r="W118" s="66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74"/>
      <c r="AI118" s="7"/>
    </row>
    <row r="119" spans="1:35" x14ac:dyDescent="0.2">
      <c r="A119" s="7"/>
      <c r="B119" s="7"/>
      <c r="C119" s="7"/>
      <c r="D119" s="7"/>
      <c r="E119" s="7"/>
      <c r="F119" s="69" t="s">
        <v>4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74"/>
      <c r="W119" s="66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74"/>
      <c r="AI119" s="7"/>
    </row>
    <row r="120" spans="1:35" x14ac:dyDescent="0.2">
      <c r="A120" s="7"/>
      <c r="B120" s="7"/>
      <c r="C120" s="7"/>
      <c r="D120" s="7"/>
      <c r="E120" s="7"/>
      <c r="F120" s="69" t="s">
        <v>292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74"/>
      <c r="W120" s="66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74"/>
      <c r="AI120" s="7"/>
    </row>
    <row r="121" spans="1:35" x14ac:dyDescent="0.2">
      <c r="A121" s="7"/>
      <c r="B121" s="7"/>
      <c r="C121" s="7"/>
      <c r="D121" s="7"/>
      <c r="E121" s="7"/>
      <c r="F121" s="72" t="s">
        <v>4</v>
      </c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5"/>
      <c r="W121" s="70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5"/>
      <c r="AI121" s="13"/>
    </row>
    <row r="122" spans="1:35" x14ac:dyDescent="0.2">
      <c r="A122" s="7"/>
      <c r="B122" s="7"/>
      <c r="C122" s="7"/>
      <c r="D122" s="7"/>
      <c r="E122" s="7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</row>
    <row r="123" spans="1:35" x14ac:dyDescent="0.2">
      <c r="A123" s="7"/>
      <c r="B123" s="7"/>
      <c r="C123" s="7"/>
      <c r="D123" s="7"/>
      <c r="E123" s="7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</row>
    <row r="124" spans="1:35" x14ac:dyDescent="0.2">
      <c r="A124" s="7"/>
      <c r="B124" s="7"/>
      <c r="C124" s="7"/>
      <c r="D124" s="7"/>
      <c r="E124" s="7"/>
      <c r="F124" s="220" t="s">
        <v>289</v>
      </c>
      <c r="G124" s="221"/>
      <c r="H124" s="221"/>
      <c r="I124" s="221"/>
      <c r="J124" s="221"/>
      <c r="K124" s="221"/>
      <c r="L124" s="221"/>
      <c r="M124" s="221"/>
      <c r="N124" s="221"/>
      <c r="O124" s="221"/>
      <c r="P124" s="221"/>
      <c r="Q124" s="221"/>
      <c r="R124" s="221"/>
      <c r="S124" s="221"/>
      <c r="T124" s="221"/>
      <c r="U124" s="221"/>
      <c r="V124" s="222"/>
      <c r="W124" s="220" t="s">
        <v>296</v>
      </c>
      <c r="X124" s="221"/>
      <c r="Y124" s="221"/>
      <c r="Z124" s="221"/>
      <c r="AA124" s="221"/>
      <c r="AB124" s="221"/>
      <c r="AC124" s="221"/>
      <c r="AD124" s="221"/>
      <c r="AE124" s="221"/>
      <c r="AF124" s="221"/>
      <c r="AG124" s="221"/>
      <c r="AH124" s="222"/>
      <c r="AI124" s="7"/>
    </row>
    <row r="125" spans="1:35" x14ac:dyDescent="0.2">
      <c r="A125" s="7"/>
      <c r="B125" s="7"/>
      <c r="C125" s="7"/>
      <c r="D125" s="7"/>
      <c r="E125" s="7"/>
      <c r="F125" s="66" t="s">
        <v>34</v>
      </c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74"/>
      <c r="W125" s="66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74"/>
      <c r="AI125" s="7"/>
    </row>
    <row r="126" spans="1:35" x14ac:dyDescent="0.2">
      <c r="A126" s="7"/>
      <c r="B126" s="7"/>
      <c r="C126" s="7"/>
      <c r="D126" s="7"/>
      <c r="E126" s="7"/>
      <c r="F126" s="66" t="s">
        <v>25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74"/>
      <c r="W126" s="66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74"/>
      <c r="AI126" s="7"/>
    </row>
    <row r="127" spans="1:35" x14ac:dyDescent="0.2">
      <c r="A127" s="7"/>
      <c r="B127" s="7"/>
      <c r="C127" s="7"/>
      <c r="D127" s="7"/>
      <c r="E127" s="7"/>
      <c r="F127" s="66" t="s">
        <v>34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74"/>
      <c r="W127" s="66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74"/>
      <c r="AI127" s="7"/>
    </row>
    <row r="128" spans="1:35" x14ac:dyDescent="0.2">
      <c r="A128" s="7"/>
      <c r="B128" s="7"/>
      <c r="C128" s="7"/>
      <c r="D128" s="7"/>
      <c r="E128" s="7"/>
      <c r="F128" s="66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74"/>
      <c r="W128" s="66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74"/>
      <c r="AI128" s="7"/>
    </row>
    <row r="129" spans="1:35" x14ac:dyDescent="0.2">
      <c r="A129" s="7"/>
      <c r="B129" s="7"/>
      <c r="C129" s="7"/>
      <c r="D129" s="7"/>
      <c r="E129" s="7"/>
      <c r="F129" s="66" t="s">
        <v>34</v>
      </c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74"/>
      <c r="W129" s="66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74"/>
      <c r="AI129" s="7"/>
    </row>
    <row r="130" spans="1:35" x14ac:dyDescent="0.2">
      <c r="A130" s="7"/>
      <c r="B130" s="7"/>
      <c r="C130" s="7"/>
      <c r="D130" s="7"/>
      <c r="E130" s="7"/>
      <c r="F130" s="90" t="s">
        <v>297</v>
      </c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74"/>
      <c r="W130" s="90" t="s">
        <v>308</v>
      </c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74"/>
      <c r="AI130" s="7"/>
    </row>
    <row r="131" spans="1:35" x14ac:dyDescent="0.2">
      <c r="A131" s="7"/>
      <c r="B131" s="7"/>
      <c r="C131" s="7"/>
      <c r="D131" s="7"/>
      <c r="E131" s="7"/>
      <c r="F131" s="90" t="s">
        <v>298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74"/>
      <c r="W131" s="90" t="s">
        <v>309</v>
      </c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74"/>
      <c r="AI131" s="7"/>
    </row>
    <row r="132" spans="1:35" x14ac:dyDescent="0.2">
      <c r="A132" s="7"/>
      <c r="B132" s="7"/>
      <c r="C132" s="7"/>
      <c r="D132" s="7"/>
      <c r="E132" s="7"/>
      <c r="F132" s="90" t="s">
        <v>299</v>
      </c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74"/>
      <c r="W132" s="90" t="s">
        <v>310</v>
      </c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74"/>
      <c r="AI132" s="7"/>
    </row>
    <row r="133" spans="1:35" x14ac:dyDescent="0.2">
      <c r="A133" s="7"/>
      <c r="B133" s="7"/>
      <c r="C133" s="7"/>
      <c r="D133" s="7"/>
      <c r="E133" s="7"/>
      <c r="F133" s="90" t="s">
        <v>300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74"/>
      <c r="W133" s="90" t="s">
        <v>311</v>
      </c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74"/>
      <c r="AI133" s="7"/>
    </row>
    <row r="134" spans="1:35" x14ac:dyDescent="0.2">
      <c r="A134" s="7"/>
      <c r="B134" s="7"/>
      <c r="C134" s="7"/>
      <c r="D134" s="7"/>
      <c r="E134" s="7"/>
      <c r="F134" s="90" t="s">
        <v>301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74"/>
      <c r="W134" s="66" t="s">
        <v>114</v>
      </c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74"/>
      <c r="AI134" s="7"/>
    </row>
    <row r="135" spans="1:35" x14ac:dyDescent="0.2">
      <c r="A135" s="7"/>
      <c r="B135" s="7"/>
      <c r="C135" s="7"/>
      <c r="D135" s="7"/>
      <c r="E135" s="7"/>
      <c r="F135" s="90" t="s">
        <v>302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74"/>
      <c r="W135" s="66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74"/>
      <c r="AI135" s="7"/>
    </row>
    <row r="136" spans="1:35" x14ac:dyDescent="0.2">
      <c r="A136" s="7"/>
      <c r="B136" s="7"/>
      <c r="C136" s="7"/>
      <c r="D136" s="7"/>
      <c r="E136" s="7"/>
      <c r="F136" s="90" t="s">
        <v>303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74"/>
      <c r="W136" s="66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74"/>
      <c r="AI136" s="7"/>
    </row>
    <row r="137" spans="1:35" x14ac:dyDescent="0.2">
      <c r="A137" s="7"/>
      <c r="B137" s="7"/>
      <c r="C137" s="7"/>
      <c r="D137" s="7"/>
      <c r="E137" s="7"/>
      <c r="F137" s="90" t="s">
        <v>304</v>
      </c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74"/>
      <c r="W137" s="66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74"/>
      <c r="AI137" s="7"/>
    </row>
    <row r="138" spans="1:35" x14ac:dyDescent="0.2">
      <c r="A138" s="7"/>
      <c r="B138" s="7"/>
      <c r="C138" s="7"/>
      <c r="D138" s="7"/>
      <c r="E138" s="7"/>
      <c r="F138" s="90" t="s">
        <v>305</v>
      </c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74"/>
      <c r="W138" s="66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74"/>
      <c r="AI138" s="7"/>
    </row>
    <row r="139" spans="1:35" x14ac:dyDescent="0.2">
      <c r="A139" s="7"/>
      <c r="B139" s="7"/>
      <c r="C139" s="7"/>
      <c r="D139" s="7"/>
      <c r="E139" s="7"/>
      <c r="F139" s="66" t="s">
        <v>55</v>
      </c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74"/>
      <c r="W139" s="66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74"/>
      <c r="AI139" s="7"/>
    </row>
    <row r="140" spans="1:35" x14ac:dyDescent="0.2">
      <c r="A140" s="7"/>
      <c r="B140" s="7"/>
      <c r="C140" s="7"/>
      <c r="D140" s="7"/>
      <c r="E140" s="7"/>
      <c r="F140" s="90" t="s">
        <v>306</v>
      </c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74"/>
      <c r="W140" s="66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74"/>
      <c r="AI140" s="7"/>
    </row>
    <row r="141" spans="1:35" x14ac:dyDescent="0.2">
      <c r="A141" s="7"/>
      <c r="B141" s="7"/>
      <c r="C141" s="7"/>
      <c r="D141" s="7"/>
      <c r="E141" s="7"/>
      <c r="F141" s="66" t="s">
        <v>34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74"/>
      <c r="W141" s="66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74"/>
      <c r="AI141" s="7"/>
    </row>
    <row r="142" spans="1:35" x14ac:dyDescent="0.2">
      <c r="A142" s="7"/>
      <c r="B142" s="7"/>
      <c r="C142" s="7"/>
      <c r="D142" s="7"/>
      <c r="E142" s="7"/>
      <c r="F142" s="66" t="s">
        <v>56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74"/>
      <c r="W142" s="66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74"/>
      <c r="AI142" s="7"/>
    </row>
    <row r="143" spans="1:35" x14ac:dyDescent="0.2">
      <c r="A143" s="7"/>
      <c r="B143" s="7"/>
      <c r="C143" s="7"/>
      <c r="D143" s="7"/>
      <c r="E143" s="7"/>
      <c r="F143" s="66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74"/>
      <c r="W143" s="90" t="s">
        <v>312</v>
      </c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74"/>
      <c r="AI143" s="7"/>
    </row>
    <row r="144" spans="1:35" x14ac:dyDescent="0.2">
      <c r="A144" s="7"/>
      <c r="B144" s="7"/>
      <c r="C144" s="7"/>
      <c r="D144" s="7"/>
      <c r="E144" s="7"/>
      <c r="F144" s="66" t="s">
        <v>57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74"/>
      <c r="W144" s="90" t="s">
        <v>313</v>
      </c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74"/>
      <c r="AI144" s="7"/>
    </row>
    <row r="145" spans="1:35" x14ac:dyDescent="0.2">
      <c r="A145" s="7"/>
      <c r="B145" s="7"/>
      <c r="C145" s="7"/>
      <c r="D145" s="7"/>
      <c r="E145" s="7"/>
      <c r="F145" s="66" t="s">
        <v>26</v>
      </c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74"/>
      <c r="W145" s="84" t="s">
        <v>314</v>
      </c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74"/>
      <c r="AI145" s="7"/>
    </row>
    <row r="146" spans="1:35" x14ac:dyDescent="0.2">
      <c r="A146" s="7"/>
      <c r="B146" s="7"/>
      <c r="C146" s="7"/>
      <c r="D146" s="7"/>
      <c r="E146" s="7"/>
      <c r="F146" s="66" t="s">
        <v>27</v>
      </c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74"/>
      <c r="W146" s="90" t="s">
        <v>310</v>
      </c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74"/>
      <c r="AI146" s="7"/>
    </row>
    <row r="147" spans="1:35" x14ac:dyDescent="0.2">
      <c r="A147" s="7"/>
      <c r="B147" s="7"/>
      <c r="C147" s="7"/>
      <c r="D147" s="7"/>
      <c r="E147" s="7"/>
      <c r="F147" s="66" t="s">
        <v>58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74"/>
      <c r="W147" s="90" t="s">
        <v>311</v>
      </c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74"/>
      <c r="AI147" s="7"/>
    </row>
    <row r="148" spans="1:35" x14ac:dyDescent="0.2">
      <c r="A148" s="7"/>
      <c r="B148" s="7"/>
      <c r="C148" s="7"/>
      <c r="D148" s="7"/>
      <c r="E148" s="7"/>
      <c r="F148" s="66" t="s">
        <v>59</v>
      </c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74"/>
      <c r="W148" s="66" t="s">
        <v>115</v>
      </c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74"/>
      <c r="AI148" s="7"/>
    </row>
    <row r="149" spans="1:35" x14ac:dyDescent="0.2">
      <c r="A149" s="7"/>
      <c r="B149" s="7"/>
      <c r="C149" s="7"/>
      <c r="D149" s="7"/>
      <c r="E149" s="7"/>
      <c r="F149" s="66" t="s">
        <v>35</v>
      </c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74"/>
      <c r="W149" s="66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74"/>
      <c r="AI149" s="7"/>
    </row>
    <row r="150" spans="1:35" x14ac:dyDescent="0.2">
      <c r="A150" s="7"/>
      <c r="B150" s="7"/>
      <c r="C150" s="7"/>
      <c r="D150" s="7"/>
      <c r="E150" s="7"/>
      <c r="F150" s="66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74"/>
      <c r="W150" s="66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74"/>
      <c r="AI150" s="7"/>
    </row>
    <row r="151" spans="1:35" x14ac:dyDescent="0.2">
      <c r="A151" s="7"/>
      <c r="B151" s="7"/>
      <c r="C151" s="7"/>
      <c r="D151" s="7"/>
      <c r="E151" s="7"/>
      <c r="F151" s="66" t="s">
        <v>34</v>
      </c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74"/>
      <c r="W151" s="66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74"/>
      <c r="AI151" s="7"/>
    </row>
    <row r="152" spans="1:35" x14ac:dyDescent="0.2">
      <c r="A152" s="7"/>
      <c r="B152" s="7"/>
      <c r="C152" s="7"/>
      <c r="D152" s="7"/>
      <c r="E152" s="7"/>
      <c r="F152" s="90" t="s">
        <v>316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74"/>
      <c r="W152" s="66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74"/>
      <c r="AI152" s="7"/>
    </row>
    <row r="153" spans="1:35" x14ac:dyDescent="0.2">
      <c r="A153" s="7"/>
      <c r="B153" s="7"/>
      <c r="C153" s="7"/>
      <c r="D153" s="7"/>
      <c r="E153" s="7"/>
      <c r="F153" s="90" t="s">
        <v>307</v>
      </c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74"/>
      <c r="W153" s="66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74"/>
      <c r="AI153" s="7"/>
    </row>
    <row r="154" spans="1:35" x14ac:dyDescent="0.2">
      <c r="A154" s="7"/>
      <c r="B154" s="7"/>
      <c r="C154" s="7"/>
      <c r="D154" s="7"/>
      <c r="E154" s="7"/>
      <c r="F154" s="90" t="s">
        <v>317</v>
      </c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74"/>
      <c r="W154" s="66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74"/>
      <c r="AI154" s="7"/>
    </row>
    <row r="155" spans="1:35" x14ac:dyDescent="0.2">
      <c r="A155" s="7"/>
      <c r="B155" s="7"/>
      <c r="C155" s="7"/>
      <c r="D155" s="7"/>
      <c r="E155" s="7"/>
      <c r="F155" s="66" t="s">
        <v>34</v>
      </c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74"/>
      <c r="W155" s="66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74"/>
      <c r="AI155" s="7"/>
    </row>
    <row r="156" spans="1:35" x14ac:dyDescent="0.2">
      <c r="A156" s="7"/>
      <c r="B156" s="7"/>
      <c r="C156" s="7"/>
      <c r="D156" s="7"/>
      <c r="E156" s="7"/>
      <c r="F156" s="66" t="s">
        <v>60</v>
      </c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74"/>
      <c r="W156" s="90" t="s">
        <v>308</v>
      </c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74"/>
      <c r="AI156" s="7"/>
    </row>
    <row r="157" spans="1:35" x14ac:dyDescent="0.2">
      <c r="A157" s="7"/>
      <c r="B157" s="7"/>
      <c r="C157" s="7"/>
      <c r="D157" s="7"/>
      <c r="E157" s="7"/>
      <c r="F157" s="66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74"/>
      <c r="W157" s="90" t="s">
        <v>315</v>
      </c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74"/>
      <c r="AI157" s="7"/>
    </row>
    <row r="158" spans="1:35" x14ac:dyDescent="0.2">
      <c r="A158" s="7"/>
      <c r="B158" s="7"/>
      <c r="C158" s="7"/>
      <c r="D158" s="7"/>
      <c r="E158" s="7"/>
      <c r="F158" s="66" t="s">
        <v>37</v>
      </c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74"/>
      <c r="W158" s="90" t="s">
        <v>310</v>
      </c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74"/>
      <c r="AI158" s="7"/>
    </row>
    <row r="159" spans="1:35" x14ac:dyDescent="0.2">
      <c r="A159" s="7"/>
      <c r="B159" s="7"/>
      <c r="C159" s="7"/>
      <c r="D159" s="7"/>
      <c r="E159" s="7"/>
      <c r="F159" s="66" t="s">
        <v>36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74"/>
      <c r="W159" s="66" t="s">
        <v>49</v>
      </c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74"/>
      <c r="AI159" s="7"/>
    </row>
    <row r="160" spans="1:35" x14ac:dyDescent="0.2">
      <c r="A160" s="7"/>
      <c r="B160" s="7"/>
      <c r="C160" s="7"/>
      <c r="D160" s="7"/>
      <c r="E160" s="7"/>
      <c r="F160" s="66" t="s">
        <v>37</v>
      </c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74"/>
      <c r="W160" s="66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74"/>
      <c r="AI160" s="7"/>
    </row>
    <row r="161" spans="1:35" x14ac:dyDescent="0.2">
      <c r="A161" s="7"/>
      <c r="B161" s="7"/>
      <c r="C161" s="7"/>
      <c r="D161" s="7"/>
      <c r="E161" s="7"/>
      <c r="F161" s="66" t="s">
        <v>38</v>
      </c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74"/>
      <c r="W161" s="66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74"/>
      <c r="AI161" s="7"/>
    </row>
    <row r="162" spans="1:35" x14ac:dyDescent="0.2">
      <c r="A162" s="7"/>
      <c r="B162" s="7"/>
      <c r="C162" s="7"/>
      <c r="D162" s="7"/>
      <c r="E162" s="7"/>
      <c r="F162" s="66" t="s">
        <v>35</v>
      </c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74"/>
      <c r="W162" s="66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74"/>
      <c r="AI162" s="7"/>
    </row>
    <row r="163" spans="1:35" x14ac:dyDescent="0.2">
      <c r="A163" s="7"/>
      <c r="B163" s="7"/>
      <c r="C163" s="7"/>
      <c r="D163" s="7"/>
      <c r="E163" s="7"/>
      <c r="F163" s="70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5"/>
      <c r="W163" s="70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5"/>
      <c r="AI163" s="13"/>
    </row>
    <row r="164" spans="1:35" x14ac:dyDescent="0.2">
      <c r="A164" s="7"/>
      <c r="B164" s="7"/>
      <c r="C164" s="7"/>
      <c r="D164" s="7"/>
      <c r="E164" s="7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</row>
    <row r="165" spans="1:35" x14ac:dyDescent="0.2">
      <c r="A165" s="7"/>
      <c r="B165" s="7"/>
      <c r="C165" s="7"/>
      <c r="D165" s="7"/>
      <c r="E165" s="7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</row>
    <row r="166" spans="1:35" x14ac:dyDescent="0.2">
      <c r="A166" s="7"/>
      <c r="B166" s="7"/>
      <c r="C166" s="7"/>
      <c r="D166" s="7"/>
      <c r="E166" s="7"/>
      <c r="F166" s="220" t="s">
        <v>289</v>
      </c>
      <c r="G166" s="221"/>
      <c r="H166" s="221"/>
      <c r="I166" s="221"/>
      <c r="J166" s="221"/>
      <c r="K166" s="221"/>
      <c r="L166" s="221"/>
      <c r="M166" s="221"/>
      <c r="N166" s="221"/>
      <c r="O166" s="221"/>
      <c r="P166" s="221"/>
      <c r="Q166" s="221"/>
      <c r="R166" s="221"/>
      <c r="S166" s="221"/>
      <c r="T166" s="221"/>
      <c r="U166" s="221"/>
      <c r="V166" s="222"/>
      <c r="W166" s="220" t="s">
        <v>296</v>
      </c>
      <c r="X166" s="221"/>
      <c r="Y166" s="221"/>
      <c r="Z166" s="221"/>
      <c r="AA166" s="221"/>
      <c r="AB166" s="221"/>
      <c r="AC166" s="221"/>
      <c r="AD166" s="221"/>
      <c r="AE166" s="221"/>
      <c r="AF166" s="221"/>
      <c r="AG166" s="221"/>
      <c r="AH166" s="222"/>
      <c r="AI166" s="13"/>
    </row>
    <row r="167" spans="1:35" x14ac:dyDescent="0.2">
      <c r="A167" s="7"/>
      <c r="B167" s="7"/>
      <c r="C167" s="7"/>
      <c r="D167" s="7"/>
      <c r="E167" s="7"/>
      <c r="F167" s="66" t="s">
        <v>34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74"/>
      <c r="W167" s="90" t="s">
        <v>308</v>
      </c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74"/>
      <c r="AI167" s="7"/>
    </row>
    <row r="168" spans="1:35" x14ac:dyDescent="0.2">
      <c r="A168" s="7"/>
      <c r="B168" s="7"/>
      <c r="C168" s="7"/>
      <c r="D168" s="7"/>
      <c r="E168" s="7"/>
      <c r="F168" s="90" t="s">
        <v>318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74"/>
      <c r="W168" s="90" t="s">
        <v>315</v>
      </c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74"/>
      <c r="AI168" s="7"/>
    </row>
    <row r="169" spans="1:35" x14ac:dyDescent="0.2">
      <c r="A169" s="7"/>
      <c r="B169" s="7"/>
      <c r="C169" s="7"/>
      <c r="D169" s="7"/>
      <c r="E169" s="7"/>
      <c r="F169" s="90" t="s">
        <v>319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74"/>
      <c r="W169" s="90" t="s">
        <v>310</v>
      </c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74"/>
      <c r="AI169" s="7"/>
    </row>
    <row r="170" spans="1:35" x14ac:dyDescent="0.2">
      <c r="A170" s="7"/>
      <c r="B170" s="7"/>
      <c r="C170" s="7"/>
      <c r="D170" s="7"/>
      <c r="E170" s="7"/>
      <c r="F170" s="90" t="s">
        <v>320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74"/>
      <c r="W170" s="66" t="s">
        <v>51</v>
      </c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74"/>
      <c r="AI170" s="7"/>
    </row>
    <row r="171" spans="1:35" x14ac:dyDescent="0.2">
      <c r="A171" s="7"/>
      <c r="B171" s="7"/>
      <c r="C171" s="7"/>
      <c r="D171" s="7"/>
      <c r="E171" s="7"/>
      <c r="F171" s="66" t="s">
        <v>34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74"/>
      <c r="W171" s="66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74"/>
      <c r="AI171" s="7"/>
    </row>
    <row r="172" spans="1:35" ht="10.5" customHeight="1" x14ac:dyDescent="0.2">
      <c r="A172" s="7"/>
      <c r="B172" s="7"/>
      <c r="C172" s="7"/>
      <c r="D172" s="7"/>
      <c r="E172" s="7"/>
      <c r="F172" s="66" t="s">
        <v>61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74"/>
      <c r="W172" s="66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74"/>
      <c r="AI172" s="7"/>
    </row>
    <row r="173" spans="1:35" x14ac:dyDescent="0.2">
      <c r="A173" s="7"/>
      <c r="B173" s="7"/>
      <c r="C173" s="7"/>
      <c r="D173" s="7"/>
      <c r="E173" s="7"/>
      <c r="F173" s="66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74"/>
      <c r="W173" s="66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74"/>
      <c r="AI173" s="7"/>
    </row>
    <row r="174" spans="1:35" x14ac:dyDescent="0.2">
      <c r="A174" s="7"/>
      <c r="B174" s="7"/>
      <c r="C174" s="7"/>
      <c r="D174" s="7"/>
      <c r="E174" s="7"/>
      <c r="F174" s="66" t="s">
        <v>39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74"/>
      <c r="W174" s="66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74"/>
      <c r="AI174" s="7"/>
    </row>
    <row r="175" spans="1:35" x14ac:dyDescent="0.2">
      <c r="A175" s="7"/>
      <c r="B175" s="7"/>
      <c r="C175" s="7"/>
      <c r="D175" s="7"/>
      <c r="E175" s="7"/>
      <c r="F175" s="66" t="s">
        <v>37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74"/>
      <c r="W175" s="66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74"/>
      <c r="AI175" s="7"/>
    </row>
    <row r="176" spans="1:35" x14ac:dyDescent="0.2">
      <c r="A176" s="7"/>
      <c r="B176" s="7"/>
      <c r="C176" s="7"/>
      <c r="D176" s="7"/>
      <c r="E176" s="7"/>
      <c r="F176" s="66" t="s">
        <v>62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74"/>
      <c r="W176" s="66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74"/>
      <c r="AI176" s="7"/>
    </row>
    <row r="177" spans="1:35" ht="12" customHeight="1" x14ac:dyDescent="0.2">
      <c r="A177" s="7"/>
      <c r="B177" s="7"/>
      <c r="C177" s="7"/>
      <c r="D177" s="7"/>
      <c r="E177" s="7"/>
      <c r="F177" s="66" t="s">
        <v>37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74"/>
      <c r="W177" s="66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74"/>
      <c r="AI177" s="7"/>
    </row>
    <row r="178" spans="1:35" ht="12" customHeight="1" x14ac:dyDescent="0.2">
      <c r="A178" s="7"/>
      <c r="B178" s="7"/>
      <c r="C178" s="7"/>
      <c r="D178" s="7"/>
      <c r="E178" s="7"/>
      <c r="F178" s="66" t="s">
        <v>35</v>
      </c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74"/>
      <c r="W178" s="66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74"/>
      <c r="AI178" s="7"/>
    </row>
    <row r="179" spans="1:35" ht="12" customHeight="1" x14ac:dyDescent="0.2">
      <c r="A179" s="7"/>
      <c r="B179" s="7"/>
      <c r="C179" s="7"/>
      <c r="D179" s="7"/>
      <c r="E179" s="7"/>
      <c r="F179" s="66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74"/>
      <c r="W179" s="66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74"/>
      <c r="AI179" s="7"/>
    </row>
    <row r="180" spans="1:35" ht="12" customHeight="1" x14ac:dyDescent="0.2">
      <c r="A180" s="7"/>
      <c r="B180" s="7"/>
      <c r="C180" s="7"/>
      <c r="D180" s="7"/>
      <c r="E180" s="7"/>
      <c r="F180" s="66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74"/>
      <c r="W180" s="66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74"/>
      <c r="AI180" s="7"/>
    </row>
    <row r="181" spans="1:35" ht="12" customHeight="1" x14ac:dyDescent="0.2">
      <c r="A181" s="7"/>
      <c r="B181" s="7"/>
      <c r="C181" s="7"/>
      <c r="D181" s="7"/>
      <c r="E181" s="7"/>
      <c r="F181" s="66" t="s">
        <v>34</v>
      </c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74"/>
      <c r="W181" s="66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74"/>
      <c r="AI181" s="7"/>
    </row>
    <row r="182" spans="1:35" ht="12" customHeight="1" x14ac:dyDescent="0.2">
      <c r="A182" s="7"/>
      <c r="B182" s="7"/>
      <c r="C182" s="7"/>
      <c r="D182" s="7"/>
      <c r="E182" s="7"/>
      <c r="F182" s="90" t="s">
        <v>323</v>
      </c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74"/>
      <c r="W182" s="90" t="s">
        <v>321</v>
      </c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74"/>
      <c r="AI182" s="7"/>
    </row>
    <row r="183" spans="1:35" ht="12" customHeight="1" x14ac:dyDescent="0.2">
      <c r="A183" s="7"/>
      <c r="B183" s="7"/>
      <c r="C183" s="7"/>
      <c r="D183" s="7"/>
      <c r="E183" s="7"/>
      <c r="F183" s="90" t="s">
        <v>324</v>
      </c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74"/>
      <c r="W183" s="84" t="s">
        <v>322</v>
      </c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74"/>
      <c r="AI183" s="7"/>
    </row>
    <row r="184" spans="1:35" ht="12" customHeight="1" x14ac:dyDescent="0.2">
      <c r="A184" s="7"/>
      <c r="B184" s="7"/>
      <c r="C184" s="7"/>
      <c r="D184" s="7"/>
      <c r="E184" s="7"/>
      <c r="F184" s="90" t="s">
        <v>376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74"/>
      <c r="W184" s="90" t="s">
        <v>310</v>
      </c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74"/>
      <c r="AI184" s="7"/>
    </row>
    <row r="185" spans="1:35" ht="12" customHeight="1" x14ac:dyDescent="0.2">
      <c r="A185" s="7"/>
      <c r="B185" s="7"/>
      <c r="C185" s="7"/>
      <c r="D185" s="7"/>
      <c r="E185" s="7"/>
      <c r="F185" s="90" t="s">
        <v>325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74"/>
      <c r="W185" s="66" t="s">
        <v>102</v>
      </c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74"/>
      <c r="AI185" s="7"/>
    </row>
    <row r="186" spans="1:35" ht="12" customHeight="1" x14ac:dyDescent="0.2">
      <c r="A186" s="7"/>
      <c r="B186" s="7"/>
      <c r="C186" s="7"/>
      <c r="D186" s="7"/>
      <c r="E186" s="7"/>
      <c r="F186" s="90" t="s">
        <v>326</v>
      </c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74"/>
      <c r="W186" s="66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74"/>
      <c r="AI186" s="7"/>
    </row>
    <row r="187" spans="1:35" ht="12" customHeight="1" x14ac:dyDescent="0.2">
      <c r="A187" s="7"/>
      <c r="B187" s="7"/>
      <c r="C187" s="7"/>
      <c r="D187" s="7"/>
      <c r="E187" s="7"/>
      <c r="F187" s="90" t="s">
        <v>327</v>
      </c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74"/>
      <c r="W187" s="66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74"/>
      <c r="AI187" s="7"/>
    </row>
    <row r="188" spans="1:35" ht="12" customHeight="1" x14ac:dyDescent="0.2">
      <c r="A188" s="7"/>
      <c r="B188" s="7"/>
      <c r="C188" s="7"/>
      <c r="D188" s="7"/>
      <c r="E188" s="7"/>
      <c r="F188" s="90" t="s">
        <v>328</v>
      </c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74"/>
      <c r="W188" s="66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74"/>
      <c r="AI188" s="7"/>
    </row>
    <row r="189" spans="1:35" ht="12" customHeight="1" x14ac:dyDescent="0.2">
      <c r="A189" s="7"/>
      <c r="B189" s="7"/>
      <c r="C189" s="7"/>
      <c r="D189" s="7"/>
      <c r="E189" s="7"/>
      <c r="F189" s="90" t="s">
        <v>329</v>
      </c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74"/>
      <c r="W189" s="66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74"/>
      <c r="AI189" s="7"/>
    </row>
    <row r="190" spans="1:35" ht="12" customHeight="1" x14ac:dyDescent="0.2">
      <c r="A190" s="7"/>
      <c r="B190" s="7"/>
      <c r="C190" s="7"/>
      <c r="D190" s="7"/>
      <c r="E190" s="7"/>
      <c r="F190" s="90" t="s">
        <v>330</v>
      </c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74"/>
      <c r="W190" s="66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74"/>
      <c r="AI190" s="7"/>
    </row>
    <row r="191" spans="1:35" ht="12" customHeight="1" x14ac:dyDescent="0.2">
      <c r="A191" s="7"/>
      <c r="B191" s="7"/>
      <c r="C191" s="7"/>
      <c r="D191" s="7"/>
      <c r="E191" s="7"/>
      <c r="F191" s="90" t="s">
        <v>331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74"/>
      <c r="W191" s="66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74"/>
      <c r="AI191" s="7"/>
    </row>
    <row r="192" spans="1:35" ht="12" customHeight="1" x14ac:dyDescent="0.2">
      <c r="A192" s="7"/>
      <c r="B192" s="7"/>
      <c r="C192" s="7"/>
      <c r="D192" s="7"/>
      <c r="E192" s="7"/>
      <c r="F192" s="90" t="s">
        <v>332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74"/>
      <c r="W192" s="66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74"/>
      <c r="AI192" s="7"/>
    </row>
    <row r="193" spans="1:35" ht="12" customHeight="1" x14ac:dyDescent="0.2">
      <c r="A193" s="7"/>
      <c r="B193" s="7"/>
      <c r="C193" s="7"/>
      <c r="D193" s="7"/>
      <c r="E193" s="7"/>
      <c r="F193" s="66" t="s">
        <v>63</v>
      </c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74"/>
      <c r="W193" s="66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74"/>
      <c r="AI193" s="7"/>
    </row>
    <row r="194" spans="1:35" ht="12" customHeight="1" x14ac:dyDescent="0.2">
      <c r="A194" s="7"/>
      <c r="B194" s="7"/>
      <c r="C194" s="7"/>
      <c r="D194" s="7"/>
      <c r="E194" s="7"/>
      <c r="F194" s="90" t="s">
        <v>333</v>
      </c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74"/>
      <c r="W194" s="66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74"/>
      <c r="AI194" s="7"/>
    </row>
    <row r="195" spans="1:35" ht="12" customHeight="1" x14ac:dyDescent="0.2">
      <c r="A195" s="7"/>
      <c r="B195" s="7"/>
      <c r="C195" s="7"/>
      <c r="D195" s="7"/>
      <c r="E195" s="7"/>
      <c r="F195" s="70" t="s">
        <v>34</v>
      </c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5"/>
      <c r="W195" s="70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5"/>
      <c r="AI195" s="13"/>
    </row>
    <row r="196" spans="1:35" ht="12" customHeight="1" x14ac:dyDescent="0.2">
      <c r="A196" s="7"/>
      <c r="B196" s="7"/>
      <c r="C196" s="7"/>
      <c r="D196" s="7"/>
      <c r="E196" s="7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</row>
    <row r="197" spans="1:35" ht="12" customHeight="1" x14ac:dyDescent="0.2">
      <c r="A197" s="7"/>
      <c r="B197" s="7"/>
      <c r="C197" s="7"/>
      <c r="D197" s="7"/>
      <c r="E197" s="7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</row>
    <row r="198" spans="1:35" ht="12" customHeight="1" x14ac:dyDescent="0.2">
      <c r="A198" s="7"/>
      <c r="B198" s="7"/>
      <c r="C198" s="7"/>
      <c r="D198" s="7"/>
      <c r="E198" s="7"/>
      <c r="F198" s="220" t="s">
        <v>289</v>
      </c>
      <c r="G198" s="221"/>
      <c r="H198" s="221"/>
      <c r="I198" s="221"/>
      <c r="J198" s="221"/>
      <c r="K198" s="221"/>
      <c r="L198" s="221"/>
      <c r="M198" s="221"/>
      <c r="N198" s="221"/>
      <c r="O198" s="221"/>
      <c r="P198" s="221"/>
      <c r="Q198" s="221"/>
      <c r="R198" s="221"/>
      <c r="S198" s="221"/>
      <c r="T198" s="221"/>
      <c r="U198" s="221"/>
      <c r="V198" s="222"/>
      <c r="W198" s="220" t="s">
        <v>296</v>
      </c>
      <c r="X198" s="221"/>
      <c r="Y198" s="221"/>
      <c r="Z198" s="221"/>
      <c r="AA198" s="221"/>
      <c r="AB198" s="221"/>
      <c r="AC198" s="221"/>
      <c r="AD198" s="221"/>
      <c r="AE198" s="221"/>
      <c r="AF198" s="221"/>
      <c r="AG198" s="221"/>
      <c r="AH198" s="222"/>
      <c r="AI198" s="13"/>
    </row>
    <row r="199" spans="1:35" ht="12" customHeight="1" x14ac:dyDescent="0.2">
      <c r="A199" s="7"/>
      <c r="B199" s="7"/>
      <c r="C199" s="7"/>
      <c r="D199" s="7"/>
      <c r="E199" s="7"/>
      <c r="F199" s="66" t="s">
        <v>64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66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74"/>
      <c r="AI199" s="7"/>
    </row>
    <row r="200" spans="1:35" ht="12" customHeight="1" x14ac:dyDescent="0.2">
      <c r="A200" s="7"/>
      <c r="B200" s="7"/>
      <c r="C200" s="7"/>
      <c r="D200" s="7"/>
      <c r="E200" s="7"/>
      <c r="F200" s="90" t="s">
        <v>334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66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74"/>
      <c r="AI200" s="7"/>
    </row>
    <row r="201" spans="1:35" ht="12" customHeight="1" x14ac:dyDescent="0.2">
      <c r="A201" s="7"/>
      <c r="B201" s="7"/>
      <c r="C201" s="7"/>
      <c r="D201" s="7"/>
      <c r="E201" s="7"/>
      <c r="F201" s="66" t="s">
        <v>65</v>
      </c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66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74"/>
      <c r="AI201" s="7"/>
    </row>
    <row r="202" spans="1:35" ht="12" customHeight="1" x14ac:dyDescent="0.2">
      <c r="A202" s="7"/>
      <c r="B202" s="7"/>
      <c r="C202" s="7"/>
      <c r="D202" s="7"/>
      <c r="E202" s="7"/>
      <c r="F202" s="66" t="s">
        <v>66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66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74"/>
      <c r="AI202" s="7"/>
    </row>
    <row r="203" spans="1:35" ht="12" customHeight="1" x14ac:dyDescent="0.2">
      <c r="A203" s="7"/>
      <c r="B203" s="7"/>
      <c r="C203" s="7"/>
      <c r="D203" s="7"/>
      <c r="E203" s="7"/>
      <c r="F203" s="66" t="s">
        <v>67</v>
      </c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66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74"/>
      <c r="AI203" s="7"/>
    </row>
    <row r="204" spans="1:35" ht="12" customHeight="1" x14ac:dyDescent="0.2">
      <c r="A204" s="7"/>
      <c r="B204" s="7"/>
      <c r="C204" s="7"/>
      <c r="D204" s="7"/>
      <c r="E204" s="7"/>
      <c r="F204" s="66" t="s">
        <v>68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66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74"/>
      <c r="AI204" s="7"/>
    </row>
    <row r="205" spans="1:35" ht="12" customHeight="1" x14ac:dyDescent="0.2">
      <c r="A205" s="7"/>
      <c r="B205" s="7"/>
      <c r="C205" s="7"/>
      <c r="D205" s="7"/>
      <c r="E205" s="7"/>
      <c r="F205" s="66" t="s">
        <v>1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66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74"/>
      <c r="AI205" s="7"/>
    </row>
    <row r="206" spans="1:35" ht="12" customHeight="1" x14ac:dyDescent="0.2">
      <c r="A206" s="7"/>
      <c r="B206" s="7"/>
      <c r="C206" s="7"/>
      <c r="D206" s="7"/>
      <c r="E206" s="7"/>
      <c r="F206" s="66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66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74"/>
      <c r="AI206" s="7"/>
    </row>
    <row r="207" spans="1:35" ht="12" customHeight="1" x14ac:dyDescent="0.2">
      <c r="A207" s="7"/>
      <c r="B207" s="7"/>
      <c r="C207" s="7"/>
      <c r="D207" s="7"/>
      <c r="E207" s="7"/>
      <c r="F207" s="66" t="s">
        <v>69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66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74"/>
      <c r="AI207" s="7"/>
    </row>
    <row r="208" spans="1:35" ht="12" customHeight="1" x14ac:dyDescent="0.2">
      <c r="A208" s="7"/>
      <c r="B208" s="7"/>
      <c r="C208" s="7"/>
      <c r="D208" s="7"/>
      <c r="E208" s="7"/>
      <c r="F208" s="66" t="s">
        <v>66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66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74"/>
      <c r="AI208" s="7"/>
    </row>
    <row r="209" spans="1:35" ht="12" customHeight="1" x14ac:dyDescent="0.2">
      <c r="A209" s="7"/>
      <c r="B209" s="7"/>
      <c r="C209" s="7"/>
      <c r="D209" s="7"/>
      <c r="E209" s="7"/>
      <c r="F209" s="66" t="s">
        <v>70</v>
      </c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66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74"/>
      <c r="AI209" s="7"/>
    </row>
    <row r="210" spans="1:35" ht="12" customHeight="1" x14ac:dyDescent="0.2">
      <c r="A210" s="7"/>
      <c r="B210" s="7"/>
      <c r="C210" s="7"/>
      <c r="D210" s="7"/>
      <c r="E210" s="7"/>
      <c r="F210" s="66" t="s">
        <v>71</v>
      </c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66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74"/>
      <c r="AI210" s="7"/>
    </row>
    <row r="211" spans="1:35" ht="12" customHeight="1" x14ac:dyDescent="0.2">
      <c r="A211" s="7"/>
      <c r="B211" s="7"/>
      <c r="C211" s="7"/>
      <c r="D211" s="7"/>
      <c r="E211" s="7"/>
      <c r="F211" s="66" t="s">
        <v>72</v>
      </c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66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74"/>
      <c r="AI211" s="7"/>
    </row>
    <row r="212" spans="1:35" ht="12" customHeight="1" x14ac:dyDescent="0.2">
      <c r="A212" s="7"/>
      <c r="B212" s="7"/>
      <c r="C212" s="7"/>
      <c r="D212" s="7"/>
      <c r="E212" s="7"/>
      <c r="F212" s="66" t="s">
        <v>73</v>
      </c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66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74"/>
      <c r="AI212" s="7"/>
    </row>
    <row r="213" spans="1:35" ht="12" customHeight="1" x14ac:dyDescent="0.2">
      <c r="A213" s="7"/>
      <c r="B213" s="7"/>
      <c r="C213" s="7"/>
      <c r="D213" s="7"/>
      <c r="E213" s="7"/>
      <c r="F213" s="66" t="s">
        <v>74</v>
      </c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66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74"/>
      <c r="AI213" s="7"/>
    </row>
    <row r="214" spans="1:35" ht="12" customHeight="1" x14ac:dyDescent="0.2">
      <c r="A214" s="7"/>
      <c r="B214" s="7"/>
      <c r="C214" s="7"/>
      <c r="D214" s="7"/>
      <c r="E214" s="7"/>
      <c r="F214" s="66" t="s">
        <v>75</v>
      </c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66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74"/>
      <c r="AI214" s="7"/>
    </row>
    <row r="215" spans="1:35" ht="12" customHeight="1" x14ac:dyDescent="0.2">
      <c r="A215" s="7"/>
      <c r="B215" s="7"/>
      <c r="C215" s="7"/>
      <c r="D215" s="7"/>
      <c r="E215" s="7"/>
      <c r="F215" s="66" t="s">
        <v>76</v>
      </c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66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74"/>
      <c r="AI215" s="7"/>
    </row>
    <row r="216" spans="1:35" ht="12" customHeight="1" x14ac:dyDescent="0.2">
      <c r="A216" s="7"/>
      <c r="B216" s="7"/>
      <c r="C216" s="7"/>
      <c r="D216" s="7"/>
      <c r="E216" s="7"/>
      <c r="F216" s="66" t="s">
        <v>2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66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74"/>
      <c r="AI216" s="7"/>
    </row>
    <row r="217" spans="1:35" ht="12" customHeight="1" x14ac:dyDescent="0.2">
      <c r="A217" s="7"/>
      <c r="B217" s="7"/>
      <c r="C217" s="7"/>
      <c r="D217" s="7"/>
      <c r="E217" s="7"/>
      <c r="F217" s="66" t="s">
        <v>77</v>
      </c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66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74"/>
      <c r="AI217" s="7"/>
    </row>
    <row r="218" spans="1:35" ht="12" customHeight="1" x14ac:dyDescent="0.2">
      <c r="A218" s="7"/>
      <c r="B218" s="7"/>
      <c r="C218" s="7"/>
      <c r="D218" s="7"/>
      <c r="E218" s="7"/>
      <c r="F218" s="66" t="s">
        <v>78</v>
      </c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66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74"/>
      <c r="AI218" s="7"/>
    </row>
    <row r="219" spans="1:35" ht="12" customHeight="1" x14ac:dyDescent="0.2">
      <c r="A219" s="7"/>
      <c r="B219" s="7"/>
      <c r="C219" s="7"/>
      <c r="D219" s="7"/>
      <c r="E219" s="7"/>
      <c r="F219" s="66" t="s">
        <v>3</v>
      </c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66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74"/>
      <c r="AI219" s="7"/>
    </row>
    <row r="220" spans="1:35" ht="12" customHeight="1" x14ac:dyDescent="0.2">
      <c r="A220" s="7"/>
      <c r="B220" s="7"/>
      <c r="C220" s="7"/>
      <c r="D220" s="7"/>
      <c r="E220" s="7"/>
      <c r="F220" s="66" t="s">
        <v>79</v>
      </c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66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74"/>
      <c r="AI220" s="7"/>
    </row>
    <row r="221" spans="1:35" ht="12" customHeight="1" x14ac:dyDescent="0.2">
      <c r="A221" s="7"/>
      <c r="B221" s="7"/>
      <c r="C221" s="7"/>
      <c r="D221" s="7"/>
      <c r="E221" s="7"/>
      <c r="F221" s="66" t="s">
        <v>80</v>
      </c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66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74"/>
      <c r="AI221" s="7"/>
    </row>
    <row r="222" spans="1:35" ht="12" customHeight="1" x14ac:dyDescent="0.2">
      <c r="A222" s="7"/>
      <c r="B222" s="7"/>
      <c r="C222" s="7"/>
      <c r="D222" s="7"/>
      <c r="E222" s="7"/>
      <c r="F222" s="66" t="s">
        <v>14</v>
      </c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66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74"/>
      <c r="AI222" s="7"/>
    </row>
    <row r="223" spans="1:35" ht="12" customHeight="1" x14ac:dyDescent="0.2">
      <c r="A223" s="7"/>
      <c r="B223" s="7"/>
      <c r="C223" s="7"/>
      <c r="D223" s="7"/>
      <c r="E223" s="7"/>
      <c r="F223" s="66" t="s">
        <v>71</v>
      </c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66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74"/>
      <c r="AI223" s="7"/>
    </row>
    <row r="224" spans="1:35" ht="12" customHeight="1" x14ac:dyDescent="0.2">
      <c r="A224" s="7"/>
      <c r="B224" s="7"/>
      <c r="C224" s="7"/>
      <c r="D224" s="7"/>
      <c r="E224" s="7"/>
      <c r="F224" s="66" t="s">
        <v>72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66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74"/>
      <c r="AI224" s="7"/>
    </row>
    <row r="225" spans="1:35" ht="12" customHeight="1" x14ac:dyDescent="0.2">
      <c r="A225" s="7"/>
      <c r="B225" s="7"/>
      <c r="C225" s="7"/>
      <c r="D225" s="7"/>
      <c r="E225" s="7"/>
      <c r="F225" s="66" t="s">
        <v>73</v>
      </c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66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74"/>
      <c r="AI225" s="7"/>
    </row>
    <row r="226" spans="1:35" ht="12" customHeight="1" x14ac:dyDescent="0.2">
      <c r="A226" s="7"/>
      <c r="B226" s="7"/>
      <c r="C226" s="7"/>
      <c r="D226" s="7"/>
      <c r="E226" s="7"/>
      <c r="F226" s="66" t="s">
        <v>74</v>
      </c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66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74"/>
      <c r="AI226" s="7"/>
    </row>
    <row r="227" spans="1:35" ht="12" customHeight="1" x14ac:dyDescent="0.2">
      <c r="A227" s="7"/>
      <c r="B227" s="7"/>
      <c r="C227" s="7"/>
      <c r="D227" s="7"/>
      <c r="E227" s="7"/>
      <c r="F227" s="66" t="s">
        <v>75</v>
      </c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66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74"/>
      <c r="AI227" s="7"/>
    </row>
    <row r="228" spans="1:35" ht="12" customHeight="1" x14ac:dyDescent="0.2">
      <c r="A228" s="7"/>
      <c r="B228" s="7"/>
      <c r="C228" s="7"/>
      <c r="D228" s="7"/>
      <c r="E228" s="7"/>
      <c r="F228" s="66" t="s">
        <v>76</v>
      </c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66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74"/>
      <c r="AI228" s="7"/>
    </row>
    <row r="229" spans="1:35" ht="12" customHeight="1" x14ac:dyDescent="0.2">
      <c r="A229" s="7"/>
      <c r="B229" s="7"/>
      <c r="C229" s="7"/>
      <c r="D229" s="7"/>
      <c r="E229" s="7"/>
      <c r="F229" s="66" t="s">
        <v>2</v>
      </c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66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74"/>
      <c r="AI229" s="7"/>
    </row>
    <row r="230" spans="1:35" ht="12" customHeight="1" x14ac:dyDescent="0.2">
      <c r="A230" s="7"/>
      <c r="B230" s="7"/>
      <c r="C230" s="7"/>
      <c r="D230" s="7"/>
      <c r="E230" s="7"/>
      <c r="F230" s="66" t="s">
        <v>77</v>
      </c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66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74"/>
      <c r="AI230" s="7"/>
    </row>
    <row r="231" spans="1:35" ht="12" customHeight="1" x14ac:dyDescent="0.2">
      <c r="A231" s="7"/>
      <c r="B231" s="7"/>
      <c r="C231" s="7"/>
      <c r="D231" s="7"/>
      <c r="E231" s="7"/>
      <c r="F231" s="66" t="s">
        <v>3</v>
      </c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66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74"/>
      <c r="AI231" s="7"/>
    </row>
    <row r="232" spans="1:35" ht="12" customHeight="1" x14ac:dyDescent="0.2">
      <c r="A232" s="7"/>
      <c r="B232" s="7"/>
      <c r="C232" s="7"/>
      <c r="D232" s="7"/>
      <c r="E232" s="7"/>
      <c r="F232" s="66" t="s">
        <v>1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66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74"/>
      <c r="AI232" s="7"/>
    </row>
    <row r="233" spans="1:35" ht="12" customHeight="1" x14ac:dyDescent="0.2">
      <c r="A233" s="7"/>
      <c r="B233" s="7"/>
      <c r="C233" s="7"/>
      <c r="D233" s="7"/>
      <c r="E233" s="7"/>
      <c r="F233" s="66" t="s">
        <v>35</v>
      </c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66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74"/>
      <c r="AI233" s="7"/>
    </row>
    <row r="234" spans="1:35" ht="12" customHeight="1" x14ac:dyDescent="0.2">
      <c r="A234" s="7"/>
      <c r="B234" s="7"/>
      <c r="C234" s="7"/>
      <c r="D234" s="7"/>
      <c r="E234" s="7"/>
      <c r="F234" s="70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0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5"/>
      <c r="AI234" s="13"/>
    </row>
    <row r="235" spans="1:35" ht="12" customHeight="1" x14ac:dyDescent="0.2">
      <c r="A235" s="7"/>
      <c r="B235" s="7"/>
      <c r="C235" s="7"/>
      <c r="D235" s="7"/>
      <c r="E235" s="7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</row>
    <row r="236" spans="1:35" ht="12" customHeight="1" x14ac:dyDescent="0.2">
      <c r="A236" s="7"/>
      <c r="B236" s="7"/>
      <c r="C236" s="7"/>
      <c r="D236" s="7"/>
      <c r="E236" s="7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</row>
    <row r="237" spans="1:35" ht="12" customHeight="1" x14ac:dyDescent="0.2">
      <c r="A237" s="7"/>
      <c r="B237" s="7"/>
      <c r="C237" s="7"/>
      <c r="D237" s="7"/>
      <c r="E237" s="7"/>
      <c r="F237" s="220" t="s">
        <v>289</v>
      </c>
      <c r="G237" s="221"/>
      <c r="H237" s="221"/>
      <c r="I237" s="221"/>
      <c r="J237" s="221"/>
      <c r="K237" s="221"/>
      <c r="L237" s="221"/>
      <c r="M237" s="221"/>
      <c r="N237" s="221"/>
      <c r="O237" s="221"/>
      <c r="P237" s="221"/>
      <c r="Q237" s="221"/>
      <c r="R237" s="221"/>
      <c r="S237" s="221"/>
      <c r="T237" s="221"/>
      <c r="U237" s="221"/>
      <c r="V237" s="222"/>
      <c r="W237" s="220" t="s">
        <v>296</v>
      </c>
      <c r="X237" s="221"/>
      <c r="Y237" s="221"/>
      <c r="Z237" s="221"/>
      <c r="AA237" s="221"/>
      <c r="AB237" s="221"/>
      <c r="AC237" s="221"/>
      <c r="AD237" s="221"/>
      <c r="AE237" s="221"/>
      <c r="AF237" s="221"/>
      <c r="AG237" s="221"/>
      <c r="AH237" s="222"/>
      <c r="AI237" s="13"/>
    </row>
    <row r="238" spans="1:35" ht="12" customHeight="1" x14ac:dyDescent="0.2">
      <c r="A238" s="7"/>
      <c r="B238" s="7"/>
      <c r="C238" s="7"/>
      <c r="D238" s="7"/>
      <c r="E238" s="7"/>
      <c r="F238" s="66" t="s">
        <v>34</v>
      </c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74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74"/>
      <c r="AI238" s="7"/>
    </row>
    <row r="239" spans="1:35" ht="12" customHeight="1" x14ac:dyDescent="0.2">
      <c r="A239" s="7"/>
      <c r="B239" s="7"/>
      <c r="C239" s="7"/>
      <c r="D239" s="7"/>
      <c r="E239" s="7"/>
      <c r="F239" s="90" t="s">
        <v>335</v>
      </c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74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74"/>
      <c r="AI239" s="7"/>
    </row>
    <row r="240" spans="1:35" ht="12" customHeight="1" x14ac:dyDescent="0.2">
      <c r="A240" s="7"/>
      <c r="B240" s="7"/>
      <c r="C240" s="7"/>
      <c r="D240" s="7"/>
      <c r="E240" s="7"/>
      <c r="F240" s="217" t="s">
        <v>336</v>
      </c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9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74"/>
      <c r="AI240" s="7"/>
    </row>
    <row r="241" spans="1:35" ht="12" customHeight="1" x14ac:dyDescent="0.2">
      <c r="A241" s="7"/>
      <c r="B241" s="7"/>
      <c r="C241" s="7"/>
      <c r="D241" s="7"/>
      <c r="E241" s="7"/>
      <c r="F241" s="90" t="s">
        <v>337</v>
      </c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74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74"/>
      <c r="AI241" s="7"/>
    </row>
    <row r="242" spans="1:35" ht="12" customHeight="1" x14ac:dyDescent="0.2">
      <c r="A242" s="7"/>
      <c r="B242" s="7"/>
      <c r="C242" s="7"/>
      <c r="D242" s="7"/>
      <c r="E242" s="7"/>
      <c r="F242" s="66" t="s">
        <v>81</v>
      </c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74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74"/>
      <c r="AI242" s="7"/>
    </row>
    <row r="243" spans="1:35" ht="12" customHeight="1" x14ac:dyDescent="0.2">
      <c r="A243" s="7"/>
      <c r="B243" s="7"/>
      <c r="C243" s="7"/>
      <c r="D243" s="7"/>
      <c r="E243" s="7"/>
      <c r="F243" s="66" t="s">
        <v>34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74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74"/>
      <c r="AI243" s="7"/>
    </row>
    <row r="244" spans="1:35" ht="12" customHeight="1" x14ac:dyDescent="0.2">
      <c r="A244" s="7"/>
      <c r="B244" s="7"/>
      <c r="C244" s="7"/>
      <c r="D244" s="7"/>
      <c r="E244" s="7"/>
      <c r="F244" s="66" t="s">
        <v>103</v>
      </c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74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74"/>
      <c r="AI244" s="7"/>
    </row>
    <row r="245" spans="1:35" ht="12" customHeight="1" x14ac:dyDescent="0.2">
      <c r="A245" s="7"/>
      <c r="B245" s="7"/>
      <c r="C245" s="7"/>
      <c r="D245" s="7"/>
      <c r="E245" s="7"/>
      <c r="F245" s="66" t="s">
        <v>69</v>
      </c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74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74"/>
      <c r="AI245" s="7"/>
    </row>
    <row r="246" spans="1:35" ht="12" customHeight="1" x14ac:dyDescent="0.2">
      <c r="A246" s="7"/>
      <c r="B246" s="7"/>
      <c r="C246" s="7"/>
      <c r="D246" s="7"/>
      <c r="E246" s="7"/>
      <c r="F246" s="66" t="s">
        <v>66</v>
      </c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74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74"/>
      <c r="AI246" s="7"/>
    </row>
    <row r="247" spans="1:35" ht="12" customHeight="1" x14ac:dyDescent="0.2">
      <c r="A247" s="7"/>
      <c r="B247" s="7"/>
      <c r="C247" s="7"/>
      <c r="D247" s="7"/>
      <c r="E247" s="7"/>
      <c r="F247" s="66" t="s">
        <v>82</v>
      </c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74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74"/>
      <c r="AI247" s="7"/>
    </row>
    <row r="248" spans="1:35" ht="12" customHeight="1" x14ac:dyDescent="0.2">
      <c r="A248" s="7"/>
      <c r="B248" s="7"/>
      <c r="C248" s="7"/>
      <c r="D248" s="7"/>
      <c r="E248" s="7"/>
      <c r="F248" s="66" t="s">
        <v>83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74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74"/>
      <c r="AI248" s="7"/>
    </row>
    <row r="249" spans="1:35" ht="12" customHeight="1" x14ac:dyDescent="0.2">
      <c r="A249" s="7"/>
      <c r="B249" s="7"/>
      <c r="C249" s="7"/>
      <c r="D249" s="7"/>
      <c r="E249" s="7"/>
      <c r="F249" s="66" t="s">
        <v>84</v>
      </c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74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74"/>
      <c r="AI249" s="7"/>
    </row>
    <row r="250" spans="1:35" ht="12" customHeight="1" x14ac:dyDescent="0.2">
      <c r="A250" s="7"/>
      <c r="B250" s="7"/>
      <c r="C250" s="7"/>
      <c r="D250" s="7"/>
      <c r="E250" s="7"/>
      <c r="F250" s="66" t="s">
        <v>74</v>
      </c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74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74"/>
      <c r="AI250" s="7"/>
    </row>
    <row r="251" spans="1:35" ht="12" customHeight="1" x14ac:dyDescent="0.2">
      <c r="A251" s="7"/>
      <c r="B251" s="7"/>
      <c r="C251" s="7"/>
      <c r="D251" s="7"/>
      <c r="E251" s="7"/>
      <c r="F251" s="66" t="s">
        <v>85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74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74"/>
      <c r="AI251" s="7"/>
    </row>
    <row r="252" spans="1:35" ht="12" customHeight="1" x14ac:dyDescent="0.2">
      <c r="A252" s="7"/>
      <c r="B252" s="7"/>
      <c r="C252" s="7"/>
      <c r="D252" s="7"/>
      <c r="E252" s="7"/>
      <c r="F252" s="66" t="s">
        <v>15</v>
      </c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74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74"/>
      <c r="AI252" s="7"/>
    </row>
    <row r="253" spans="1:35" ht="12" customHeight="1" x14ac:dyDescent="0.2">
      <c r="A253" s="7"/>
      <c r="B253" s="7"/>
      <c r="C253" s="7"/>
      <c r="D253" s="7"/>
      <c r="E253" s="7"/>
      <c r="F253" s="66" t="s">
        <v>3</v>
      </c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74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74"/>
      <c r="AI253" s="7"/>
    </row>
    <row r="254" spans="1:35" ht="12" customHeight="1" x14ac:dyDescent="0.2">
      <c r="A254" s="7"/>
      <c r="B254" s="7"/>
      <c r="C254" s="7"/>
      <c r="D254" s="7"/>
      <c r="E254" s="7"/>
      <c r="F254" s="66" t="s">
        <v>1</v>
      </c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74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74"/>
      <c r="AI254" s="7"/>
    </row>
    <row r="255" spans="1:35" ht="12" customHeight="1" x14ac:dyDescent="0.2">
      <c r="A255" s="7"/>
      <c r="B255" s="7"/>
      <c r="C255" s="7"/>
      <c r="D255" s="7"/>
      <c r="E255" s="7"/>
      <c r="F255" s="66" t="s">
        <v>35</v>
      </c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74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74"/>
      <c r="AI255" s="7"/>
    </row>
    <row r="256" spans="1:35" x14ac:dyDescent="0.2">
      <c r="A256" s="7"/>
      <c r="B256" s="7"/>
      <c r="C256" s="7"/>
      <c r="D256" s="7"/>
      <c r="E256" s="7"/>
      <c r="F256" s="70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5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5"/>
      <c r="AI256" s="13"/>
    </row>
    <row r="257" spans="1:35" x14ac:dyDescent="0.2">
      <c r="A257" s="7"/>
      <c r="B257" s="7"/>
      <c r="C257" s="7"/>
      <c r="D257" s="7"/>
      <c r="E257" s="7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</row>
    <row r="258" spans="1:35" s="10" customFormat="1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</row>
    <row r="259" spans="1:35" x14ac:dyDescent="0.2">
      <c r="A259" s="7"/>
      <c r="B259" s="7"/>
      <c r="C259" s="7"/>
      <c r="D259" s="7"/>
      <c r="E259" s="7"/>
      <c r="F259" s="220" t="s">
        <v>289</v>
      </c>
      <c r="G259" s="221"/>
      <c r="H259" s="221"/>
      <c r="I259" s="221"/>
      <c r="J259" s="221"/>
      <c r="K259" s="221"/>
      <c r="L259" s="221"/>
      <c r="M259" s="221"/>
      <c r="N259" s="221"/>
      <c r="O259" s="221"/>
      <c r="P259" s="221"/>
      <c r="Q259" s="221"/>
      <c r="R259" s="221"/>
      <c r="S259" s="221"/>
      <c r="T259" s="221"/>
      <c r="U259" s="221"/>
      <c r="V259" s="222"/>
      <c r="W259" s="220" t="s">
        <v>296</v>
      </c>
      <c r="X259" s="221"/>
      <c r="Y259" s="221"/>
      <c r="Z259" s="221"/>
      <c r="AA259" s="221"/>
      <c r="AB259" s="221"/>
      <c r="AC259" s="221"/>
      <c r="AD259" s="221"/>
      <c r="AE259" s="221"/>
      <c r="AF259" s="221"/>
      <c r="AG259" s="221"/>
      <c r="AH259" s="222"/>
      <c r="AI259" s="13"/>
    </row>
    <row r="260" spans="1:35" x14ac:dyDescent="0.2">
      <c r="A260" s="7"/>
      <c r="B260" s="7"/>
      <c r="C260" s="7"/>
      <c r="D260" s="7"/>
      <c r="E260" s="7"/>
      <c r="F260" s="69" t="s">
        <v>4</v>
      </c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74"/>
      <c r="W260" s="90" t="s">
        <v>308</v>
      </c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74"/>
      <c r="AI260" s="7"/>
    </row>
    <row r="261" spans="1:35" x14ac:dyDescent="0.2">
      <c r="A261" s="7"/>
      <c r="B261" s="7"/>
      <c r="C261" s="7"/>
      <c r="D261" s="7"/>
      <c r="E261" s="7"/>
      <c r="F261" s="69" t="s">
        <v>338</v>
      </c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74"/>
      <c r="W261" s="90" t="s">
        <v>294</v>
      </c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74"/>
      <c r="AI261" s="7"/>
    </row>
    <row r="262" spans="1:35" x14ac:dyDescent="0.2">
      <c r="A262" s="7"/>
      <c r="B262" s="7"/>
      <c r="C262" s="7"/>
      <c r="D262" s="7"/>
      <c r="E262" s="7"/>
      <c r="F262" s="69" t="s">
        <v>4</v>
      </c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74"/>
      <c r="W262" s="90" t="s">
        <v>295</v>
      </c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74"/>
      <c r="AI262" s="7"/>
    </row>
    <row r="263" spans="1:35" x14ac:dyDescent="0.2">
      <c r="A263" s="7"/>
      <c r="B263" s="7"/>
      <c r="C263" s="7"/>
      <c r="D263" s="7"/>
      <c r="E263" s="7"/>
      <c r="F263" s="69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74"/>
      <c r="W263" s="66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74"/>
      <c r="AI263" s="7"/>
    </row>
    <row r="264" spans="1:35" x14ac:dyDescent="0.2">
      <c r="A264" s="7"/>
      <c r="B264" s="7"/>
      <c r="C264" s="7"/>
      <c r="D264" s="7"/>
      <c r="E264" s="7"/>
      <c r="F264" s="69" t="s">
        <v>4</v>
      </c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74"/>
      <c r="W264" s="66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74"/>
      <c r="AI264" s="7"/>
    </row>
    <row r="265" spans="1:35" x14ac:dyDescent="0.2">
      <c r="A265" s="7"/>
      <c r="B265" s="7"/>
      <c r="C265" s="7"/>
      <c r="D265" s="7"/>
      <c r="E265" s="7"/>
      <c r="F265" s="69" t="s">
        <v>339</v>
      </c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74"/>
      <c r="W265" s="66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74"/>
      <c r="AI265" s="7"/>
    </row>
    <row r="266" spans="1:35" x14ac:dyDescent="0.2">
      <c r="A266" s="7"/>
      <c r="B266" s="7"/>
      <c r="C266" s="7"/>
      <c r="D266" s="7"/>
      <c r="E266" s="7"/>
      <c r="F266" s="69" t="s">
        <v>4</v>
      </c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74"/>
      <c r="W266" s="66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74"/>
      <c r="AI266" s="7"/>
    </row>
    <row r="267" spans="1:35" x14ac:dyDescent="0.2">
      <c r="A267" s="7"/>
      <c r="B267" s="7"/>
      <c r="C267" s="7"/>
      <c r="D267" s="7"/>
      <c r="E267" s="7"/>
      <c r="F267" s="66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74"/>
      <c r="W267" s="66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74"/>
      <c r="AI267" s="7"/>
    </row>
    <row r="268" spans="1:35" x14ac:dyDescent="0.2">
      <c r="A268" s="7"/>
      <c r="B268" s="7"/>
      <c r="C268" s="7"/>
      <c r="D268" s="7"/>
      <c r="E268" s="7"/>
      <c r="F268" s="66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74"/>
      <c r="W268" s="66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74"/>
      <c r="AI268" s="7"/>
    </row>
    <row r="269" spans="1:35" x14ac:dyDescent="0.2">
      <c r="A269" s="7"/>
      <c r="B269" s="7"/>
      <c r="C269" s="7"/>
      <c r="D269" s="7"/>
      <c r="E269" s="7"/>
      <c r="F269" s="70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5"/>
      <c r="W269" s="70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5"/>
      <c r="AI269" s="7"/>
    </row>
    <row r="270" spans="1:35" x14ac:dyDescent="0.2">
      <c r="A270" s="7"/>
      <c r="B270" s="7"/>
      <c r="C270" s="7"/>
      <c r="D270" s="7"/>
      <c r="E270" s="7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spans="1:35" x14ac:dyDescent="0.2">
      <c r="A271" s="7"/>
      <c r="B271" s="7"/>
      <c r="C271" s="7"/>
      <c r="D271" s="7"/>
      <c r="E271" s="83" t="s">
        <v>340</v>
      </c>
      <c r="F271" s="7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spans="1:35" x14ac:dyDescent="0.2">
      <c r="A272" s="7"/>
      <c r="B272" s="7"/>
      <c r="C272" s="7"/>
      <c r="D272" s="7"/>
      <c r="E272" s="7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spans="1:35" x14ac:dyDescent="0.2">
      <c r="A273" s="7"/>
      <c r="B273" s="7"/>
      <c r="C273" s="7"/>
      <c r="D273" s="7"/>
      <c r="E273" s="7"/>
      <c r="F273" s="220" t="s">
        <v>341</v>
      </c>
      <c r="G273" s="223"/>
      <c r="H273" s="223"/>
      <c r="I273" s="223"/>
      <c r="J273" s="223"/>
      <c r="K273" s="223"/>
      <c r="L273" s="223"/>
      <c r="M273" s="223"/>
      <c r="N273" s="223"/>
      <c r="O273" s="223"/>
      <c r="P273" s="223"/>
      <c r="Q273" s="223"/>
      <c r="R273" s="223"/>
      <c r="S273" s="223"/>
      <c r="T273" s="223"/>
      <c r="U273" s="223"/>
      <c r="V273" s="224"/>
      <c r="W273" s="220" t="s">
        <v>342</v>
      </c>
      <c r="X273" s="223"/>
      <c r="Y273" s="223"/>
      <c r="Z273" s="223"/>
      <c r="AA273" s="223"/>
      <c r="AB273" s="223"/>
      <c r="AC273" s="223"/>
      <c r="AD273" s="223"/>
      <c r="AE273" s="223"/>
      <c r="AF273" s="223"/>
      <c r="AG273" s="223"/>
      <c r="AH273" s="224"/>
      <c r="AI273" s="7"/>
    </row>
    <row r="274" spans="1:35" x14ac:dyDescent="0.2">
      <c r="A274" s="7"/>
      <c r="B274" s="7"/>
      <c r="C274" s="7"/>
      <c r="D274" s="7"/>
      <c r="E274" s="7"/>
      <c r="F274" s="66" t="s">
        <v>5</v>
      </c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74"/>
      <c r="W274" s="66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74"/>
      <c r="AI274" s="7"/>
    </row>
    <row r="275" spans="1:35" x14ac:dyDescent="0.2">
      <c r="A275" s="7"/>
      <c r="B275" s="7"/>
      <c r="C275" s="7"/>
      <c r="D275" s="7"/>
      <c r="E275" s="7"/>
      <c r="F275" s="66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74"/>
      <c r="W275" s="66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74"/>
      <c r="AI275" s="7"/>
    </row>
    <row r="276" spans="1:35" x14ac:dyDescent="0.2">
      <c r="A276" s="7"/>
      <c r="B276" s="7"/>
      <c r="C276" s="7"/>
      <c r="D276" s="7"/>
      <c r="E276" s="7"/>
      <c r="F276" s="66" t="s">
        <v>34</v>
      </c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74"/>
      <c r="W276" s="90" t="s">
        <v>274</v>
      </c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74"/>
      <c r="AI276" s="7"/>
    </row>
    <row r="277" spans="1:35" x14ac:dyDescent="0.2">
      <c r="A277" s="7"/>
      <c r="B277" s="7"/>
      <c r="C277" s="7"/>
      <c r="D277" s="7"/>
      <c r="E277" s="7"/>
      <c r="F277" s="69" t="s">
        <v>90</v>
      </c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74"/>
      <c r="W277" s="90" t="s">
        <v>343</v>
      </c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74"/>
      <c r="AI277" s="7"/>
    </row>
    <row r="278" spans="1:35" x14ac:dyDescent="0.2">
      <c r="A278" s="7"/>
      <c r="B278" s="7"/>
      <c r="C278" s="7"/>
      <c r="D278" s="7"/>
      <c r="E278" s="7"/>
      <c r="F278" s="69" t="s">
        <v>6</v>
      </c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74"/>
      <c r="W278" s="66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74"/>
      <c r="AI278" s="7"/>
    </row>
    <row r="279" spans="1:35" x14ac:dyDescent="0.2">
      <c r="A279" s="7"/>
      <c r="B279" s="7"/>
      <c r="C279" s="7"/>
      <c r="D279" s="7"/>
      <c r="E279" s="7"/>
      <c r="F279" s="69" t="s">
        <v>7</v>
      </c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74"/>
      <c r="W279" s="66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74"/>
      <c r="AI279" s="7"/>
    </row>
    <row r="280" spans="1:35" x14ac:dyDescent="0.2">
      <c r="A280" s="7"/>
      <c r="B280" s="7"/>
      <c r="C280" s="7"/>
      <c r="D280" s="7"/>
      <c r="E280" s="7"/>
      <c r="F280" s="69" t="s">
        <v>8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74"/>
      <c r="W280" s="66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74"/>
      <c r="AI280" s="7"/>
    </row>
    <row r="281" spans="1:35" x14ac:dyDescent="0.2">
      <c r="A281" s="7"/>
      <c r="B281" s="7"/>
      <c r="C281" s="7"/>
      <c r="D281" s="7"/>
      <c r="E281" s="7"/>
      <c r="F281" s="69" t="s">
        <v>91</v>
      </c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74"/>
      <c r="W281" s="66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74"/>
      <c r="AI281" s="7"/>
    </row>
    <row r="282" spans="1:35" x14ac:dyDescent="0.2">
      <c r="A282" s="7"/>
      <c r="B282" s="7"/>
      <c r="C282" s="7"/>
      <c r="D282" s="7"/>
      <c r="E282" s="7"/>
      <c r="F282" s="69" t="s">
        <v>104</v>
      </c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74"/>
      <c r="W282" s="66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74"/>
      <c r="AI282" s="7"/>
    </row>
    <row r="283" spans="1:35" x14ac:dyDescent="0.2">
      <c r="A283" s="7"/>
      <c r="B283" s="7"/>
      <c r="C283" s="7"/>
      <c r="D283" s="7"/>
      <c r="E283" s="7"/>
      <c r="F283" s="69" t="s">
        <v>9</v>
      </c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74"/>
      <c r="W283" s="66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74"/>
      <c r="AI283" s="7"/>
    </row>
    <row r="284" spans="1:35" x14ac:dyDescent="0.2">
      <c r="A284" s="7"/>
      <c r="B284" s="7"/>
      <c r="C284" s="7"/>
      <c r="D284" s="7"/>
      <c r="E284" s="7"/>
      <c r="F284" s="66" t="s">
        <v>34</v>
      </c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74"/>
      <c r="W284" s="66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74"/>
      <c r="AI284" s="7"/>
    </row>
    <row r="285" spans="1:35" x14ac:dyDescent="0.2">
      <c r="A285" s="7"/>
      <c r="B285" s="7"/>
      <c r="C285" s="7"/>
      <c r="D285" s="7"/>
      <c r="E285" s="7"/>
      <c r="F285" s="66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74"/>
      <c r="W285" s="66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74"/>
      <c r="AI285" s="7"/>
    </row>
    <row r="286" spans="1:35" x14ac:dyDescent="0.2">
      <c r="A286" s="7"/>
      <c r="B286" s="7"/>
      <c r="C286" s="7"/>
      <c r="D286" s="7"/>
      <c r="E286" s="7"/>
      <c r="F286" s="66" t="s">
        <v>10</v>
      </c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74"/>
      <c r="W286" s="90" t="s">
        <v>344</v>
      </c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74"/>
      <c r="AI286" s="7"/>
    </row>
    <row r="287" spans="1:35" x14ac:dyDescent="0.2">
      <c r="A287" s="7"/>
      <c r="B287" s="7"/>
      <c r="C287" s="7"/>
      <c r="D287" s="7"/>
      <c r="E287" s="7"/>
      <c r="F287" s="66" t="s">
        <v>87</v>
      </c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74"/>
      <c r="W287" s="90" t="s">
        <v>345</v>
      </c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74"/>
      <c r="AI287" s="7"/>
    </row>
    <row r="288" spans="1:35" x14ac:dyDescent="0.2">
      <c r="A288" s="7"/>
      <c r="B288" s="7"/>
      <c r="C288" s="7"/>
      <c r="D288" s="7"/>
      <c r="E288" s="7"/>
      <c r="F288" s="66" t="s">
        <v>105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74"/>
      <c r="W288" s="90" t="s">
        <v>346</v>
      </c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74"/>
      <c r="AI288" s="7"/>
    </row>
    <row r="289" spans="1:35" x14ac:dyDescent="0.2">
      <c r="A289" s="7"/>
      <c r="B289" s="7"/>
      <c r="C289" s="7"/>
      <c r="D289" s="7"/>
      <c r="E289" s="7"/>
      <c r="F289" s="66" t="s">
        <v>54</v>
      </c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74"/>
      <c r="W289" s="66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74"/>
      <c r="AI289" s="7"/>
    </row>
    <row r="290" spans="1:35" x14ac:dyDescent="0.2">
      <c r="A290" s="7"/>
      <c r="B290" s="7"/>
      <c r="C290" s="7"/>
      <c r="D290" s="7"/>
      <c r="E290" s="7"/>
      <c r="F290" s="66" t="s">
        <v>53</v>
      </c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74"/>
      <c r="W290" s="90" t="s">
        <v>279</v>
      </c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74"/>
      <c r="AI290" s="7"/>
    </row>
    <row r="291" spans="1:35" x14ac:dyDescent="0.2">
      <c r="A291" s="7"/>
      <c r="B291" s="7"/>
      <c r="C291" s="7"/>
      <c r="D291" s="7"/>
      <c r="E291" s="7"/>
      <c r="F291" s="66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74"/>
      <c r="W291" s="66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74"/>
      <c r="AI291" s="7"/>
    </row>
    <row r="292" spans="1:35" x14ac:dyDescent="0.2">
      <c r="A292" s="7"/>
      <c r="B292" s="7"/>
      <c r="C292" s="7"/>
      <c r="D292" s="7"/>
      <c r="E292" s="7"/>
      <c r="F292" s="72" t="s">
        <v>88</v>
      </c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5"/>
      <c r="W292" s="70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5"/>
      <c r="AI292" s="7"/>
    </row>
    <row r="293" spans="1:35" x14ac:dyDescent="0.2">
      <c r="A293" s="7"/>
      <c r="B293" s="7"/>
      <c r="C293" s="7"/>
      <c r="D293" s="7"/>
      <c r="E293" s="7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</row>
    <row r="294" spans="1:35" x14ac:dyDescent="0.2">
      <c r="A294" s="7"/>
      <c r="B294" s="7"/>
      <c r="C294" s="7"/>
      <c r="D294" s="7"/>
      <c r="E294" s="7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</row>
    <row r="295" spans="1:35" x14ac:dyDescent="0.2">
      <c r="A295" s="7"/>
      <c r="B295" s="7"/>
      <c r="C295" s="7"/>
      <c r="D295" s="7"/>
      <c r="E295" s="7"/>
      <c r="F295" s="220" t="s">
        <v>341</v>
      </c>
      <c r="G295" s="223"/>
      <c r="H295" s="223"/>
      <c r="I295" s="223"/>
      <c r="J295" s="223"/>
      <c r="K295" s="223"/>
      <c r="L295" s="223"/>
      <c r="M295" s="223"/>
      <c r="N295" s="223"/>
      <c r="O295" s="223"/>
      <c r="P295" s="223"/>
      <c r="Q295" s="223"/>
      <c r="R295" s="223"/>
      <c r="S295" s="223"/>
      <c r="T295" s="223"/>
      <c r="U295" s="223"/>
      <c r="V295" s="224"/>
      <c r="W295" s="220" t="s">
        <v>342</v>
      </c>
      <c r="X295" s="223"/>
      <c r="Y295" s="223"/>
      <c r="Z295" s="223"/>
      <c r="AA295" s="223"/>
      <c r="AB295" s="223"/>
      <c r="AC295" s="223"/>
      <c r="AD295" s="223"/>
      <c r="AE295" s="223"/>
      <c r="AF295" s="223"/>
      <c r="AG295" s="223"/>
      <c r="AH295" s="224"/>
      <c r="AI295" s="13"/>
    </row>
    <row r="296" spans="1:35" ht="12" x14ac:dyDescent="0.2">
      <c r="A296" s="7"/>
      <c r="B296" s="7"/>
      <c r="C296" s="7"/>
      <c r="D296" s="7"/>
      <c r="E296" s="7"/>
      <c r="F296" s="69" t="s">
        <v>34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71" t="s">
        <v>349</v>
      </c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74"/>
      <c r="AI296" s="7"/>
    </row>
    <row r="297" spans="1:35" x14ac:dyDescent="0.2">
      <c r="A297" s="7"/>
      <c r="B297" s="7"/>
      <c r="C297" s="7"/>
      <c r="D297" s="7"/>
      <c r="E297" s="7"/>
      <c r="F297" s="69" t="s">
        <v>11</v>
      </c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90" t="s">
        <v>350</v>
      </c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74"/>
      <c r="AI297" s="7"/>
    </row>
    <row r="298" spans="1:35" x14ac:dyDescent="0.2">
      <c r="A298" s="7"/>
      <c r="B298" s="7"/>
      <c r="C298" s="7"/>
      <c r="D298" s="7"/>
      <c r="E298" s="7"/>
      <c r="F298" s="69" t="s">
        <v>12</v>
      </c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66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74"/>
      <c r="AI298" s="7"/>
    </row>
    <row r="299" spans="1:35" x14ac:dyDescent="0.2">
      <c r="A299" s="7"/>
      <c r="B299" s="7"/>
      <c r="C299" s="7"/>
      <c r="D299" s="7"/>
      <c r="E299" s="7"/>
      <c r="F299" s="69" t="s">
        <v>34</v>
      </c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66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74"/>
      <c r="AI299" s="7"/>
    </row>
    <row r="300" spans="1:35" x14ac:dyDescent="0.2">
      <c r="A300" s="7"/>
      <c r="B300" s="7"/>
      <c r="C300" s="7"/>
      <c r="D300" s="7"/>
      <c r="E300" s="7"/>
      <c r="F300" s="69" t="s">
        <v>97</v>
      </c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66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74"/>
      <c r="AI300" s="7"/>
    </row>
    <row r="301" spans="1:35" x14ac:dyDescent="0.2">
      <c r="A301" s="7"/>
      <c r="B301" s="7"/>
      <c r="C301" s="7"/>
      <c r="D301" s="7"/>
      <c r="E301" s="7"/>
      <c r="F301" s="69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66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74"/>
      <c r="AI301" s="7"/>
    </row>
    <row r="302" spans="1:35" x14ac:dyDescent="0.2">
      <c r="A302" s="7"/>
      <c r="B302" s="7"/>
      <c r="C302" s="7"/>
      <c r="D302" s="7"/>
      <c r="E302" s="7"/>
      <c r="F302" s="69" t="s">
        <v>98</v>
      </c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66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74"/>
      <c r="AI302" s="7"/>
    </row>
    <row r="303" spans="1:35" x14ac:dyDescent="0.2">
      <c r="A303" s="7"/>
      <c r="B303" s="7"/>
      <c r="C303" s="7"/>
      <c r="D303" s="7"/>
      <c r="E303" s="7"/>
      <c r="F303" s="69" t="s">
        <v>106</v>
      </c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66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74"/>
      <c r="AI303" s="7"/>
    </row>
    <row r="304" spans="1:35" x14ac:dyDescent="0.2">
      <c r="A304" s="7"/>
      <c r="B304" s="7"/>
      <c r="C304" s="7"/>
      <c r="D304" s="7"/>
      <c r="E304" s="7"/>
      <c r="F304" s="69" t="s">
        <v>98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66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74"/>
      <c r="AI304" s="7"/>
    </row>
    <row r="305" spans="1:35" x14ac:dyDescent="0.2">
      <c r="A305" s="7"/>
      <c r="B305" s="7"/>
      <c r="C305" s="7"/>
      <c r="D305" s="7"/>
      <c r="E305" s="7"/>
      <c r="F305" s="69" t="s">
        <v>35</v>
      </c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66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74"/>
      <c r="AI305" s="7"/>
    </row>
    <row r="306" spans="1:35" x14ac:dyDescent="0.2">
      <c r="A306" s="7"/>
      <c r="B306" s="7"/>
      <c r="C306" s="7"/>
      <c r="D306" s="7"/>
      <c r="E306" s="7"/>
      <c r="F306" s="66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66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74"/>
      <c r="AI306" s="7"/>
    </row>
    <row r="307" spans="1:35" x14ac:dyDescent="0.2">
      <c r="A307" s="7"/>
      <c r="B307" s="7"/>
      <c r="C307" s="7"/>
      <c r="D307" s="7"/>
      <c r="E307" s="7"/>
      <c r="F307" s="66" t="s">
        <v>34</v>
      </c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66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74"/>
      <c r="AI307" s="7"/>
    </row>
    <row r="308" spans="1:35" x14ac:dyDescent="0.2">
      <c r="A308" s="7"/>
      <c r="B308" s="7"/>
      <c r="C308" s="7"/>
      <c r="D308" s="7"/>
      <c r="E308" s="7"/>
      <c r="F308" s="66" t="s">
        <v>13</v>
      </c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66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74"/>
      <c r="AI308" s="7"/>
    </row>
    <row r="309" spans="1:35" ht="12" x14ac:dyDescent="0.2">
      <c r="A309" s="7"/>
      <c r="B309" s="7"/>
      <c r="C309" s="7"/>
      <c r="D309" s="7"/>
      <c r="E309" s="7"/>
      <c r="F309" s="66" t="s">
        <v>34</v>
      </c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71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74"/>
      <c r="AI309" s="7"/>
    </row>
    <row r="310" spans="1:35" ht="12" x14ac:dyDescent="0.2">
      <c r="A310" s="7"/>
      <c r="B310" s="7"/>
      <c r="C310" s="7"/>
      <c r="D310" s="7"/>
      <c r="E310" s="7"/>
      <c r="F310" s="69" t="s">
        <v>107</v>
      </c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71" t="s">
        <v>351</v>
      </c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74"/>
      <c r="AI310" s="7"/>
    </row>
    <row r="311" spans="1:35" x14ac:dyDescent="0.2">
      <c r="A311" s="7"/>
      <c r="B311" s="7"/>
      <c r="C311" s="7"/>
      <c r="D311" s="7"/>
      <c r="E311" s="7"/>
      <c r="F311" s="6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90" t="s">
        <v>352</v>
      </c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74"/>
      <c r="AI311" s="7"/>
    </row>
    <row r="312" spans="1:35" x14ac:dyDescent="0.2">
      <c r="A312" s="7"/>
      <c r="B312" s="7"/>
      <c r="C312" s="7"/>
      <c r="D312" s="7"/>
      <c r="E312" s="7"/>
      <c r="F312" s="69" t="s">
        <v>34</v>
      </c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66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74"/>
      <c r="AI312" s="7"/>
    </row>
    <row r="313" spans="1:35" x14ac:dyDescent="0.2">
      <c r="A313" s="7"/>
      <c r="B313" s="7"/>
      <c r="C313" s="7"/>
      <c r="D313" s="7"/>
      <c r="E313" s="7"/>
      <c r="F313" s="69" t="s">
        <v>347</v>
      </c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66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74"/>
      <c r="AI313" s="7"/>
    </row>
    <row r="314" spans="1:35" x14ac:dyDescent="0.2">
      <c r="A314" s="7"/>
      <c r="B314" s="7"/>
      <c r="C314" s="7"/>
      <c r="D314" s="7"/>
      <c r="E314" s="7"/>
      <c r="F314" s="69" t="s">
        <v>34</v>
      </c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66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74"/>
      <c r="AI314" s="7"/>
    </row>
    <row r="315" spans="1:35" ht="8.25" customHeight="1" x14ac:dyDescent="0.2">
      <c r="A315" s="7"/>
      <c r="B315" s="7"/>
      <c r="C315" s="7"/>
      <c r="D315" s="7"/>
      <c r="E315" s="7"/>
      <c r="F315" s="6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66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74"/>
      <c r="AI315" s="7"/>
    </row>
    <row r="316" spans="1:35" x14ac:dyDescent="0.2">
      <c r="A316" s="7"/>
      <c r="B316" s="7"/>
      <c r="C316" s="7"/>
      <c r="D316" s="7"/>
      <c r="E316" s="7"/>
      <c r="F316" s="69" t="s">
        <v>16</v>
      </c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66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74"/>
      <c r="AI316" s="7"/>
    </row>
    <row r="317" spans="1:35" x14ac:dyDescent="0.2">
      <c r="A317" s="7"/>
      <c r="B317" s="7"/>
      <c r="C317" s="7"/>
      <c r="D317" s="7"/>
      <c r="E317" s="7"/>
      <c r="F317" s="6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66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74"/>
      <c r="AI317" s="7"/>
    </row>
    <row r="318" spans="1:35" x14ac:dyDescent="0.2">
      <c r="A318" s="7"/>
      <c r="B318" s="7"/>
      <c r="C318" s="7"/>
      <c r="D318" s="7"/>
      <c r="E318" s="7"/>
      <c r="F318" s="69" t="s">
        <v>108</v>
      </c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66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74"/>
      <c r="AI318" s="7"/>
    </row>
    <row r="319" spans="1:35" x14ac:dyDescent="0.2">
      <c r="A319" s="7"/>
      <c r="B319" s="7"/>
      <c r="C319" s="7"/>
      <c r="D319" s="7"/>
      <c r="E319" s="7"/>
      <c r="F319" s="69" t="s">
        <v>348</v>
      </c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66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74"/>
      <c r="AI319" s="7"/>
    </row>
    <row r="320" spans="1:35" x14ac:dyDescent="0.2">
      <c r="A320" s="7"/>
      <c r="B320" s="7"/>
      <c r="C320" s="7"/>
      <c r="D320" s="7"/>
      <c r="E320" s="7"/>
      <c r="F320" s="69" t="s">
        <v>108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66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74"/>
      <c r="AI320" s="7"/>
    </row>
    <row r="321" spans="1:35" x14ac:dyDescent="0.2">
      <c r="A321" s="7"/>
      <c r="B321" s="7"/>
      <c r="C321" s="7"/>
      <c r="D321" s="7"/>
      <c r="E321" s="7"/>
      <c r="F321" s="69" t="s">
        <v>3</v>
      </c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66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74"/>
      <c r="AI321" s="7"/>
    </row>
    <row r="322" spans="1:35" x14ac:dyDescent="0.2">
      <c r="A322" s="7"/>
      <c r="B322" s="7"/>
      <c r="C322" s="7"/>
      <c r="D322" s="7"/>
      <c r="E322" s="7"/>
      <c r="F322" s="69" t="s">
        <v>1</v>
      </c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66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74"/>
      <c r="AI322" s="7"/>
    </row>
    <row r="323" spans="1:35" x14ac:dyDescent="0.2">
      <c r="A323" s="7"/>
      <c r="B323" s="7"/>
      <c r="C323" s="7"/>
      <c r="D323" s="7"/>
      <c r="E323" s="7"/>
      <c r="F323" s="69" t="s">
        <v>0</v>
      </c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66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74"/>
      <c r="AI323" s="7"/>
    </row>
    <row r="324" spans="1:35" x14ac:dyDescent="0.2">
      <c r="A324" s="7"/>
      <c r="B324" s="7"/>
      <c r="C324" s="7"/>
      <c r="D324" s="7"/>
      <c r="E324" s="7"/>
      <c r="F324" s="69" t="s">
        <v>17</v>
      </c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66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74"/>
      <c r="AI324" s="7"/>
    </row>
    <row r="325" spans="1:35" x14ac:dyDescent="0.2">
      <c r="A325" s="7"/>
      <c r="B325" s="7"/>
      <c r="C325" s="7"/>
      <c r="D325" s="7"/>
      <c r="E325" s="7"/>
      <c r="F325" s="69" t="s">
        <v>18</v>
      </c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66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74"/>
      <c r="AI325" s="7"/>
    </row>
    <row r="326" spans="1:35" x14ac:dyDescent="0.2">
      <c r="A326" s="7"/>
      <c r="B326" s="7"/>
      <c r="C326" s="7"/>
      <c r="D326" s="7"/>
      <c r="E326" s="7"/>
      <c r="F326" s="69" t="s">
        <v>19</v>
      </c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66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74"/>
      <c r="AI326" s="7"/>
    </row>
    <row r="327" spans="1:35" x14ac:dyDescent="0.2">
      <c r="A327" s="7"/>
      <c r="B327" s="7"/>
      <c r="C327" s="7"/>
      <c r="D327" s="7"/>
      <c r="E327" s="7"/>
      <c r="F327" s="69" t="s">
        <v>20</v>
      </c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66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74"/>
      <c r="AI327" s="7"/>
    </row>
    <row r="328" spans="1:35" x14ac:dyDescent="0.2">
      <c r="A328" s="7"/>
      <c r="B328" s="7"/>
      <c r="C328" s="7"/>
      <c r="D328" s="7"/>
      <c r="E328" s="7"/>
      <c r="F328" s="69" t="s">
        <v>21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66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74"/>
      <c r="AI328" s="7"/>
    </row>
    <row r="329" spans="1:35" x14ac:dyDescent="0.2">
      <c r="A329" s="7"/>
      <c r="B329" s="7"/>
      <c r="C329" s="7"/>
      <c r="D329" s="7"/>
      <c r="E329" s="7"/>
      <c r="F329" s="6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66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74"/>
      <c r="AI329" s="7"/>
    </row>
    <row r="330" spans="1:35" x14ac:dyDescent="0.2">
      <c r="A330" s="7"/>
      <c r="B330" s="7"/>
      <c r="C330" s="7"/>
      <c r="D330" s="7"/>
      <c r="E330" s="7"/>
      <c r="F330" s="69" t="s">
        <v>22</v>
      </c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66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74"/>
      <c r="AI330" s="7"/>
    </row>
    <row r="331" spans="1:35" x14ac:dyDescent="0.2">
      <c r="A331" s="7"/>
      <c r="B331" s="7"/>
      <c r="C331" s="7"/>
      <c r="D331" s="7"/>
      <c r="E331" s="7"/>
      <c r="F331" s="66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66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74"/>
      <c r="AI331" s="7"/>
    </row>
    <row r="332" spans="1:35" x14ac:dyDescent="0.2">
      <c r="A332" s="7"/>
      <c r="B332" s="7"/>
      <c r="C332" s="7"/>
      <c r="D332" s="7"/>
      <c r="E332" s="7"/>
      <c r="F332" s="70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0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5"/>
      <c r="AI332" s="7"/>
    </row>
    <row r="333" spans="1:3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 spans="1:3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 spans="1:35" x14ac:dyDescent="0.2">
      <c r="A335" s="7"/>
      <c r="B335" s="7"/>
      <c r="C335" s="7"/>
      <c r="D335" s="7"/>
      <c r="E335" s="82" t="s">
        <v>353</v>
      </c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 spans="1:3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 spans="1:35" x14ac:dyDescent="0.2">
      <c r="A337" s="7"/>
      <c r="B337" s="7"/>
      <c r="C337" s="7"/>
      <c r="D337" s="7"/>
      <c r="E337" s="7"/>
      <c r="F337" s="220" t="s">
        <v>354</v>
      </c>
      <c r="G337" s="223"/>
      <c r="H337" s="223"/>
      <c r="I337" s="223"/>
      <c r="J337" s="223"/>
      <c r="K337" s="223"/>
      <c r="L337" s="223"/>
      <c r="M337" s="223"/>
      <c r="N337" s="223"/>
      <c r="O337" s="223"/>
      <c r="P337" s="223"/>
      <c r="Q337" s="223"/>
      <c r="R337" s="223"/>
      <c r="S337" s="223"/>
      <c r="T337" s="223"/>
      <c r="U337" s="223"/>
      <c r="V337" s="224"/>
      <c r="W337" s="220" t="s">
        <v>355</v>
      </c>
      <c r="X337" s="223"/>
      <c r="Y337" s="223"/>
      <c r="Z337" s="223"/>
      <c r="AA337" s="223"/>
      <c r="AB337" s="223"/>
      <c r="AC337" s="223"/>
      <c r="AD337" s="223"/>
      <c r="AE337" s="223"/>
      <c r="AF337" s="223"/>
      <c r="AG337" s="223"/>
      <c r="AH337" s="224"/>
      <c r="AI337" s="7"/>
    </row>
    <row r="338" spans="1:35" ht="12" x14ac:dyDescent="0.2">
      <c r="A338" s="7"/>
      <c r="B338" s="7"/>
      <c r="C338" s="7"/>
      <c r="D338" s="7"/>
      <c r="E338" s="7"/>
      <c r="F338" s="66" t="s">
        <v>40</v>
      </c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71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74"/>
      <c r="AI338" s="7"/>
    </row>
    <row r="339" spans="1:35" ht="12" x14ac:dyDescent="0.2">
      <c r="A339" s="7"/>
      <c r="B339" s="7"/>
      <c r="C339" s="7"/>
      <c r="D339" s="7"/>
      <c r="E339" s="7"/>
      <c r="F339" s="69" t="s">
        <v>41</v>
      </c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71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74"/>
      <c r="AI339" s="7"/>
    </row>
    <row r="340" spans="1:35" x14ac:dyDescent="0.2">
      <c r="A340" s="7"/>
      <c r="B340" s="7"/>
      <c r="C340" s="7"/>
      <c r="D340" s="7"/>
      <c r="E340" s="7"/>
      <c r="F340" s="66" t="s">
        <v>42</v>
      </c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66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74"/>
      <c r="AI340" s="7"/>
    </row>
    <row r="341" spans="1:35" x14ac:dyDescent="0.2">
      <c r="A341" s="7"/>
      <c r="B341" s="7"/>
      <c r="C341" s="7"/>
      <c r="D341" s="7"/>
      <c r="E341" s="7"/>
      <c r="F341" s="6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66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74"/>
      <c r="AI341" s="7"/>
    </row>
    <row r="342" spans="1:35" x14ac:dyDescent="0.2">
      <c r="A342" s="7"/>
      <c r="B342" s="7"/>
      <c r="C342" s="7"/>
      <c r="D342" s="7"/>
      <c r="E342" s="7"/>
      <c r="F342" s="66" t="s">
        <v>43</v>
      </c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66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74"/>
      <c r="AI342" s="7"/>
    </row>
    <row r="343" spans="1:35" x14ac:dyDescent="0.2">
      <c r="A343" s="7"/>
      <c r="B343" s="7"/>
      <c r="C343" s="7"/>
      <c r="D343" s="7"/>
      <c r="E343" s="7"/>
      <c r="F343" s="66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66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74"/>
      <c r="AI343" s="7"/>
    </row>
    <row r="344" spans="1:35" x14ac:dyDescent="0.2">
      <c r="A344" s="7"/>
      <c r="B344" s="7"/>
      <c r="C344" s="7"/>
      <c r="D344" s="7"/>
      <c r="E344" s="7"/>
      <c r="F344" s="66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66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74"/>
      <c r="AI344" s="7"/>
    </row>
    <row r="345" spans="1:35" x14ac:dyDescent="0.2">
      <c r="A345" s="7"/>
      <c r="B345" s="7"/>
      <c r="C345" s="7"/>
      <c r="D345" s="7"/>
      <c r="E345" s="7"/>
      <c r="F345" s="66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66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74"/>
      <c r="AI345" s="7"/>
    </row>
    <row r="346" spans="1:35" x14ac:dyDescent="0.2">
      <c r="A346" s="7"/>
      <c r="B346" s="7"/>
      <c r="C346" s="7"/>
      <c r="D346" s="7"/>
      <c r="E346" s="7"/>
      <c r="F346" s="66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66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74"/>
      <c r="AI346" s="7"/>
    </row>
    <row r="347" spans="1:35" x14ac:dyDescent="0.2">
      <c r="A347" s="7"/>
      <c r="B347" s="7"/>
      <c r="C347" s="7"/>
      <c r="D347" s="7"/>
      <c r="E347" s="7"/>
      <c r="F347" s="70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0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5"/>
      <c r="AI347" s="7"/>
    </row>
    <row r="348" spans="1:3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</sheetData>
  <mergeCells count="40">
    <mergeCell ref="A1:D1"/>
    <mergeCell ref="A2:D2"/>
    <mergeCell ref="A3:D3"/>
    <mergeCell ref="O1:R3"/>
    <mergeCell ref="AA1:AB1"/>
    <mergeCell ref="AA2:AB2"/>
    <mergeCell ref="AA3:AB3"/>
    <mergeCell ref="E3:N3"/>
    <mergeCell ref="E2:N2"/>
    <mergeCell ref="F295:V295"/>
    <mergeCell ref="W295:AH295"/>
    <mergeCell ref="F337:V337"/>
    <mergeCell ref="W337:AH337"/>
    <mergeCell ref="S1:Z3"/>
    <mergeCell ref="F237:V237"/>
    <mergeCell ref="W237:AH237"/>
    <mergeCell ref="F259:V259"/>
    <mergeCell ref="W259:AH259"/>
    <mergeCell ref="F273:V273"/>
    <mergeCell ref="W273:AH273"/>
    <mergeCell ref="F124:V124"/>
    <mergeCell ref="W124:AH124"/>
    <mergeCell ref="F166:V166"/>
    <mergeCell ref="W166:AH166"/>
    <mergeCell ref="F198:V198"/>
    <mergeCell ref="F240:V240"/>
    <mergeCell ref="AC3:AF3"/>
    <mergeCell ref="AG3:AI3"/>
    <mergeCell ref="E1:N1"/>
    <mergeCell ref="AC1:AF1"/>
    <mergeCell ref="AG1:AI1"/>
    <mergeCell ref="AC2:AF2"/>
    <mergeCell ref="AG2:AI2"/>
    <mergeCell ref="W198:AH198"/>
    <mergeCell ref="F49:V49"/>
    <mergeCell ref="W49:AH49"/>
    <mergeCell ref="F79:V79"/>
    <mergeCell ref="W79:AH79"/>
    <mergeCell ref="F108:V108"/>
    <mergeCell ref="W108:AH108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9" manualBreakCount="9">
    <brk id="31" max="16383" man="1"/>
    <brk id="77" max="16383" man="1"/>
    <brk id="122" max="16383" man="1"/>
    <brk id="164" max="16383" man="1"/>
    <brk id="196" max="34" man="1"/>
    <brk id="235" max="34" man="1"/>
    <brk id="257" max="34" man="1"/>
    <brk id="293" max="16383" man="1"/>
    <brk id="333" max="3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Z63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" x14ac:dyDescent="0.2"/>
  <sheetData>
    <row r="1" spans="1:52" s="3" customFormat="1" ht="12" customHeight="1" x14ac:dyDescent="0.25">
      <c r="A1" s="177" t="str">
        <f ca="1">IF(INDIRECT("'Revision history'!A1")&lt;&gt;"",INDIRECT("'Revision history'!A1"),"")</f>
        <v>Project name</v>
      </c>
      <c r="B1" s="179"/>
      <c r="C1" s="179"/>
      <c r="D1" s="178"/>
      <c r="E1" s="118" t="str">
        <f ca="1">IF(INDIRECT("'Revision history'!E1")&lt;&gt;"",INDIRECT("'Revision history'!E1"),"")</f>
        <v>Sample Project</v>
      </c>
      <c r="F1" s="119"/>
      <c r="G1" s="119"/>
      <c r="H1" s="119"/>
      <c r="I1" s="119"/>
      <c r="J1" s="119"/>
      <c r="K1" s="119"/>
      <c r="L1" s="119"/>
      <c r="M1" s="119"/>
      <c r="N1" s="120"/>
      <c r="O1" s="180" t="str">
        <f ca="1">IF(INDIRECT("'Revision history'!O1")&lt;&gt;"",INDIRECT("'Revision history'!O1"),"")</f>
        <v>Deliverable name</v>
      </c>
      <c r="P1" s="181"/>
      <c r="Q1" s="181"/>
      <c r="R1" s="182"/>
      <c r="S1" s="189" t="str">
        <f ca="1">IF(INDIRECT("'Revision history'!S1")&lt;&gt;"",INDIRECT("'Revision history'!S1"),"")</f>
        <v>Shell Script Development Standard</v>
      </c>
      <c r="T1" s="190"/>
      <c r="U1" s="190"/>
      <c r="V1" s="190"/>
      <c r="W1" s="190"/>
      <c r="X1" s="190"/>
      <c r="Y1" s="190"/>
      <c r="Z1" s="191"/>
      <c r="AA1" s="177" t="str">
        <f ca="1">IF(INDIRECT("'Revision history'!AA1")&lt;&gt;"",INDIRECT("'Revision history'!AA1"),"")</f>
        <v>Prepared by</v>
      </c>
      <c r="AB1" s="178"/>
      <c r="AC1" s="174" t="str">
        <f ca="1">IF(INDIRECT("'Revision history'!AC1")&lt;&gt;"",INDIRECT("'Revision history'!AC1"),"")</f>
        <v>TIS</v>
      </c>
      <c r="AD1" s="175"/>
      <c r="AE1" s="175"/>
      <c r="AF1" s="176"/>
      <c r="AG1" s="171">
        <f ca="1">IF(INDIRECT("'Revision history'!AG1")&lt;&gt;"",INDIRECT("'Revision history'!AG1"),"")</f>
        <v>43336</v>
      </c>
      <c r="AH1" s="172"/>
      <c r="AI1" s="173"/>
      <c r="AJ1" s="1"/>
      <c r="AK1" s="1"/>
      <c r="AL1" s="2"/>
    </row>
    <row r="2" spans="1:52" s="3" customFormat="1" ht="12" customHeight="1" x14ac:dyDescent="0.25">
      <c r="A2" s="177" t="str">
        <f ca="1">IF(INDIRECT("'Revision history'!A2")&lt;&gt;"",INDIRECT("'Revision history'!A2"),"")</f>
        <v>System name</v>
      </c>
      <c r="B2" s="179"/>
      <c r="C2" s="179"/>
      <c r="D2" s="178"/>
      <c r="E2" s="118" t="str">
        <f ca="1">IF(INDIRECT("'Revision history'!E2")&lt;&gt;"",INDIRECT("'Revision history'!E2"),"")</f>
        <v>Sample System</v>
      </c>
      <c r="F2" s="119"/>
      <c r="G2" s="119"/>
      <c r="H2" s="119"/>
      <c r="I2" s="119"/>
      <c r="J2" s="119"/>
      <c r="K2" s="119"/>
      <c r="L2" s="119"/>
      <c r="M2" s="119"/>
      <c r="N2" s="120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77" t="str">
        <f ca="1">IF(INDIRECT("'Revision history'!AA2")&lt;&gt;"",INDIRECT("'Revision history'!AA2"),"")</f>
        <v>Changes</v>
      </c>
      <c r="AB2" s="178"/>
      <c r="AC2" s="174" t="str">
        <f ca="1">IF(INDIRECT("'Revision history'!AC2")&lt;&gt;"",INDIRECT("'Revision history'!AC2"),"")</f>
        <v/>
      </c>
      <c r="AD2" s="175"/>
      <c r="AE2" s="175"/>
      <c r="AF2" s="176"/>
      <c r="AG2" s="171" t="str">
        <f ca="1">IF(INDIRECT("'Revision history'!AG2")&lt;&gt;"",INDIRECT("'Revision history'!AG2"),"")</f>
        <v/>
      </c>
      <c r="AH2" s="172"/>
      <c r="AI2" s="173"/>
      <c r="AJ2" s="1"/>
      <c r="AK2" s="1"/>
      <c r="AL2" s="1"/>
    </row>
    <row r="3" spans="1:52" s="3" customFormat="1" ht="12" customHeight="1" x14ac:dyDescent="0.25">
      <c r="A3" s="177" t="str">
        <f ca="1">IF(INDIRECT("'Revision history'!A3")&lt;&gt;"",INDIRECT("'Revision history'!A3"),"")</f>
        <v>Sub-system name</v>
      </c>
      <c r="B3" s="179"/>
      <c r="C3" s="179"/>
      <c r="D3" s="178"/>
      <c r="E3" s="118" t="str">
        <f ca="1">IF(INDIRECT("'Revision history'!E3")&lt;&gt;"",INDIRECT("'Revision history'!E3"),"")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77"/>
      <c r="AB3" s="178"/>
      <c r="AC3" s="174" t="str">
        <f ca="1">IF(INDIRECT("'Revision history'!AC3")&lt;&gt;"",INDIRECT("'Revision history'!AC3"),"")</f>
        <v/>
      </c>
      <c r="AD3" s="175"/>
      <c r="AE3" s="175"/>
      <c r="AF3" s="176"/>
      <c r="AG3" s="171" t="str">
        <f ca="1">IF(INDIRECT("'Revision history'!AG3")&lt;&gt;"",INDIRECT("'Revision history'!AG3"),"")</f>
        <v/>
      </c>
      <c r="AH3" s="172"/>
      <c r="AI3" s="173"/>
      <c r="AJ3" s="1"/>
      <c r="AK3" s="1"/>
      <c r="AL3" s="1"/>
    </row>
    <row r="4" spans="1:52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x14ac:dyDescent="0.2">
      <c r="A5" s="7"/>
      <c r="B5" s="65" t="s">
        <v>357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x14ac:dyDescent="0.2">
      <c r="A7" s="7"/>
      <c r="B7" s="7"/>
      <c r="C7" s="82" t="s">
        <v>358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x14ac:dyDescent="0.2">
      <c r="A8" s="7"/>
      <c r="B8" s="7"/>
      <c r="C8" s="82" t="s">
        <v>359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x14ac:dyDescent="0.2">
      <c r="A9" s="7"/>
      <c r="B9" s="7"/>
      <c r="C9" s="82" t="s">
        <v>360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x14ac:dyDescent="0.2">
      <c r="A11" s="7"/>
      <c r="B11" s="7"/>
      <c r="C11" s="7"/>
      <c r="D11" s="68" t="s">
        <v>109</v>
      </c>
      <c r="E11" s="220" t="s">
        <v>361</v>
      </c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4"/>
      <c r="V11" s="220" t="s">
        <v>362</v>
      </c>
      <c r="W11" s="223"/>
      <c r="X11" s="223"/>
      <c r="Y11" s="223"/>
      <c r="Z11" s="223"/>
      <c r="AA11" s="223"/>
      <c r="AB11" s="223"/>
      <c r="AC11" s="223"/>
      <c r="AD11" s="223"/>
      <c r="AE11" s="223"/>
      <c r="AF11" s="223"/>
      <c r="AG11" s="223"/>
      <c r="AH11" s="224"/>
      <c r="AI11" s="7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ht="23.25" customHeight="1" x14ac:dyDescent="0.2">
      <c r="A12" s="7"/>
      <c r="B12" s="7"/>
      <c r="C12" s="7"/>
      <c r="D12" s="67">
        <v>1</v>
      </c>
      <c r="E12" s="228" t="s">
        <v>363</v>
      </c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30"/>
      <c r="V12" s="234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2"/>
      <c r="AI12" s="7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ht="22.5" customHeight="1" x14ac:dyDescent="0.2">
      <c r="A13" s="7"/>
      <c r="B13" s="7"/>
      <c r="C13" s="7"/>
      <c r="D13" s="67">
        <v>2</v>
      </c>
      <c r="E13" s="66"/>
      <c r="F13" s="225" t="s">
        <v>364</v>
      </c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7"/>
      <c r="V13" s="231" t="s">
        <v>365</v>
      </c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3"/>
      <c r="AI13" s="7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x14ac:dyDescent="0.2">
      <c r="A14" s="7"/>
      <c r="B14" s="7"/>
      <c r="C14" s="7"/>
      <c r="D14" s="67">
        <v>3</v>
      </c>
      <c r="E14" s="66"/>
      <c r="F14" s="225" t="s">
        <v>372</v>
      </c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7"/>
      <c r="V14" s="225" t="s">
        <v>366</v>
      </c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7"/>
      <c r="AI14" s="7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x14ac:dyDescent="0.2">
      <c r="A15" s="7"/>
      <c r="B15" s="7"/>
      <c r="C15" s="7"/>
      <c r="D15" s="67">
        <v>4</v>
      </c>
      <c r="E15" s="66"/>
      <c r="F15" s="225" t="s">
        <v>367</v>
      </c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7"/>
      <c r="V15" s="225" t="s">
        <v>368</v>
      </c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7"/>
      <c r="AI15" s="7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ht="23.25" customHeight="1" x14ac:dyDescent="0.2">
      <c r="A16" s="7"/>
      <c r="B16" s="7"/>
      <c r="C16" s="7"/>
      <c r="D16" s="67">
        <v>5</v>
      </c>
      <c r="E16" s="231" t="s">
        <v>369</v>
      </c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3"/>
      <c r="V16" s="225" t="s">
        <v>370</v>
      </c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7"/>
      <c r="AI16" s="7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x14ac:dyDescent="0.2">
      <c r="A17" s="7"/>
      <c r="B17" s="7"/>
      <c r="C17" s="7"/>
      <c r="D17" s="82" t="s">
        <v>371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x14ac:dyDescent="0.2">
      <c r="A18" s="7"/>
      <c r="B18" s="7"/>
      <c r="C18" s="7"/>
      <c r="D18" s="82" t="s">
        <v>424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x14ac:dyDescent="0.2">
      <c r="A19" s="7"/>
      <c r="B19" s="7"/>
      <c r="C19" s="7"/>
      <c r="D19" s="82" t="s">
        <v>425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x14ac:dyDescent="0.2">
      <c r="A20" s="7"/>
      <c r="B20" s="7"/>
      <c r="C20" s="7"/>
      <c r="D20" s="82" t="s">
        <v>426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x14ac:dyDescent="0.2">
      <c r="A21" s="7"/>
      <c r="B21" s="7"/>
      <c r="C21" s="7"/>
      <c r="D21" s="82" t="s">
        <v>427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x14ac:dyDescent="0.2">
      <c r="A22" s="7"/>
      <c r="B22" s="7"/>
      <c r="C22" s="7"/>
      <c r="D22" s="82" t="s">
        <v>428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x14ac:dyDescent="0.2">
      <c r="A23" s="7"/>
      <c r="B23" s="7"/>
      <c r="C23" s="7"/>
      <c r="D23" s="82" t="s">
        <v>429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x14ac:dyDescent="0.2">
      <c r="A24" s="7"/>
      <c r="B24" s="7"/>
      <c r="C24" s="7"/>
      <c r="D24" s="82" t="s">
        <v>430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x14ac:dyDescent="0.2">
      <c r="A25" s="7"/>
      <c r="B25" s="7"/>
      <c r="C25" s="7"/>
      <c r="D25" s="82" t="s">
        <v>431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x14ac:dyDescent="0.2">
      <c r="A26" s="7"/>
      <c r="B26" s="7"/>
      <c r="C26" s="7"/>
      <c r="D26" s="82" t="s">
        <v>432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x14ac:dyDescent="0.2">
      <c r="A27" s="7"/>
      <c r="B27" s="7"/>
      <c r="C27" s="7"/>
      <c r="D27" s="82" t="s">
        <v>433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x14ac:dyDescent="0.2">
      <c r="A28" s="7"/>
      <c r="B28" s="7"/>
      <c r="C28" s="7"/>
      <c r="D28" s="82" t="s">
        <v>373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1:5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1:5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1:5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1:52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1:52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1:52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1:52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1:52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1:52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pans="1:52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1:52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1:52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1:52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1:52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1:52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spans="1:52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1:52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spans="1:52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1:52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spans="1:52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pans="1:52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1:52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1:52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1:52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1:52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1:52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1:52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1:52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</sheetData>
  <mergeCells count="29">
    <mergeCell ref="A1:D1"/>
    <mergeCell ref="A2:D2"/>
    <mergeCell ref="A3:D3"/>
    <mergeCell ref="S1:Z3"/>
    <mergeCell ref="O1:R3"/>
    <mergeCell ref="E1:N1"/>
    <mergeCell ref="E3:N3"/>
    <mergeCell ref="E2:N2"/>
    <mergeCell ref="V16:AH16"/>
    <mergeCell ref="E11:U11"/>
    <mergeCell ref="E12:U12"/>
    <mergeCell ref="F13:U13"/>
    <mergeCell ref="F14:U14"/>
    <mergeCell ref="F15:U15"/>
    <mergeCell ref="E16:U16"/>
    <mergeCell ref="V11:AH11"/>
    <mergeCell ref="V12:AH12"/>
    <mergeCell ref="V13:AH13"/>
    <mergeCell ref="V14:AH14"/>
    <mergeCell ref="V15:AH15"/>
    <mergeCell ref="AC3:AF3"/>
    <mergeCell ref="AG3:AI3"/>
    <mergeCell ref="AA3:AB3"/>
    <mergeCell ref="AC1:AF1"/>
    <mergeCell ref="AG1:AI1"/>
    <mergeCell ref="AC2:AF2"/>
    <mergeCell ref="AG2:AI2"/>
    <mergeCell ref="AA1:AB1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Cover</vt:lpstr>
      <vt:lpstr>Revision history</vt:lpstr>
      <vt:lpstr>Contents</vt:lpstr>
      <vt:lpstr>1. Introduction</vt:lpstr>
      <vt:lpstr>2. Script protocol</vt:lpstr>
      <vt:lpstr>3. Sample script</vt:lpstr>
      <vt:lpstr>Nablarch EDI Management Policy</vt:lpstr>
      <vt:lpstr>'1. Introduction'!Print_Area</vt:lpstr>
      <vt:lpstr>'2. Script protocol'!Print_Area</vt:lpstr>
      <vt:lpstr>'3. Sample script'!Print_Area</vt:lpstr>
      <vt:lpstr>Contents!Print_Area</vt:lpstr>
      <vt:lpstr>Cover!Print_Area</vt:lpstr>
      <vt:lpstr>'Nablarch EDI Management Policy'!Print_Area</vt:lpstr>
      <vt:lpstr>'Revision history'!Print_Area</vt:lpstr>
      <vt:lpstr>'1. Introduction'!Print_Titles</vt:lpstr>
      <vt:lpstr>'2. Script protocol'!Print_Titles</vt:lpstr>
      <vt:lpstr>'3. Sample script'!Print_Titles</vt:lpstr>
      <vt:lpstr>Contents!Print_Titles</vt:lpstr>
      <vt:lpstr>'Nablarch EDI Management Policy'!Print_Titles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2018-09-27T06:43:37Z</dcterms:created>
  <dcterms:modified xsi:type="dcterms:W3CDTF">2024-07-03T00:19:30Z</dcterms:modified>
</cp:coreProperties>
</file>