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1891A94C-1BF0-49AD-9769-FB38E2E83562}" xr6:coauthVersionLast="45" xr6:coauthVersionMax="45" xr10:uidLastSave="{00000000-0000-0000-0000-000000000000}"/>
  <bookViews>
    <workbookView xWindow="4065" yWindow="4155" windowWidth="24000" windowHeight="10260" tabRatio="894" xr2:uid="{00000000-000D-0000-FFFF-FFFF00000000}"/>
  </bookViews>
  <sheets>
    <sheet name="Cover" sheetId="20" r:id="rId1"/>
    <sheet name="Revision history" sheetId="21" r:id="rId2"/>
    <sheet name="Contents" sheetId="22" r:id="rId3"/>
    <sheet name="1. Login (A101)" sheetId="23" r:id="rId4"/>
    <sheet name="2. Project management (A102)" sheetId="24" r:id="rId5"/>
    <sheet name="3. Project list output (A106)" sheetId="30" r:id="rId6"/>
  </sheets>
  <definedNames>
    <definedName name="_xlnm.Print_Area" localSheetId="3">'1. Login (A101)'!$A$1:$AI$63</definedName>
    <definedName name="_xlnm.Print_Area" localSheetId="4">'2. Project management (A102)'!$A$1:$AI$52</definedName>
    <definedName name="_xlnm.Print_Area" localSheetId="5">'3. Project list output (A106)'!$A$1:$AI$63</definedName>
    <definedName name="_xlnm.Print_Area" localSheetId="2">Contents!$A$1:$AI$23</definedName>
    <definedName name="_xlnm.Print_Area" localSheetId="0">Cover!$A$1:$S$39</definedName>
    <definedName name="_xlnm.Print_Area" localSheetId="1">'Revision history'!$A$1:$AI$39</definedName>
    <definedName name="_xlnm.Print_Titles" localSheetId="3">'1. Login (A101)'!$1:$5</definedName>
    <definedName name="_xlnm.Print_Titles" localSheetId="4">'2. Project management (A102)'!$1:$5</definedName>
    <definedName name="_xlnm.Print_Titles" localSheetId="5">'3. Project list output (A106)'!$1:$5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" i="21" l="1"/>
  <c r="AC1" i="21"/>
  <c r="AC3" i="30"/>
  <c r="E1" i="30"/>
  <c r="AG2" i="30"/>
  <c r="AC2" i="30"/>
  <c r="E2" i="30"/>
  <c r="AG1" i="30"/>
  <c r="AC1" i="30"/>
  <c r="AG3" i="30"/>
  <c r="S1" i="30"/>
  <c r="E3" i="30"/>
  <c r="AG3" i="24"/>
  <c r="S1" i="24"/>
  <c r="AG1" i="24"/>
  <c r="AC3" i="24"/>
  <c r="E1" i="24"/>
  <c r="E2" i="24"/>
  <c r="E3" i="24"/>
  <c r="AG2" i="24"/>
  <c r="AC2" i="24"/>
  <c r="AC1" i="24"/>
  <c r="AG3" i="23"/>
  <c r="S1" i="23"/>
  <c r="AG1" i="23"/>
  <c r="AC3" i="23"/>
  <c r="E1" i="23"/>
  <c r="E3" i="23"/>
  <c r="E2" i="23"/>
  <c r="AC1" i="23"/>
  <c r="AG2" i="23"/>
  <c r="AC2" i="23"/>
  <c r="E3" i="22"/>
  <c r="E2" i="22"/>
  <c r="AC1" i="22"/>
  <c r="AG3" i="22"/>
  <c r="S1" i="22"/>
  <c r="AC3" i="22"/>
  <c r="E1" i="22"/>
  <c r="AG2" i="22"/>
  <c r="AC2" i="22"/>
  <c r="AG1" i="22"/>
  <c r="AG1" i="21" l="1"/>
  <c r="I25" i="20"/>
  <c r="AG2" i="21" l="1"/>
</calcChain>
</file>

<file path=xl/sharedStrings.xml><?xml version="1.0" encoding="utf-8"?>
<sst xmlns="http://schemas.openxmlformats.org/spreadsheetml/2006/main" count="55" uniqueCount="30">
  <si>
    <t>No.</t>
  </si>
  <si>
    <t>-</t>
  </si>
  <si>
    <t>TIS</t>
  </si>
  <si>
    <t>1. Login (A101)</t>
  </si>
  <si>
    <t>2. Project management (A102)</t>
  </si>
  <si>
    <t>3. Project list output (A106)</t>
  </si>
  <si>
    <t>Contents</t>
    <phoneticPr fontId="8"/>
  </si>
  <si>
    <t>1. Login (A101)</t>
    <phoneticPr fontId="8"/>
  </si>
  <si>
    <t>2. Project management (A102)</t>
    <phoneticPr fontId="8"/>
  </si>
  <si>
    <t>3. Project list output (A106)</t>
    <phoneticPr fontId="8"/>
  </si>
  <si>
    <t>Version 1.0</t>
    <phoneticPr fontId="8"/>
  </si>
  <si>
    <t>Project name</t>
    <phoneticPr fontId="8"/>
  </si>
  <si>
    <t>Sample Project</t>
    <phoneticPr fontId="8"/>
  </si>
  <si>
    <t>Deliverable name</t>
    <phoneticPr fontId="8"/>
  </si>
  <si>
    <t>Prepared by</t>
    <phoneticPr fontId="8"/>
  </si>
  <si>
    <t>System name</t>
    <phoneticPr fontId="8"/>
  </si>
  <si>
    <t>Sample System</t>
    <phoneticPr fontId="8"/>
  </si>
  <si>
    <t>Changes</t>
    <phoneticPr fontId="8"/>
  </si>
  <si>
    <t>Sub-system name</t>
    <phoneticPr fontId="8"/>
  </si>
  <si>
    <t>Project Management System</t>
    <phoneticPr fontId="8"/>
  </si>
  <si>
    <t>System Processing Flow</t>
    <phoneticPr fontId="8"/>
  </si>
  <si>
    <t>Version No.</t>
    <phoneticPr fontId="8"/>
  </si>
  <si>
    <t>Revision date</t>
    <phoneticPr fontId="8"/>
  </si>
  <si>
    <t>Classification</t>
    <phoneticPr fontId="8"/>
  </si>
  <si>
    <t>Changes(item numbers, etc.)</t>
    <phoneticPr fontId="8"/>
  </si>
  <si>
    <t>Revision details</t>
    <phoneticPr fontId="8"/>
  </si>
  <si>
    <t>Person in charge</t>
    <phoneticPr fontId="8"/>
  </si>
  <si>
    <t>New</t>
    <phoneticPr fontId="8"/>
  </si>
  <si>
    <t>(New creation)</t>
    <phoneticPr fontId="8"/>
  </si>
  <si>
    <r>
      <t>Revision history</t>
    </r>
    <r>
      <rPr>
        <sz val="14"/>
        <rFont val="ＭＳ 明朝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ＭＳ 明朝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ＭＳ 明朝"/>
        <family val="1"/>
        <charset val="128"/>
      </rPr>
      <t>）</t>
    </r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</si>
</sst>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14" fontId="4" fillId="0" borderId="0" xfId="0" applyNumberFormat="1" applyFont="1"/>
    <xf numFmtId="176" fontId="5" fillId="0" borderId="0" xfId="1" quotePrefix="1" applyNumberFormat="1" applyFont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14" fontId="5" fillId="0" borderId="0" xfId="0" quotePrefix="1" applyNumberFormat="1" applyFont="1" applyAlignment="1">
      <alignment horizontal="center" vertical="center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/>
    <xf numFmtId="0" fontId="13" fillId="2" borderId="3" xfId="1" applyFont="1" applyFill="1" applyBorder="1" applyAlignment="1"/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13" fillId="0" borderId="5" xfId="1" applyFont="1" applyBorder="1" applyAlignment="1">
      <alignment horizontal="left" vertical="top"/>
    </xf>
    <xf numFmtId="0" fontId="13" fillId="0" borderId="6" xfId="1" applyFont="1" applyBorder="1" applyAlignment="1">
      <alignment horizontal="left" vertical="top"/>
    </xf>
    <xf numFmtId="14" fontId="13" fillId="0" borderId="1" xfId="1" applyNumberFormat="1" applyFont="1" applyBorder="1" applyAlignment="1">
      <alignment horizontal="left" vertical="top"/>
    </xf>
    <xf numFmtId="14" fontId="13" fillId="0" borderId="2" xfId="1" applyNumberFormat="1" applyFont="1" applyBorder="1" applyAlignment="1">
      <alignment horizontal="left" vertical="top"/>
    </xf>
    <xf numFmtId="14" fontId="13" fillId="0" borderId="3" xfId="1" applyNumberFormat="1" applyFont="1" applyBorder="1" applyAlignment="1">
      <alignment horizontal="left" vertical="top"/>
    </xf>
    <xf numFmtId="0" fontId="13" fillId="2" borderId="0" xfId="1" applyFont="1" applyFill="1" applyAlignment="1">
      <alignment horizontal="left" vertical="top"/>
    </xf>
    <xf numFmtId="0" fontId="13" fillId="0" borderId="15" xfId="1" applyFont="1" applyBorder="1" applyAlignment="1">
      <alignment horizontal="left" vertical="top"/>
    </xf>
    <xf numFmtId="0" fontId="13" fillId="0" borderId="0" xfId="1" applyFont="1" applyAlignment="1">
      <alignment horizontal="left" vertical="top"/>
    </xf>
    <xf numFmtId="0" fontId="13" fillId="0" borderId="16" xfId="1" applyFont="1" applyBorder="1" applyAlignment="1">
      <alignment horizontal="left" vertical="top"/>
    </xf>
    <xf numFmtId="0" fontId="13" fillId="0" borderId="1" xfId="1" applyFont="1" applyBorder="1" applyAlignment="1">
      <alignment horizontal="left" vertical="top"/>
    </xf>
    <xf numFmtId="0" fontId="13" fillId="0" borderId="2" xfId="1" applyFont="1" applyBorder="1" applyAlignment="1">
      <alignment horizontal="left" vertical="top"/>
    </xf>
    <xf numFmtId="0" fontId="13" fillId="0" borderId="3" xfId="1" applyFont="1" applyBorder="1" applyAlignment="1">
      <alignment horizontal="left" vertical="top"/>
    </xf>
    <xf numFmtId="0" fontId="13" fillId="0" borderId="7" xfId="1" applyFont="1" applyBorder="1" applyAlignment="1">
      <alignment horizontal="left" vertical="top"/>
    </xf>
    <xf numFmtId="0" fontId="13" fillId="0" borderId="8" xfId="1" applyFont="1" applyBorder="1" applyAlignment="1">
      <alignment horizontal="left" vertical="top"/>
    </xf>
    <xf numFmtId="0" fontId="13" fillId="0" borderId="9" xfId="1" applyFont="1" applyBorder="1" applyAlignment="1">
      <alignment horizontal="left" vertical="top"/>
    </xf>
    <xf numFmtId="0" fontId="13" fillId="2" borderId="1" xfId="1" applyFont="1" applyFill="1" applyBorder="1" applyAlignment="1">
      <alignment horizontal="left"/>
    </xf>
    <xf numFmtId="0" fontId="13" fillId="2" borderId="3" xfId="1" applyFont="1" applyFill="1" applyBorder="1" applyAlignment="1">
      <alignment horizontal="left"/>
    </xf>
    <xf numFmtId="0" fontId="13" fillId="0" borderId="17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top"/>
    </xf>
    <xf numFmtId="0" fontId="13" fillId="0" borderId="12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14" fontId="13" fillId="0" borderId="12" xfId="0" applyNumberFormat="1" applyFont="1" applyBorder="1" applyAlignment="1">
      <alignment horizontal="center" vertical="top"/>
    </xf>
    <xf numFmtId="14" fontId="13" fillId="0" borderId="13" xfId="0" applyNumberFormat="1" applyFont="1" applyBorder="1" applyAlignment="1">
      <alignment horizontal="center" vertical="top"/>
    </xf>
    <xf numFmtId="14" fontId="13" fillId="0" borderId="14" xfId="0" applyNumberFormat="1" applyFont="1" applyBorder="1" applyAlignment="1">
      <alignment horizontal="center" vertical="top"/>
    </xf>
    <xf numFmtId="0" fontId="13" fillId="0" borderId="12" xfId="0" applyFont="1" applyBorder="1" applyAlignment="1">
      <alignment horizontal="left" vertical="top"/>
    </xf>
    <xf numFmtId="0" fontId="13" fillId="0" borderId="13" xfId="0" applyFont="1" applyBorder="1" applyAlignment="1">
      <alignment horizontal="left" vertical="top"/>
    </xf>
    <xf numFmtId="0" fontId="13" fillId="0" borderId="14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177" fontId="13" fillId="0" borderId="1" xfId="4" applyNumberFormat="1" applyFont="1" applyBorder="1" applyAlignment="1">
      <alignment horizontal="right" vertical="top"/>
    </xf>
    <xf numFmtId="177" fontId="13" fillId="0" borderId="2" xfId="4" applyNumberFormat="1" applyFont="1" applyBorder="1" applyAlignment="1">
      <alignment horizontal="right" vertical="top"/>
    </xf>
    <xf numFmtId="177" fontId="13" fillId="0" borderId="3" xfId="4" applyNumberFormat="1" applyFont="1" applyBorder="1" applyAlignment="1">
      <alignment horizontal="right" vertical="top"/>
    </xf>
    <xf numFmtId="0" fontId="13" fillId="0" borderId="0" xfId="1" applyFont="1" applyBorder="1" applyAlignment="1">
      <alignment vertical="top"/>
    </xf>
    <xf numFmtId="0" fontId="14" fillId="0" borderId="0" xfId="1" applyFont="1"/>
    <xf numFmtId="0" fontId="13" fillId="0" borderId="0" xfId="1" applyFont="1" applyBorder="1" applyAlignment="1">
      <alignment horizontal="center" vertical="center"/>
    </xf>
    <xf numFmtId="0" fontId="13" fillId="0" borderId="0" xfId="1" quotePrefix="1" applyFont="1" applyBorder="1" applyAlignment="1">
      <alignment vertical="center"/>
    </xf>
    <xf numFmtId="0" fontId="13" fillId="0" borderId="0" xfId="1" applyFont="1" applyBorder="1" applyAlignment="1">
      <alignment vertical="center"/>
    </xf>
    <xf numFmtId="0" fontId="13" fillId="0" borderId="0" xfId="1" applyFont="1" applyAlignment="1">
      <alignment horizontal="left" vertical="center"/>
    </xf>
    <xf numFmtId="14" fontId="13" fillId="0" borderId="12" xfId="0" quotePrefix="1" applyNumberFormat="1" applyFont="1" applyBorder="1" applyAlignment="1">
      <alignment horizontal="center" vertical="top"/>
    </xf>
    <xf numFmtId="14" fontId="13" fillId="0" borderId="13" xfId="0" quotePrefix="1" applyNumberFormat="1" applyFont="1" applyBorder="1" applyAlignment="1">
      <alignment horizontal="center" vertical="top"/>
    </xf>
    <xf numFmtId="14" fontId="13" fillId="0" borderId="14" xfId="0" quotePrefix="1" applyNumberFormat="1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4" fontId="13" fillId="0" borderId="1" xfId="0" applyNumberFormat="1" applyFont="1" applyBorder="1" applyAlignment="1">
      <alignment horizontal="center" vertical="top"/>
    </xf>
    <xf numFmtId="14" fontId="13" fillId="0" borderId="2" xfId="0" applyNumberFormat="1" applyFont="1" applyBorder="1" applyAlignment="1">
      <alignment horizontal="center" vertical="top"/>
    </xf>
    <xf numFmtId="14" fontId="13" fillId="0" borderId="3" xfId="0" applyNumberFormat="1" applyFont="1" applyBorder="1" applyAlignment="1">
      <alignment horizontal="center" vertical="top"/>
    </xf>
    <xf numFmtId="0" fontId="13" fillId="0" borderId="2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7" fillId="0" borderId="2" xfId="0" applyFont="1" applyBorder="1" applyAlignment="1">
      <alignment horizontal="left" vertical="top"/>
    </xf>
    <xf numFmtId="0" fontId="17" fillId="0" borderId="0" xfId="0" applyFont="1"/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CONFIDENTIAL</a:t>
            </a: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PROJECT PERSONNEL ONLY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System Processing Flow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Project Management System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7324725"/>
          <a:ext cx="685800" cy="3619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800975"/>
          <a:ext cx="685800" cy="37147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648575"/>
          <a:ext cx="142875" cy="16192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Yes/No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Yes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142875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3" idx="3"/>
          <a:endCxn id="9" idx="3"/>
        </xdr:cNvCxnSpPr>
      </xdr:nvCxnSpPr>
      <xdr:spPr>
        <a:xfrm flipH="1" flipV="1">
          <a:off x="4848219" y="2441357"/>
          <a:ext cx="1971681" cy="1149568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25</xdr:row>
      <xdr:rowOff>114300</xdr:rowOff>
    </xdr:from>
    <xdr:to>
      <xdr:col>28</xdr:col>
      <xdr:colOff>0</xdr:colOff>
      <xdr:row>27</xdr:row>
      <xdr:rowOff>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191375" y="3409950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243052</xdr:colOff>
      <xdr:row>13</xdr:row>
      <xdr:rowOff>38100</xdr:rowOff>
    </xdr:from>
    <xdr:to>
      <xdr:col>16</xdr:col>
      <xdr:colOff>48816</xdr:colOff>
      <xdr:row>15</xdr:row>
      <xdr:rowOff>0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 flipH="1">
          <a:off x="2452852" y="1514475"/>
          <a:ext cx="2015564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36</xdr:row>
      <xdr:rowOff>114300</xdr:rowOff>
    </xdr:from>
    <xdr:to>
      <xdr:col>34</xdr:col>
      <xdr:colOff>219075</xdr:colOff>
      <xdr:row>50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38</xdr:row>
      <xdr:rowOff>19050</xdr:rowOff>
    </xdr:from>
    <xdr:to>
      <xdr:col>24</xdr:col>
      <xdr:colOff>64510</xdr:colOff>
      <xdr:row>41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39</xdr:row>
      <xdr:rowOff>47625</xdr:rowOff>
    </xdr:from>
    <xdr:to>
      <xdr:col>27</xdr:col>
      <xdr:colOff>0</xdr:colOff>
      <xdr:row>40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42</xdr:row>
      <xdr:rowOff>66675</xdr:rowOff>
    </xdr:from>
    <xdr:to>
      <xdr:col>24</xdr:col>
      <xdr:colOff>95250</xdr:colOff>
      <xdr:row>45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43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42</xdr:row>
      <xdr:rowOff>47625</xdr:rowOff>
    </xdr:from>
    <xdr:to>
      <xdr:col>17</xdr:col>
      <xdr:colOff>161925</xdr:colOff>
      <xdr:row>45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45</xdr:row>
      <xdr:rowOff>66675</xdr:rowOff>
    </xdr:from>
    <xdr:to>
      <xdr:col>20</xdr:col>
      <xdr:colOff>0</xdr:colOff>
      <xdr:row>47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48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48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41</xdr:row>
      <xdr:rowOff>66675</xdr:rowOff>
    </xdr:from>
    <xdr:to>
      <xdr:col>30</xdr:col>
      <xdr:colOff>266700</xdr:colOff>
      <xdr:row>43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41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42</xdr:row>
      <xdr:rowOff>66675</xdr:rowOff>
    </xdr:from>
    <xdr:to>
      <xdr:col>10</xdr:col>
      <xdr:colOff>161925</xdr:colOff>
      <xdr:row>44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42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42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38</xdr:row>
      <xdr:rowOff>9525</xdr:rowOff>
    </xdr:from>
    <xdr:to>
      <xdr:col>30</xdr:col>
      <xdr:colOff>190500</xdr:colOff>
      <xdr:row>40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38</xdr:row>
      <xdr:rowOff>9525</xdr:rowOff>
    </xdr:from>
    <xdr:to>
      <xdr:col>30</xdr:col>
      <xdr:colOff>190500</xdr:colOff>
      <xdr:row>39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38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38</xdr:row>
      <xdr:rowOff>104775</xdr:rowOff>
    </xdr:from>
    <xdr:to>
      <xdr:col>17</xdr:col>
      <xdr:colOff>123825</xdr:colOff>
      <xdr:row>38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38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41</xdr:row>
      <xdr:rowOff>66675</xdr:rowOff>
    </xdr:from>
    <xdr:to>
      <xdr:col>17</xdr:col>
      <xdr:colOff>104775</xdr:colOff>
      <xdr:row>41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40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44</xdr:row>
      <xdr:rowOff>66675</xdr:rowOff>
    </xdr:from>
    <xdr:to>
      <xdr:col>30</xdr:col>
      <xdr:colOff>247650</xdr:colOff>
      <xdr:row>46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7848600" y="6715125"/>
          <a:ext cx="68580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45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47</xdr:row>
      <xdr:rowOff>85725</xdr:rowOff>
    </xdr:from>
    <xdr:to>
      <xdr:col>30</xdr:col>
      <xdr:colOff>247650</xdr:colOff>
      <xdr:row>50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7848600" y="7191375"/>
          <a:ext cx="68580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48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44</xdr:row>
      <xdr:rowOff>133350</xdr:rowOff>
    </xdr:from>
    <xdr:to>
      <xdr:col>10</xdr:col>
      <xdr:colOff>76200</xdr:colOff>
      <xdr:row>45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44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46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46</xdr:row>
      <xdr:rowOff>85725</xdr:rowOff>
    </xdr:from>
    <xdr:to>
      <xdr:col>10</xdr:col>
      <xdr:colOff>76200</xdr:colOff>
      <xdr:row>47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695575" y="7038975"/>
          <a:ext cx="142875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40</xdr:row>
      <xdr:rowOff>0</xdr:rowOff>
    </xdr:from>
    <xdr:to>
      <xdr:col>10</xdr:col>
      <xdr:colOff>228600</xdr:colOff>
      <xdr:row>42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38</xdr:row>
      <xdr:rowOff>66675</xdr:rowOff>
    </xdr:from>
    <xdr:to>
      <xdr:col>10</xdr:col>
      <xdr:colOff>114300</xdr:colOff>
      <xdr:row>40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38</xdr:row>
      <xdr:rowOff>76199</xdr:rowOff>
    </xdr:from>
    <xdr:to>
      <xdr:col>15</xdr:col>
      <xdr:colOff>171450</xdr:colOff>
      <xdr:row>41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45</xdr:row>
      <xdr:rowOff>76200</xdr:rowOff>
    </xdr:from>
    <xdr:to>
      <xdr:col>24</xdr:col>
      <xdr:colOff>95250</xdr:colOff>
      <xdr:row>48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46</xdr:row>
      <xdr:rowOff>38100</xdr:rowOff>
    </xdr:from>
    <xdr:to>
      <xdr:col>28</xdr:col>
      <xdr:colOff>85725</xdr:colOff>
      <xdr:row>48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46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48</xdr:row>
      <xdr:rowOff>28575</xdr:rowOff>
    </xdr:from>
    <xdr:to>
      <xdr:col>10</xdr:col>
      <xdr:colOff>266700</xdr:colOff>
      <xdr:row>50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48</xdr:row>
      <xdr:rowOff>38100</xdr:rowOff>
    </xdr:from>
    <xdr:to>
      <xdr:col>15</xdr:col>
      <xdr:colOff>76200</xdr:colOff>
      <xdr:row>50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40</xdr:row>
      <xdr:rowOff>9525</xdr:rowOff>
    </xdr:from>
    <xdr:to>
      <xdr:col>17</xdr:col>
      <xdr:colOff>123825</xdr:colOff>
      <xdr:row>40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39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191909</xdr:colOff>
      <xdr:row>18</xdr:row>
      <xdr:rowOff>82868</xdr:rowOff>
    </xdr:from>
    <xdr:to>
      <xdr:col>11</xdr:col>
      <xdr:colOff>29984</xdr:colOff>
      <xdr:row>20</xdr:row>
      <xdr:rowOff>147872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1849259" y="23117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209878</xdr:colOff>
      <xdr:row>17</xdr:row>
      <xdr:rowOff>142875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7716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alt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228600</xdr:colOff>
      <xdr:row>15</xdr:row>
      <xdr:rowOff>0</xdr:rowOff>
    </xdr:from>
    <xdr:to>
      <xdr:col>17</xdr:col>
      <xdr:colOff>228537</xdr:colOff>
      <xdr:row>18</xdr:row>
      <xdr:rowOff>104775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4095750" y="1771650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10</xdr:col>
      <xdr:colOff>0</xdr:colOff>
      <xdr:row>16</xdr:row>
      <xdr:rowOff>128588</xdr:rowOff>
    </xdr:from>
    <xdr:to>
      <xdr:col>14</xdr:col>
      <xdr:colOff>228600</xdr:colOff>
      <xdr:row>16</xdr:row>
      <xdr:rowOff>128588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endCxn id="103" idx="2"/>
        </xdr:cNvCxnSpPr>
      </xdr:nvCxnSpPr>
      <xdr:spPr bwMode="auto">
        <a:xfrm>
          <a:off x="2762250" y="2052638"/>
          <a:ext cx="13335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228600</xdr:colOff>
      <xdr:row>21</xdr:row>
      <xdr:rowOff>9525</xdr:rowOff>
    </xdr:from>
    <xdr:to>
      <xdr:col>8</xdr:col>
      <xdr:colOff>233363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>
          <a:off x="2438400" y="2695575"/>
          <a:ext cx="4763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171450</xdr:colOff>
      <xdr:row>23</xdr:row>
      <xdr:rowOff>38100</xdr:rowOff>
    </xdr:from>
    <xdr:to>
      <xdr:col>9</xdr:col>
      <xdr:colOff>38100</xdr:colOff>
      <xdr:row>24</xdr:row>
      <xdr:rowOff>47625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2381250" y="3486150"/>
          <a:ext cx="142875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38100</xdr:colOff>
      <xdr:row>18</xdr:row>
      <xdr:rowOff>92393</xdr:rowOff>
    </xdr:from>
    <xdr:to>
      <xdr:col>26</xdr:col>
      <xdr:colOff>152400</xdr:colOff>
      <xdr:row>21</xdr:row>
      <xdr:rowOff>4997</xdr:rowOff>
    </xdr:to>
    <xdr:sp macro="" textlink="">
      <xdr:nvSpPr>
        <xdr:cNvPr id="79" name="Text Box 85">
          <a:extLst>
            <a:ext uri="{FF2B5EF4-FFF2-40B4-BE49-F238E27FC236}">
              <a16:creationId xmlns:a16="http://schemas.microsoft.com/office/drawing/2014/main" id="{F53D9E7C-14A9-442C-9011-79B72A5FCCB8}"/>
            </a:ext>
          </a:extLst>
        </xdr:cNvPr>
        <xdr:cNvSpPr txBox="1">
          <a:spLocks noChangeArrowheads="1"/>
        </xdr:cNvSpPr>
      </xdr:nvSpPr>
      <xdr:spPr bwMode="auto">
        <a:xfrm>
          <a:off x="6115050" y="2321243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search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122416</xdr:colOff>
      <xdr:row>15</xdr:row>
      <xdr:rowOff>9525</xdr:rowOff>
    </xdr:from>
    <xdr:to>
      <xdr:col>25</xdr:col>
      <xdr:colOff>56069</xdr:colOff>
      <xdr:row>18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C759AC8A-D329-45C3-A687-4501F666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591" y="1781175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228537</xdr:colOff>
      <xdr:row>16</xdr:row>
      <xdr:rowOff>128588</xdr:rowOff>
    </xdr:from>
    <xdr:to>
      <xdr:col>23</xdr:col>
      <xdr:colOff>0</xdr:colOff>
      <xdr:row>17</xdr:row>
      <xdr:rowOff>0</xdr:rowOff>
    </xdr:to>
    <xdr:cxnSp macro="">
      <xdr:nvCxnSpPr>
        <xdr:cNvPr id="81" name="AutoShape 113">
          <a:extLst>
            <a:ext uri="{FF2B5EF4-FFF2-40B4-BE49-F238E27FC236}">
              <a16:creationId xmlns:a16="http://schemas.microsoft.com/office/drawing/2014/main" id="{9CDFCD8E-2962-4585-BDA0-5B34ED5CF3C6}"/>
            </a:ext>
          </a:extLst>
        </xdr:cNvPr>
        <xdr:cNvCxnSpPr>
          <a:cxnSpLocks noChangeShapeType="1"/>
          <a:stCxn id="103" idx="4"/>
        </xdr:cNvCxnSpPr>
      </xdr:nvCxnSpPr>
      <xdr:spPr bwMode="auto">
        <a:xfrm>
          <a:off x="4924362" y="2052638"/>
          <a:ext cx="1428813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24</xdr:col>
      <xdr:colOff>89243</xdr:colOff>
      <xdr:row>15</xdr:row>
      <xdr:rowOff>9525</xdr:rowOff>
    </xdr:to>
    <xdr:cxnSp macro="">
      <xdr:nvCxnSpPr>
        <xdr:cNvPr id="85" name="AutoShape 120">
          <a:extLst>
            <a:ext uri="{FF2B5EF4-FFF2-40B4-BE49-F238E27FC236}">
              <a16:creationId xmlns:a16="http://schemas.microsoft.com/office/drawing/2014/main" id="{BCCA6D5F-8BFC-485D-AC64-12C1AD6D10EF}"/>
            </a:ext>
          </a:extLst>
        </xdr:cNvPr>
        <xdr:cNvCxnSpPr>
          <a:cxnSpLocks noChangeShapeType="1"/>
          <a:stCxn id="75" idx="2"/>
          <a:endCxn id="80" idx="0"/>
        </xdr:cNvCxnSpPr>
      </xdr:nvCxnSpPr>
      <xdr:spPr bwMode="auto">
        <a:xfrm>
          <a:off x="4468416" y="1514475"/>
          <a:ext cx="2250227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19050</xdr:colOff>
      <xdr:row>27</xdr:row>
      <xdr:rowOff>82868</xdr:rowOff>
    </xdr:from>
    <xdr:to>
      <xdr:col>26</xdr:col>
      <xdr:colOff>133350</xdr:colOff>
      <xdr:row>29</xdr:row>
      <xdr:rowOff>147872</xdr:rowOff>
    </xdr:to>
    <xdr:sp macro="" textlink="">
      <xdr:nvSpPr>
        <xdr:cNvPr id="90" name="Text Box 85">
          <a:extLst>
            <a:ext uri="{FF2B5EF4-FFF2-40B4-BE49-F238E27FC236}">
              <a16:creationId xmlns:a16="http://schemas.microsoft.com/office/drawing/2014/main" id="{0AFB8363-F8F7-484B-AF83-1F771EBF187C}"/>
            </a:ext>
          </a:extLst>
        </xdr:cNvPr>
        <xdr:cNvSpPr txBox="1">
          <a:spLocks noChangeArrowheads="1"/>
        </xdr:cNvSpPr>
      </xdr:nvSpPr>
      <xdr:spPr bwMode="auto">
        <a:xfrm>
          <a:off x="6096000" y="36833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update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103366</xdr:colOff>
      <xdr:row>24</xdr:row>
      <xdr:rowOff>0</xdr:rowOff>
    </xdr:from>
    <xdr:to>
      <xdr:col>25</xdr:col>
      <xdr:colOff>37019</xdr:colOff>
      <xdr:row>26</xdr:row>
      <xdr:rowOff>142875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1A45FDF7-FD8F-4FBA-A37C-926A66A6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541" y="31432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95250</xdr:colOff>
      <xdr:row>21</xdr:row>
      <xdr:rowOff>4997</xdr:rowOff>
    </xdr:from>
    <xdr:to>
      <xdr:col>24</xdr:col>
      <xdr:colOff>95250</xdr:colOff>
      <xdr:row>23</xdr:row>
      <xdr:rowOff>0</xdr:rowOff>
    </xdr:to>
    <xdr:cxnSp macro="">
      <xdr:nvCxnSpPr>
        <xdr:cNvPr id="92" name="AutoShape 120">
          <a:extLst>
            <a:ext uri="{FF2B5EF4-FFF2-40B4-BE49-F238E27FC236}">
              <a16:creationId xmlns:a16="http://schemas.microsoft.com/office/drawing/2014/main" id="{7AC3B506-2FB3-40E6-B17E-B84B4931CCDC}"/>
            </a:ext>
          </a:extLst>
        </xdr:cNvPr>
        <xdr:cNvCxnSpPr>
          <a:cxnSpLocks noChangeShapeType="1"/>
          <a:stCxn id="79" idx="2"/>
        </xdr:cNvCxnSpPr>
      </xdr:nvCxnSpPr>
      <xdr:spPr bwMode="auto">
        <a:xfrm>
          <a:off x="6724650" y="2691047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95250</xdr:colOff>
      <xdr:row>30</xdr:row>
      <xdr:rowOff>0</xdr:rowOff>
    </xdr:from>
    <xdr:to>
      <xdr:col>24</xdr:col>
      <xdr:colOff>95250</xdr:colOff>
      <xdr:row>31</xdr:row>
      <xdr:rowOff>147403</xdr:rowOff>
    </xdr:to>
    <xdr:cxnSp macro="">
      <xdr:nvCxnSpPr>
        <xdr:cNvPr id="95" name="AutoShape 120">
          <a:extLst>
            <a:ext uri="{FF2B5EF4-FFF2-40B4-BE49-F238E27FC236}">
              <a16:creationId xmlns:a16="http://schemas.microsoft.com/office/drawing/2014/main" id="{67F113F7-98DA-437C-8460-FE7F24DA0E99}"/>
            </a:ext>
          </a:extLst>
        </xdr:cNvPr>
        <xdr:cNvCxnSpPr>
          <a:cxnSpLocks noChangeShapeType="1"/>
        </xdr:cNvCxnSpPr>
      </xdr:nvCxnSpPr>
      <xdr:spPr bwMode="auto">
        <a:xfrm>
          <a:off x="6724650" y="4057650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28575</xdr:colOff>
      <xdr:row>32</xdr:row>
      <xdr:rowOff>0</xdr:rowOff>
    </xdr:from>
    <xdr:to>
      <xdr:col>24</xdr:col>
      <xdr:colOff>171450</xdr:colOff>
      <xdr:row>33</xdr:row>
      <xdr:rowOff>9525</xdr:rowOff>
    </xdr:to>
    <xdr:grpSp>
      <xdr:nvGrpSpPr>
        <xdr:cNvPr id="96" name="Group 359">
          <a:extLst>
            <a:ext uri="{FF2B5EF4-FFF2-40B4-BE49-F238E27FC236}">
              <a16:creationId xmlns:a16="http://schemas.microsoft.com/office/drawing/2014/main" id="{62219AE8-1682-4E20-B201-B5D214DA84ED}"/>
            </a:ext>
          </a:extLst>
        </xdr:cNvPr>
        <xdr:cNvGrpSpPr>
          <a:grpSpLocks/>
        </xdr:cNvGrpSpPr>
      </xdr:nvGrpSpPr>
      <xdr:grpSpPr bwMode="auto">
        <a:xfrm>
          <a:off x="6657975" y="4819650"/>
          <a:ext cx="142875" cy="161925"/>
          <a:chOff x="671" y="631"/>
          <a:chExt cx="15" cy="16"/>
        </a:xfrm>
      </xdr:grpSpPr>
      <xdr:sp macro="" textlink="">
        <xdr:nvSpPr>
          <xdr:cNvPr id="97" name="Oval 360">
            <a:extLst>
              <a:ext uri="{FF2B5EF4-FFF2-40B4-BE49-F238E27FC236}">
                <a16:creationId xmlns:a16="http://schemas.microsoft.com/office/drawing/2014/main" id="{2AC489DD-366B-41B8-9B18-2EB9D3CB4D6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Oval 361">
            <a:extLst>
              <a:ext uri="{FF2B5EF4-FFF2-40B4-BE49-F238E27FC236}">
                <a16:creationId xmlns:a16="http://schemas.microsoft.com/office/drawing/2014/main" id="{72EDBAB7-FA53-4ACE-BE90-13C17EBCE7F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133350</xdr:colOff>
      <xdr:row>18</xdr:row>
      <xdr:rowOff>123825</xdr:rowOff>
    </xdr:from>
    <xdr:to>
      <xdr:col>23</xdr:col>
      <xdr:colOff>103366</xdr:colOff>
      <xdr:row>25</xdr:row>
      <xdr:rowOff>71438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BDF5D52A-47B7-4E7F-9481-1E53556CAAAE}"/>
            </a:ext>
          </a:extLst>
        </xdr:cNvPr>
        <xdr:cNvCxnSpPr>
          <a:stCxn id="91" idx="1"/>
        </xdr:cNvCxnSpPr>
      </xdr:nvCxnSpPr>
      <xdr:spPr>
        <a:xfrm flipH="1" flipV="1">
          <a:off x="4552950" y="2352675"/>
          <a:ext cx="1903591" cy="1014413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7324725"/>
          <a:ext cx="685800" cy="3619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800975"/>
          <a:ext cx="685800" cy="37147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648575"/>
          <a:ext cx="142875" cy="16192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181475"/>
          <a:ext cx="142875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145891" cy="283796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7132818" y="2699385"/>
          <a:ext cx="1145891" cy="283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in the period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14"/>
    </row>
    <row r="2" spans="1:3" ht="19.5" customHeight="1" x14ac:dyDescent="0.2">
      <c r="A2" s="15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8" t="s">
        <v>10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64">
        <f ca="1">IF(INDIRECT("'Revision history'!D8")="","",MAX(INDIRECT("'Revision history'!D8"):INDIRECT("'Revision history'!F33")))</f>
        <v>43578</v>
      </c>
      <c r="J25" s="64"/>
      <c r="K25" s="64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7"/>
      <c r="H30" s="3"/>
    </row>
    <row r="31" spans="6:11" ht="18.75" customHeight="1" x14ac:dyDescent="0.2">
      <c r="F31" s="3"/>
      <c r="G31" s="7"/>
      <c r="H31" s="3"/>
    </row>
    <row r="32" spans="6:11" ht="18.75" x14ac:dyDescent="0.2">
      <c r="F32" s="3"/>
      <c r="G32" s="7"/>
      <c r="H32" s="3"/>
      <c r="J32" s="16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16"/>
      <c r="L34" s="5"/>
      <c r="M34" s="5"/>
      <c r="N34" s="5"/>
      <c r="O34" s="5"/>
      <c r="P34" s="5"/>
      <c r="Q34" s="9"/>
      <c r="R34" s="10"/>
      <c r="S34" s="10"/>
    </row>
    <row r="35" spans="6:19" ht="13.5" customHeight="1" x14ac:dyDescent="0.15">
      <c r="O35" s="5"/>
      <c r="P35" s="5"/>
      <c r="Q35" s="10"/>
      <c r="R35" s="10"/>
      <c r="S35" s="10"/>
    </row>
    <row r="36" spans="6:19" ht="13.5" customHeight="1" x14ac:dyDescent="0.15">
      <c r="O36" s="11"/>
      <c r="P36" s="10"/>
      <c r="Q36" s="11"/>
      <c r="R36" s="10"/>
      <c r="S36" s="11"/>
    </row>
    <row r="37" spans="6:19" ht="13.5" customHeight="1" x14ac:dyDescent="0.15">
      <c r="O37" s="12"/>
      <c r="P37" s="12"/>
      <c r="Q37" s="12"/>
      <c r="R37" s="13"/>
      <c r="S37" s="12"/>
    </row>
    <row r="38" spans="6:19" ht="13.5" customHeight="1" x14ac:dyDescent="0.15">
      <c r="O38" s="12"/>
      <c r="P38" s="12"/>
      <c r="Q38" s="13"/>
      <c r="R38" s="13"/>
      <c r="S38" s="13"/>
    </row>
    <row r="39" spans="6:19" ht="13.5" customHeight="1" x14ac:dyDescent="0.15">
      <c r="O39" s="12"/>
      <c r="P39" s="12"/>
      <c r="Q39" s="13"/>
      <c r="R39" s="13"/>
      <c r="S39" s="1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40" s="19" customFormat="1" ht="12" customHeight="1" x14ac:dyDescent="0.2">
      <c r="A1" s="76" t="s">
        <v>11</v>
      </c>
      <c r="B1" s="77"/>
      <c r="C1" s="77"/>
      <c r="D1" s="78"/>
      <c r="E1" s="71" t="s">
        <v>12</v>
      </c>
      <c r="F1" s="72"/>
      <c r="G1" s="72"/>
      <c r="H1" s="72"/>
      <c r="I1" s="72"/>
      <c r="J1" s="72"/>
      <c r="K1" s="72"/>
      <c r="L1" s="72"/>
      <c r="M1" s="72"/>
      <c r="N1" s="73"/>
      <c r="O1" s="79" t="s">
        <v>13</v>
      </c>
      <c r="P1" s="80"/>
      <c r="Q1" s="80"/>
      <c r="R1" s="81"/>
      <c r="S1" s="107" t="s">
        <v>20</v>
      </c>
      <c r="T1" s="108"/>
      <c r="U1" s="108"/>
      <c r="V1" s="108"/>
      <c r="W1" s="108"/>
      <c r="X1" s="108"/>
      <c r="Y1" s="108"/>
      <c r="Z1" s="109"/>
      <c r="AA1" s="76" t="s">
        <v>14</v>
      </c>
      <c r="AB1" s="78"/>
      <c r="AC1" s="110" t="str">
        <f>IF(AF8="","",AF8)</f>
        <v>TIS</v>
      </c>
      <c r="AD1" s="111"/>
      <c r="AE1" s="111"/>
      <c r="AF1" s="112"/>
      <c r="AG1" s="143">
        <f>IF(D8="","",D8)</f>
        <v>43578</v>
      </c>
      <c r="AH1" s="144"/>
      <c r="AI1" s="145"/>
      <c r="AJ1" s="17"/>
      <c r="AK1" s="17"/>
      <c r="AL1" s="17"/>
      <c r="AM1" s="17"/>
      <c r="AN1" s="18"/>
    </row>
    <row r="2" spans="1:40" s="19" customFormat="1" ht="12" customHeight="1" x14ac:dyDescent="0.2">
      <c r="A2" s="76" t="s">
        <v>15</v>
      </c>
      <c r="B2" s="77"/>
      <c r="C2" s="77"/>
      <c r="D2" s="78"/>
      <c r="E2" s="71" t="s">
        <v>16</v>
      </c>
      <c r="F2" s="72"/>
      <c r="G2" s="72"/>
      <c r="H2" s="72"/>
      <c r="I2" s="72"/>
      <c r="J2" s="72"/>
      <c r="K2" s="72"/>
      <c r="L2" s="72"/>
      <c r="M2" s="72"/>
      <c r="N2" s="73"/>
      <c r="O2" s="82"/>
      <c r="P2" s="113"/>
      <c r="Q2" s="113"/>
      <c r="R2" s="83"/>
      <c r="S2" s="114"/>
      <c r="T2" s="115"/>
      <c r="U2" s="115"/>
      <c r="V2" s="115"/>
      <c r="W2" s="115"/>
      <c r="X2" s="115"/>
      <c r="Y2" s="115"/>
      <c r="Z2" s="116"/>
      <c r="AA2" s="76" t="s">
        <v>17</v>
      </c>
      <c r="AB2" s="78"/>
      <c r="AC2" s="117" t="str">
        <f ca="1">IF(COUNTA(AF9:AF33)&lt;&gt;0,INDIRECT("AF"&amp;(COUNTA(AF9:AF33)+8)),"")</f>
        <v/>
      </c>
      <c r="AD2" s="118"/>
      <c r="AE2" s="118"/>
      <c r="AF2" s="119"/>
      <c r="AG2" s="143" t="str">
        <f>IF(D9="","",MAX(D9:F33))</f>
        <v/>
      </c>
      <c r="AH2" s="144"/>
      <c r="AI2" s="145"/>
      <c r="AJ2" s="17"/>
      <c r="AK2" s="17"/>
      <c r="AL2" s="17"/>
      <c r="AM2" s="17"/>
      <c r="AN2" s="17"/>
    </row>
    <row r="3" spans="1:40" s="19" customFormat="1" ht="12" customHeight="1" x14ac:dyDescent="0.2">
      <c r="A3" s="76" t="s">
        <v>18</v>
      </c>
      <c r="B3" s="77"/>
      <c r="C3" s="77"/>
      <c r="D3" s="78"/>
      <c r="E3" s="71" t="s">
        <v>19</v>
      </c>
      <c r="F3" s="72"/>
      <c r="G3" s="72"/>
      <c r="H3" s="72"/>
      <c r="I3" s="72"/>
      <c r="J3" s="72"/>
      <c r="K3" s="72"/>
      <c r="L3" s="72"/>
      <c r="M3" s="72"/>
      <c r="N3" s="73"/>
      <c r="O3" s="84"/>
      <c r="P3" s="85"/>
      <c r="Q3" s="85"/>
      <c r="R3" s="86"/>
      <c r="S3" s="120"/>
      <c r="T3" s="121"/>
      <c r="U3" s="121"/>
      <c r="V3" s="121"/>
      <c r="W3" s="121"/>
      <c r="X3" s="121"/>
      <c r="Y3" s="121"/>
      <c r="Z3" s="122"/>
      <c r="AA3" s="123"/>
      <c r="AB3" s="124"/>
      <c r="AC3" s="110"/>
      <c r="AD3" s="111"/>
      <c r="AE3" s="111"/>
      <c r="AF3" s="112"/>
      <c r="AG3" s="143"/>
      <c r="AH3" s="144"/>
      <c r="AI3" s="145"/>
      <c r="AJ3" s="17"/>
      <c r="AK3" s="17"/>
      <c r="AL3" s="17"/>
      <c r="AM3" s="17"/>
      <c r="AN3" s="17"/>
    </row>
    <row r="5" spans="1:40" s="146" customFormat="1" ht="22.5" customHeight="1" x14ac:dyDescent="0.3">
      <c r="N5" s="147" t="s">
        <v>29</v>
      </c>
      <c r="AA5" s="148"/>
      <c r="AB5" s="148"/>
      <c r="AC5" s="149"/>
      <c r="AD5" s="150"/>
      <c r="AE5" s="150"/>
      <c r="AF5" s="150"/>
      <c r="AG5" s="148"/>
      <c r="AH5" s="148"/>
      <c r="AI5" s="148"/>
    </row>
    <row r="6" spans="1:40" s="146" customFormat="1" ht="15" customHeight="1" x14ac:dyDescent="0.3">
      <c r="N6" s="147"/>
      <c r="AA6" s="148"/>
      <c r="AB6" s="148"/>
      <c r="AC6" s="149"/>
      <c r="AD6" s="150"/>
      <c r="AE6" s="150"/>
      <c r="AF6" s="150"/>
      <c r="AG6" s="148"/>
      <c r="AH6" s="148"/>
      <c r="AI6" s="148"/>
    </row>
    <row r="7" spans="1:40" s="151" customFormat="1" ht="15" customHeight="1" thickBot="1" x14ac:dyDescent="0.2">
      <c r="A7" s="125" t="s">
        <v>0</v>
      </c>
      <c r="B7" s="126" t="s">
        <v>21</v>
      </c>
      <c r="C7" s="127"/>
      <c r="D7" s="128" t="s">
        <v>22</v>
      </c>
      <c r="E7" s="129"/>
      <c r="F7" s="130"/>
      <c r="G7" s="128" t="s">
        <v>23</v>
      </c>
      <c r="H7" s="129"/>
      <c r="I7" s="130"/>
      <c r="J7" s="128" t="s">
        <v>24</v>
      </c>
      <c r="K7" s="129"/>
      <c r="L7" s="129"/>
      <c r="M7" s="129"/>
      <c r="N7" s="129"/>
      <c r="O7" s="129"/>
      <c r="P7" s="130"/>
      <c r="Q7" s="128" t="s">
        <v>25</v>
      </c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30"/>
      <c r="AF7" s="128" t="s">
        <v>26</v>
      </c>
      <c r="AG7" s="129"/>
      <c r="AH7" s="129"/>
      <c r="AI7" s="130"/>
    </row>
    <row r="8" spans="1:40" s="151" customFormat="1" ht="15" customHeight="1" thickTop="1" x14ac:dyDescent="0.15">
      <c r="A8" s="131">
        <v>1</v>
      </c>
      <c r="B8" s="132" t="s">
        <v>10</v>
      </c>
      <c r="C8" s="133"/>
      <c r="D8" s="152">
        <v>43578</v>
      </c>
      <c r="E8" s="153"/>
      <c r="F8" s="154"/>
      <c r="G8" s="134" t="s">
        <v>27</v>
      </c>
      <c r="H8" s="135"/>
      <c r="I8" s="136"/>
      <c r="J8" s="137" t="s">
        <v>1</v>
      </c>
      <c r="K8" s="138"/>
      <c r="L8" s="138"/>
      <c r="M8" s="138"/>
      <c r="N8" s="138"/>
      <c r="O8" s="138"/>
      <c r="P8" s="139"/>
      <c r="Q8" s="140" t="s">
        <v>28</v>
      </c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137" t="s">
        <v>2</v>
      </c>
      <c r="AG8" s="138"/>
      <c r="AH8" s="138"/>
      <c r="AI8" s="139"/>
    </row>
    <row r="9" spans="1:40" s="151" customFormat="1" ht="15" customHeight="1" x14ac:dyDescent="0.15">
      <c r="A9" s="155"/>
      <c r="B9" s="156"/>
      <c r="C9" s="157"/>
      <c r="D9" s="158"/>
      <c r="E9" s="159"/>
      <c r="F9" s="160"/>
      <c r="G9" s="158"/>
      <c r="H9" s="161"/>
      <c r="I9" s="157"/>
      <c r="J9" s="162"/>
      <c r="K9" s="163"/>
      <c r="L9" s="163"/>
      <c r="M9" s="163"/>
      <c r="N9" s="163"/>
      <c r="O9" s="163"/>
      <c r="P9" s="164"/>
      <c r="Q9" s="165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7"/>
      <c r="AF9" s="162"/>
      <c r="AG9" s="163"/>
      <c r="AH9" s="163"/>
      <c r="AI9" s="164"/>
    </row>
    <row r="10" spans="1:40" s="151" customFormat="1" ht="15" customHeight="1" x14ac:dyDescent="0.15">
      <c r="A10" s="155"/>
      <c r="B10" s="156"/>
      <c r="C10" s="157"/>
      <c r="D10" s="158"/>
      <c r="E10" s="159"/>
      <c r="F10" s="160"/>
      <c r="G10" s="156"/>
      <c r="H10" s="161"/>
      <c r="I10" s="157"/>
      <c r="J10" s="162"/>
      <c r="K10" s="163"/>
      <c r="L10" s="163"/>
      <c r="M10" s="163"/>
      <c r="N10" s="163"/>
      <c r="O10" s="163"/>
      <c r="P10" s="164"/>
      <c r="Q10" s="165"/>
      <c r="R10" s="166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7"/>
      <c r="AF10" s="162"/>
      <c r="AG10" s="163"/>
      <c r="AH10" s="163"/>
      <c r="AI10" s="164"/>
    </row>
    <row r="11" spans="1:40" s="151" customFormat="1" ht="15" customHeight="1" x14ac:dyDescent="0.15">
      <c r="A11" s="155"/>
      <c r="B11" s="156"/>
      <c r="C11" s="157"/>
      <c r="D11" s="158"/>
      <c r="E11" s="159"/>
      <c r="F11" s="160"/>
      <c r="G11" s="156"/>
      <c r="H11" s="161"/>
      <c r="I11" s="157"/>
      <c r="J11" s="162"/>
      <c r="K11" s="163"/>
      <c r="L11" s="163"/>
      <c r="M11" s="163"/>
      <c r="N11" s="163"/>
      <c r="O11" s="163"/>
      <c r="P11" s="164"/>
      <c r="Q11" s="165"/>
      <c r="R11" s="166"/>
      <c r="S11" s="166"/>
      <c r="T11" s="166"/>
      <c r="U11" s="166"/>
      <c r="V11" s="166"/>
      <c r="W11" s="166"/>
      <c r="X11" s="166"/>
      <c r="Y11" s="166"/>
      <c r="Z11" s="166"/>
      <c r="AA11" s="166"/>
      <c r="AB11" s="166"/>
      <c r="AC11" s="166"/>
      <c r="AD11" s="166"/>
      <c r="AE11" s="167"/>
      <c r="AF11" s="162"/>
      <c r="AG11" s="163"/>
      <c r="AH11" s="163"/>
      <c r="AI11" s="164"/>
    </row>
    <row r="12" spans="1:40" s="151" customFormat="1" ht="15" customHeight="1" x14ac:dyDescent="0.15">
      <c r="A12" s="155"/>
      <c r="B12" s="156"/>
      <c r="C12" s="157"/>
      <c r="D12" s="158"/>
      <c r="E12" s="159"/>
      <c r="F12" s="160"/>
      <c r="G12" s="156"/>
      <c r="H12" s="161"/>
      <c r="I12" s="157"/>
      <c r="J12" s="162"/>
      <c r="K12" s="163"/>
      <c r="L12" s="163"/>
      <c r="M12" s="163"/>
      <c r="N12" s="163"/>
      <c r="O12" s="163"/>
      <c r="P12" s="164"/>
      <c r="Q12" s="165"/>
      <c r="R12" s="166"/>
      <c r="S12" s="166"/>
      <c r="T12" s="166"/>
      <c r="U12" s="166"/>
      <c r="V12" s="166"/>
      <c r="W12" s="166"/>
      <c r="X12" s="166"/>
      <c r="Y12" s="166"/>
      <c r="Z12" s="166"/>
      <c r="AA12" s="166"/>
      <c r="AB12" s="166"/>
      <c r="AC12" s="166"/>
      <c r="AD12" s="166"/>
      <c r="AE12" s="167"/>
      <c r="AF12" s="162"/>
      <c r="AG12" s="163"/>
      <c r="AH12" s="163"/>
      <c r="AI12" s="164"/>
    </row>
    <row r="13" spans="1:40" s="151" customFormat="1" ht="15" customHeight="1" x14ac:dyDescent="0.15">
      <c r="A13" s="155"/>
      <c r="B13" s="156"/>
      <c r="C13" s="157"/>
      <c r="D13" s="158"/>
      <c r="E13" s="159"/>
      <c r="F13" s="160"/>
      <c r="G13" s="156"/>
      <c r="H13" s="161"/>
      <c r="I13" s="157"/>
      <c r="J13" s="162"/>
      <c r="K13" s="163"/>
      <c r="L13" s="163"/>
      <c r="M13" s="163"/>
      <c r="N13" s="163"/>
      <c r="O13" s="163"/>
      <c r="P13" s="164"/>
      <c r="Q13" s="165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7"/>
      <c r="AF13" s="162"/>
      <c r="AG13" s="163"/>
      <c r="AH13" s="163"/>
      <c r="AI13" s="164"/>
    </row>
    <row r="14" spans="1:40" s="151" customFormat="1" ht="15" customHeight="1" x14ac:dyDescent="0.15">
      <c r="A14" s="155"/>
      <c r="B14" s="156"/>
      <c r="C14" s="157"/>
      <c r="D14" s="158"/>
      <c r="E14" s="159"/>
      <c r="F14" s="160"/>
      <c r="G14" s="156"/>
      <c r="H14" s="161"/>
      <c r="I14" s="157"/>
      <c r="J14" s="162"/>
      <c r="K14" s="163"/>
      <c r="L14" s="163"/>
      <c r="M14" s="163"/>
      <c r="N14" s="163"/>
      <c r="O14" s="163"/>
      <c r="P14" s="164"/>
      <c r="Q14" s="165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7"/>
      <c r="AF14" s="162"/>
      <c r="AG14" s="163"/>
      <c r="AH14" s="163"/>
      <c r="AI14" s="164"/>
    </row>
    <row r="15" spans="1:40" s="151" customFormat="1" ht="15" customHeight="1" x14ac:dyDescent="0.15">
      <c r="A15" s="155"/>
      <c r="B15" s="156"/>
      <c r="C15" s="157"/>
      <c r="D15" s="158"/>
      <c r="E15" s="159"/>
      <c r="F15" s="160"/>
      <c r="G15" s="156"/>
      <c r="H15" s="161"/>
      <c r="I15" s="157"/>
      <c r="J15" s="162"/>
      <c r="K15" s="163"/>
      <c r="L15" s="163"/>
      <c r="M15" s="163"/>
      <c r="N15" s="163"/>
      <c r="O15" s="163"/>
      <c r="P15" s="164"/>
      <c r="Q15" s="165"/>
      <c r="R15" s="166"/>
      <c r="S15" s="166"/>
      <c r="T15" s="166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7"/>
      <c r="AF15" s="162"/>
      <c r="AG15" s="163"/>
      <c r="AH15" s="163"/>
      <c r="AI15" s="164"/>
    </row>
    <row r="16" spans="1:40" s="151" customFormat="1" ht="15" customHeight="1" x14ac:dyDescent="0.15">
      <c r="A16" s="155"/>
      <c r="B16" s="156"/>
      <c r="C16" s="157"/>
      <c r="D16" s="158"/>
      <c r="E16" s="159"/>
      <c r="F16" s="160"/>
      <c r="G16" s="156"/>
      <c r="H16" s="161"/>
      <c r="I16" s="157"/>
      <c r="J16" s="162"/>
      <c r="K16" s="163"/>
      <c r="L16" s="163"/>
      <c r="M16" s="163"/>
      <c r="N16" s="163"/>
      <c r="O16" s="163"/>
      <c r="P16" s="164"/>
      <c r="Q16" s="165"/>
      <c r="R16" s="166"/>
      <c r="S16" s="166"/>
      <c r="T16" s="1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7"/>
      <c r="AF16" s="162"/>
      <c r="AG16" s="163"/>
      <c r="AH16" s="163"/>
      <c r="AI16" s="164"/>
    </row>
    <row r="17" spans="1:35" s="151" customFormat="1" ht="15" customHeight="1" x14ac:dyDescent="0.15">
      <c r="A17" s="155"/>
      <c r="B17" s="156"/>
      <c r="C17" s="157"/>
      <c r="D17" s="158"/>
      <c r="E17" s="159"/>
      <c r="F17" s="160"/>
      <c r="G17" s="156"/>
      <c r="H17" s="161"/>
      <c r="I17" s="157"/>
      <c r="J17" s="162"/>
      <c r="K17" s="163"/>
      <c r="L17" s="163"/>
      <c r="M17" s="163"/>
      <c r="N17" s="163"/>
      <c r="O17" s="163"/>
      <c r="P17" s="164"/>
      <c r="Q17" s="165"/>
      <c r="R17" s="166"/>
      <c r="S17" s="166"/>
      <c r="T17" s="1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7"/>
      <c r="AF17" s="162"/>
      <c r="AG17" s="163"/>
      <c r="AH17" s="163"/>
      <c r="AI17" s="164"/>
    </row>
    <row r="18" spans="1:35" s="151" customFormat="1" ht="15" customHeight="1" x14ac:dyDescent="0.15">
      <c r="A18" s="155"/>
      <c r="B18" s="156"/>
      <c r="C18" s="157"/>
      <c r="D18" s="158"/>
      <c r="E18" s="159"/>
      <c r="F18" s="160"/>
      <c r="G18" s="156"/>
      <c r="H18" s="161"/>
      <c r="I18" s="157"/>
      <c r="J18" s="162"/>
      <c r="K18" s="163"/>
      <c r="L18" s="163"/>
      <c r="M18" s="163"/>
      <c r="N18" s="163"/>
      <c r="O18" s="163"/>
      <c r="P18" s="164"/>
      <c r="Q18" s="165"/>
      <c r="R18" s="166"/>
      <c r="S18" s="166"/>
      <c r="T18" s="1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7"/>
      <c r="AF18" s="162"/>
      <c r="AG18" s="163"/>
      <c r="AH18" s="163"/>
      <c r="AI18" s="164"/>
    </row>
    <row r="19" spans="1:35" s="151" customFormat="1" ht="15" customHeight="1" x14ac:dyDescent="0.15">
      <c r="A19" s="155"/>
      <c r="B19" s="156"/>
      <c r="C19" s="157"/>
      <c r="D19" s="158"/>
      <c r="E19" s="159"/>
      <c r="F19" s="160"/>
      <c r="G19" s="156"/>
      <c r="H19" s="161"/>
      <c r="I19" s="157"/>
      <c r="J19" s="162"/>
      <c r="K19" s="163"/>
      <c r="L19" s="163"/>
      <c r="M19" s="163"/>
      <c r="N19" s="163"/>
      <c r="O19" s="163"/>
      <c r="P19" s="164"/>
      <c r="Q19" s="165"/>
      <c r="R19" s="166"/>
      <c r="S19" s="166"/>
      <c r="T19" s="1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7"/>
      <c r="AF19" s="162"/>
      <c r="AG19" s="163"/>
      <c r="AH19" s="163"/>
      <c r="AI19" s="164"/>
    </row>
    <row r="20" spans="1:35" s="151" customFormat="1" ht="15" customHeight="1" x14ac:dyDescent="0.15">
      <c r="A20" s="155"/>
      <c r="B20" s="156"/>
      <c r="C20" s="157"/>
      <c r="D20" s="158"/>
      <c r="E20" s="159"/>
      <c r="F20" s="160"/>
      <c r="G20" s="156"/>
      <c r="H20" s="161"/>
      <c r="I20" s="157"/>
      <c r="J20" s="162"/>
      <c r="K20" s="163"/>
      <c r="L20" s="163"/>
      <c r="M20" s="163"/>
      <c r="N20" s="163"/>
      <c r="O20" s="163"/>
      <c r="P20" s="164"/>
      <c r="Q20" s="165"/>
      <c r="R20" s="166"/>
      <c r="S20" s="166"/>
      <c r="T20" s="1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7"/>
      <c r="AF20" s="162"/>
      <c r="AG20" s="163"/>
      <c r="AH20" s="163"/>
      <c r="AI20" s="164"/>
    </row>
    <row r="21" spans="1:35" s="151" customFormat="1" ht="15" customHeight="1" x14ac:dyDescent="0.15">
      <c r="A21" s="155"/>
      <c r="B21" s="156"/>
      <c r="C21" s="157"/>
      <c r="D21" s="158"/>
      <c r="E21" s="159"/>
      <c r="F21" s="160"/>
      <c r="G21" s="156"/>
      <c r="H21" s="161"/>
      <c r="I21" s="157"/>
      <c r="J21" s="162"/>
      <c r="K21" s="163"/>
      <c r="L21" s="163"/>
      <c r="M21" s="163"/>
      <c r="N21" s="163"/>
      <c r="O21" s="163"/>
      <c r="P21" s="164"/>
      <c r="Q21" s="165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7"/>
      <c r="AF21" s="162"/>
      <c r="AG21" s="163"/>
      <c r="AH21" s="163"/>
      <c r="AI21" s="164"/>
    </row>
    <row r="22" spans="1:35" s="151" customFormat="1" ht="15" customHeight="1" x14ac:dyDescent="0.15">
      <c r="A22" s="155"/>
      <c r="B22" s="156"/>
      <c r="C22" s="157"/>
      <c r="D22" s="158"/>
      <c r="E22" s="159"/>
      <c r="F22" s="160"/>
      <c r="G22" s="156"/>
      <c r="H22" s="161"/>
      <c r="I22" s="157"/>
      <c r="J22" s="162"/>
      <c r="K22" s="163"/>
      <c r="L22" s="163"/>
      <c r="M22" s="163"/>
      <c r="N22" s="163"/>
      <c r="O22" s="163"/>
      <c r="P22" s="164"/>
      <c r="Q22" s="165"/>
      <c r="R22" s="166"/>
      <c r="S22" s="166"/>
      <c r="T22" s="1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7"/>
      <c r="AF22" s="162"/>
      <c r="AG22" s="163"/>
      <c r="AH22" s="163"/>
      <c r="AI22" s="164"/>
    </row>
    <row r="23" spans="1:35" s="151" customFormat="1" ht="15" customHeight="1" x14ac:dyDescent="0.15">
      <c r="A23" s="155"/>
      <c r="B23" s="156"/>
      <c r="C23" s="157"/>
      <c r="D23" s="158"/>
      <c r="E23" s="159"/>
      <c r="F23" s="160"/>
      <c r="G23" s="156"/>
      <c r="H23" s="161"/>
      <c r="I23" s="157"/>
      <c r="J23" s="162"/>
      <c r="K23" s="163"/>
      <c r="L23" s="163"/>
      <c r="M23" s="163"/>
      <c r="N23" s="163"/>
      <c r="O23" s="163"/>
      <c r="P23" s="164"/>
      <c r="Q23" s="165"/>
      <c r="R23" s="166"/>
      <c r="S23" s="166"/>
      <c r="T23" s="1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7"/>
      <c r="AF23" s="162"/>
      <c r="AG23" s="163"/>
      <c r="AH23" s="163"/>
      <c r="AI23" s="164"/>
    </row>
    <row r="24" spans="1:35" s="151" customFormat="1" ht="15" customHeight="1" x14ac:dyDescent="0.15">
      <c r="A24" s="155"/>
      <c r="B24" s="156"/>
      <c r="C24" s="157"/>
      <c r="D24" s="158"/>
      <c r="E24" s="159"/>
      <c r="F24" s="160"/>
      <c r="G24" s="156"/>
      <c r="H24" s="161"/>
      <c r="I24" s="157"/>
      <c r="J24" s="162"/>
      <c r="K24" s="163"/>
      <c r="L24" s="163"/>
      <c r="M24" s="163"/>
      <c r="N24" s="163"/>
      <c r="O24" s="163"/>
      <c r="P24" s="164"/>
      <c r="Q24" s="165"/>
      <c r="R24" s="166"/>
      <c r="S24" s="166"/>
      <c r="T24" s="1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7"/>
      <c r="AF24" s="162"/>
      <c r="AG24" s="163"/>
      <c r="AH24" s="163"/>
      <c r="AI24" s="164"/>
    </row>
    <row r="25" spans="1:35" s="151" customFormat="1" ht="15" customHeight="1" x14ac:dyDescent="0.15">
      <c r="A25" s="155"/>
      <c r="B25" s="156"/>
      <c r="C25" s="157"/>
      <c r="D25" s="158"/>
      <c r="E25" s="159"/>
      <c r="F25" s="160"/>
      <c r="G25" s="156"/>
      <c r="H25" s="161"/>
      <c r="I25" s="157"/>
      <c r="J25" s="162"/>
      <c r="K25" s="163"/>
      <c r="L25" s="163"/>
      <c r="M25" s="163"/>
      <c r="N25" s="163"/>
      <c r="O25" s="163"/>
      <c r="P25" s="164"/>
      <c r="Q25" s="165"/>
      <c r="R25" s="166"/>
      <c r="S25" s="166"/>
      <c r="T25" s="1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7"/>
      <c r="AF25" s="162"/>
      <c r="AG25" s="163"/>
      <c r="AH25" s="163"/>
      <c r="AI25" s="164"/>
    </row>
    <row r="26" spans="1:35" s="151" customFormat="1" ht="15" customHeight="1" x14ac:dyDescent="0.15">
      <c r="A26" s="155"/>
      <c r="B26" s="156"/>
      <c r="C26" s="157"/>
      <c r="D26" s="158"/>
      <c r="E26" s="159"/>
      <c r="F26" s="160"/>
      <c r="G26" s="156"/>
      <c r="H26" s="161"/>
      <c r="I26" s="157"/>
      <c r="J26" s="162"/>
      <c r="K26" s="163"/>
      <c r="L26" s="163"/>
      <c r="M26" s="163"/>
      <c r="N26" s="163"/>
      <c r="O26" s="163"/>
      <c r="P26" s="164"/>
      <c r="Q26" s="165"/>
      <c r="R26" s="166"/>
      <c r="S26" s="166"/>
      <c r="T26" s="1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7"/>
      <c r="AF26" s="162"/>
      <c r="AG26" s="163"/>
      <c r="AH26" s="163"/>
      <c r="AI26" s="164"/>
    </row>
    <row r="27" spans="1:35" s="151" customFormat="1" ht="15" customHeight="1" x14ac:dyDescent="0.15">
      <c r="A27" s="155"/>
      <c r="B27" s="156"/>
      <c r="C27" s="157"/>
      <c r="D27" s="158"/>
      <c r="E27" s="159"/>
      <c r="F27" s="160"/>
      <c r="G27" s="156"/>
      <c r="H27" s="161"/>
      <c r="I27" s="157"/>
      <c r="J27" s="162"/>
      <c r="K27" s="163"/>
      <c r="L27" s="163"/>
      <c r="M27" s="163"/>
      <c r="N27" s="163"/>
      <c r="O27" s="163"/>
      <c r="P27" s="164"/>
      <c r="Q27" s="165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7"/>
      <c r="AF27" s="162"/>
      <c r="AG27" s="163"/>
      <c r="AH27" s="163"/>
      <c r="AI27" s="164"/>
    </row>
    <row r="28" spans="1:35" s="151" customFormat="1" ht="15" customHeight="1" x14ac:dyDescent="0.15">
      <c r="A28" s="155"/>
      <c r="B28" s="156"/>
      <c r="C28" s="157"/>
      <c r="D28" s="158"/>
      <c r="E28" s="159"/>
      <c r="F28" s="160"/>
      <c r="G28" s="156"/>
      <c r="H28" s="161"/>
      <c r="I28" s="157"/>
      <c r="J28" s="162"/>
      <c r="K28" s="163"/>
      <c r="L28" s="163"/>
      <c r="M28" s="163"/>
      <c r="N28" s="163"/>
      <c r="O28" s="163"/>
      <c r="P28" s="164"/>
      <c r="Q28" s="165"/>
      <c r="R28" s="166"/>
      <c r="S28" s="166"/>
      <c r="T28" s="1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7"/>
      <c r="AF28" s="162"/>
      <c r="AG28" s="163"/>
      <c r="AH28" s="163"/>
      <c r="AI28" s="164"/>
    </row>
    <row r="29" spans="1:35" s="151" customFormat="1" ht="15" customHeight="1" x14ac:dyDescent="0.15">
      <c r="A29" s="155"/>
      <c r="B29" s="156"/>
      <c r="C29" s="157"/>
      <c r="D29" s="158"/>
      <c r="E29" s="159"/>
      <c r="F29" s="160"/>
      <c r="G29" s="156"/>
      <c r="H29" s="161"/>
      <c r="I29" s="157"/>
      <c r="J29" s="162"/>
      <c r="K29" s="163"/>
      <c r="L29" s="163"/>
      <c r="M29" s="163"/>
      <c r="N29" s="163"/>
      <c r="O29" s="163"/>
      <c r="P29" s="164"/>
      <c r="Q29" s="165"/>
      <c r="R29" s="166"/>
      <c r="S29" s="166"/>
      <c r="T29" s="1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7"/>
      <c r="AF29" s="162"/>
      <c r="AG29" s="163"/>
      <c r="AH29" s="163"/>
      <c r="AI29" s="164"/>
    </row>
    <row r="30" spans="1:35" s="151" customFormat="1" ht="15" customHeight="1" x14ac:dyDescent="0.15">
      <c r="A30" s="155"/>
      <c r="B30" s="156"/>
      <c r="C30" s="157"/>
      <c r="D30" s="158"/>
      <c r="E30" s="159"/>
      <c r="F30" s="160"/>
      <c r="G30" s="156"/>
      <c r="H30" s="161"/>
      <c r="I30" s="157"/>
      <c r="J30" s="162"/>
      <c r="K30" s="163"/>
      <c r="L30" s="163"/>
      <c r="M30" s="163"/>
      <c r="N30" s="163"/>
      <c r="O30" s="163"/>
      <c r="P30" s="164"/>
      <c r="Q30" s="165"/>
      <c r="R30" s="166"/>
      <c r="S30" s="166"/>
      <c r="T30" s="1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7"/>
      <c r="AF30" s="162"/>
      <c r="AG30" s="163"/>
      <c r="AH30" s="163"/>
      <c r="AI30" s="164"/>
    </row>
    <row r="31" spans="1:35" s="151" customFormat="1" ht="15" customHeight="1" x14ac:dyDescent="0.15">
      <c r="A31" s="155"/>
      <c r="B31" s="156"/>
      <c r="C31" s="157"/>
      <c r="D31" s="158"/>
      <c r="E31" s="159"/>
      <c r="F31" s="160"/>
      <c r="G31" s="156"/>
      <c r="H31" s="161"/>
      <c r="I31" s="157"/>
      <c r="J31" s="162"/>
      <c r="K31" s="163"/>
      <c r="L31" s="163"/>
      <c r="M31" s="163"/>
      <c r="N31" s="163"/>
      <c r="O31" s="163"/>
      <c r="P31" s="164"/>
      <c r="Q31" s="165"/>
      <c r="R31" s="166"/>
      <c r="S31" s="166"/>
      <c r="T31" s="166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7"/>
      <c r="AF31" s="162"/>
      <c r="AG31" s="163"/>
      <c r="AH31" s="163"/>
      <c r="AI31" s="164"/>
    </row>
    <row r="32" spans="1:35" s="151" customFormat="1" ht="15" customHeight="1" x14ac:dyDescent="0.15">
      <c r="A32" s="155"/>
      <c r="B32" s="156"/>
      <c r="C32" s="157"/>
      <c r="D32" s="158"/>
      <c r="E32" s="159"/>
      <c r="F32" s="160"/>
      <c r="G32" s="156"/>
      <c r="H32" s="161"/>
      <c r="I32" s="157"/>
      <c r="J32" s="162"/>
      <c r="K32" s="168"/>
      <c r="L32" s="163"/>
      <c r="M32" s="163"/>
      <c r="N32" s="163"/>
      <c r="O32" s="163"/>
      <c r="P32" s="164"/>
      <c r="Q32" s="165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7"/>
      <c r="AF32" s="162"/>
      <c r="AG32" s="163"/>
      <c r="AH32" s="163"/>
      <c r="AI32" s="164"/>
    </row>
    <row r="33" spans="1:35" s="151" customFormat="1" ht="15" customHeight="1" x14ac:dyDescent="0.15">
      <c r="A33" s="155"/>
      <c r="B33" s="156"/>
      <c r="C33" s="157"/>
      <c r="D33" s="158"/>
      <c r="E33" s="159"/>
      <c r="F33" s="160"/>
      <c r="G33" s="156"/>
      <c r="H33" s="161"/>
      <c r="I33" s="157"/>
      <c r="J33" s="162"/>
      <c r="K33" s="163"/>
      <c r="L33" s="163"/>
      <c r="M33" s="163"/>
      <c r="N33" s="163"/>
      <c r="O33" s="163"/>
      <c r="P33" s="164"/>
      <c r="Q33" s="165"/>
      <c r="R33" s="166"/>
      <c r="S33" s="166"/>
      <c r="T33" s="1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7"/>
      <c r="AF33" s="162"/>
      <c r="AG33" s="163"/>
      <c r="AH33" s="163"/>
      <c r="AI33" s="164"/>
    </row>
    <row r="34" spans="1:35" ht="15.75" x14ac:dyDescent="0.25">
      <c r="K34" s="16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2" customWidth="1"/>
    <col min="17" max="17" width="4.83203125" style="52" customWidth="1"/>
    <col min="18" max="33" width="4.83203125" style="32" customWidth="1"/>
    <col min="34" max="34" width="4.83203125" style="52" customWidth="1"/>
    <col min="35" max="256" width="4.83203125" style="32"/>
    <col min="257" max="290" width="4.83203125" style="32" customWidth="1"/>
    <col min="291" max="512" width="4.83203125" style="32"/>
    <col min="513" max="546" width="4.83203125" style="32" customWidth="1"/>
    <col min="547" max="768" width="4.83203125" style="32"/>
    <col min="769" max="802" width="4.83203125" style="32" customWidth="1"/>
    <col min="803" max="1024" width="4.83203125" style="32"/>
    <col min="1025" max="1058" width="4.83203125" style="32" customWidth="1"/>
    <col min="1059" max="1280" width="4.83203125" style="32"/>
    <col min="1281" max="1314" width="4.83203125" style="32" customWidth="1"/>
    <col min="1315" max="1536" width="4.83203125" style="32"/>
    <col min="1537" max="1570" width="4.83203125" style="32" customWidth="1"/>
    <col min="1571" max="1792" width="4.83203125" style="32"/>
    <col min="1793" max="1826" width="4.83203125" style="32" customWidth="1"/>
    <col min="1827" max="2048" width="4.83203125" style="32"/>
    <col min="2049" max="2082" width="4.83203125" style="32" customWidth="1"/>
    <col min="2083" max="2304" width="4.83203125" style="32"/>
    <col min="2305" max="2338" width="4.83203125" style="32" customWidth="1"/>
    <col min="2339" max="2560" width="4.83203125" style="32"/>
    <col min="2561" max="2594" width="4.83203125" style="32" customWidth="1"/>
    <col min="2595" max="2816" width="4.83203125" style="32"/>
    <col min="2817" max="2850" width="4.83203125" style="32" customWidth="1"/>
    <col min="2851" max="3072" width="4.83203125" style="32"/>
    <col min="3073" max="3106" width="4.83203125" style="32" customWidth="1"/>
    <col min="3107" max="3328" width="4.83203125" style="32"/>
    <col min="3329" max="3362" width="4.83203125" style="32" customWidth="1"/>
    <col min="3363" max="3584" width="4.83203125" style="32"/>
    <col min="3585" max="3618" width="4.83203125" style="32" customWidth="1"/>
    <col min="3619" max="3840" width="4.83203125" style="32"/>
    <col min="3841" max="3874" width="4.83203125" style="32" customWidth="1"/>
    <col min="3875" max="4096" width="4.83203125" style="32"/>
    <col min="4097" max="4130" width="4.83203125" style="32" customWidth="1"/>
    <col min="4131" max="4352" width="4.83203125" style="32"/>
    <col min="4353" max="4386" width="4.83203125" style="32" customWidth="1"/>
    <col min="4387" max="4608" width="4.83203125" style="32"/>
    <col min="4609" max="4642" width="4.83203125" style="32" customWidth="1"/>
    <col min="4643" max="4864" width="4.83203125" style="32"/>
    <col min="4865" max="4898" width="4.83203125" style="32" customWidth="1"/>
    <col min="4899" max="5120" width="4.83203125" style="32"/>
    <col min="5121" max="5154" width="4.83203125" style="32" customWidth="1"/>
    <col min="5155" max="5376" width="4.83203125" style="32"/>
    <col min="5377" max="5410" width="4.83203125" style="32" customWidth="1"/>
    <col min="5411" max="5632" width="4.83203125" style="32"/>
    <col min="5633" max="5666" width="4.83203125" style="32" customWidth="1"/>
    <col min="5667" max="5888" width="4.83203125" style="32"/>
    <col min="5889" max="5922" width="4.83203125" style="32" customWidth="1"/>
    <col min="5923" max="6144" width="4.83203125" style="32"/>
    <col min="6145" max="6178" width="4.83203125" style="32" customWidth="1"/>
    <col min="6179" max="6400" width="4.83203125" style="32"/>
    <col min="6401" max="6434" width="4.83203125" style="32" customWidth="1"/>
    <col min="6435" max="6656" width="4.83203125" style="32"/>
    <col min="6657" max="6690" width="4.83203125" style="32" customWidth="1"/>
    <col min="6691" max="6912" width="4.83203125" style="32"/>
    <col min="6913" max="6946" width="4.83203125" style="32" customWidth="1"/>
    <col min="6947" max="7168" width="4.83203125" style="32"/>
    <col min="7169" max="7202" width="4.83203125" style="32" customWidth="1"/>
    <col min="7203" max="7424" width="4.83203125" style="32"/>
    <col min="7425" max="7458" width="4.83203125" style="32" customWidth="1"/>
    <col min="7459" max="7680" width="4.83203125" style="32"/>
    <col min="7681" max="7714" width="4.83203125" style="32" customWidth="1"/>
    <col min="7715" max="7936" width="4.83203125" style="32"/>
    <col min="7937" max="7970" width="4.83203125" style="32" customWidth="1"/>
    <col min="7971" max="8192" width="4.83203125" style="32"/>
    <col min="8193" max="8226" width="4.83203125" style="32" customWidth="1"/>
    <col min="8227" max="8448" width="4.83203125" style="32"/>
    <col min="8449" max="8482" width="4.83203125" style="32" customWidth="1"/>
    <col min="8483" max="8704" width="4.83203125" style="32"/>
    <col min="8705" max="8738" width="4.83203125" style="32" customWidth="1"/>
    <col min="8739" max="8960" width="4.83203125" style="32"/>
    <col min="8961" max="8994" width="4.83203125" style="32" customWidth="1"/>
    <col min="8995" max="9216" width="4.83203125" style="32"/>
    <col min="9217" max="9250" width="4.83203125" style="32" customWidth="1"/>
    <col min="9251" max="9472" width="4.83203125" style="32"/>
    <col min="9473" max="9506" width="4.83203125" style="32" customWidth="1"/>
    <col min="9507" max="9728" width="4.83203125" style="32"/>
    <col min="9729" max="9762" width="4.83203125" style="32" customWidth="1"/>
    <col min="9763" max="9984" width="4.83203125" style="32"/>
    <col min="9985" max="10018" width="4.83203125" style="32" customWidth="1"/>
    <col min="10019" max="10240" width="4.83203125" style="32"/>
    <col min="10241" max="10274" width="4.83203125" style="32" customWidth="1"/>
    <col min="10275" max="10496" width="4.83203125" style="32"/>
    <col min="10497" max="10530" width="4.83203125" style="32" customWidth="1"/>
    <col min="10531" max="10752" width="4.83203125" style="32"/>
    <col min="10753" max="10786" width="4.83203125" style="32" customWidth="1"/>
    <col min="10787" max="11008" width="4.83203125" style="32"/>
    <col min="11009" max="11042" width="4.83203125" style="32" customWidth="1"/>
    <col min="11043" max="11264" width="4.83203125" style="32"/>
    <col min="11265" max="11298" width="4.83203125" style="32" customWidth="1"/>
    <col min="11299" max="11520" width="4.83203125" style="32"/>
    <col min="11521" max="11554" width="4.83203125" style="32" customWidth="1"/>
    <col min="11555" max="11776" width="4.83203125" style="32"/>
    <col min="11777" max="11810" width="4.83203125" style="32" customWidth="1"/>
    <col min="11811" max="12032" width="4.83203125" style="32"/>
    <col min="12033" max="12066" width="4.83203125" style="32" customWidth="1"/>
    <col min="12067" max="12288" width="4.83203125" style="32"/>
    <col min="12289" max="12322" width="4.83203125" style="32" customWidth="1"/>
    <col min="12323" max="12544" width="4.83203125" style="32"/>
    <col min="12545" max="12578" width="4.83203125" style="32" customWidth="1"/>
    <col min="12579" max="12800" width="4.83203125" style="32"/>
    <col min="12801" max="12834" width="4.83203125" style="32" customWidth="1"/>
    <col min="12835" max="13056" width="4.83203125" style="32"/>
    <col min="13057" max="13090" width="4.83203125" style="32" customWidth="1"/>
    <col min="13091" max="13312" width="4.83203125" style="32"/>
    <col min="13313" max="13346" width="4.83203125" style="32" customWidth="1"/>
    <col min="13347" max="13568" width="4.83203125" style="32"/>
    <col min="13569" max="13602" width="4.83203125" style="32" customWidth="1"/>
    <col min="13603" max="13824" width="4.83203125" style="32"/>
    <col min="13825" max="13858" width="4.83203125" style="32" customWidth="1"/>
    <col min="13859" max="14080" width="4.83203125" style="32"/>
    <col min="14081" max="14114" width="4.83203125" style="32" customWidth="1"/>
    <col min="14115" max="14336" width="4.83203125" style="32"/>
    <col min="14337" max="14370" width="4.83203125" style="32" customWidth="1"/>
    <col min="14371" max="14592" width="4.83203125" style="32"/>
    <col min="14593" max="14626" width="4.83203125" style="32" customWidth="1"/>
    <col min="14627" max="14848" width="4.83203125" style="32"/>
    <col min="14849" max="14882" width="4.83203125" style="32" customWidth="1"/>
    <col min="14883" max="15104" width="4.83203125" style="32"/>
    <col min="15105" max="15138" width="4.83203125" style="32" customWidth="1"/>
    <col min="15139" max="15360" width="4.83203125" style="32"/>
    <col min="15361" max="15394" width="4.83203125" style="32" customWidth="1"/>
    <col min="15395" max="15616" width="4.83203125" style="32"/>
    <col min="15617" max="15650" width="4.83203125" style="32" customWidth="1"/>
    <col min="15651" max="15872" width="4.83203125" style="32"/>
    <col min="15873" max="15906" width="4.83203125" style="32" customWidth="1"/>
    <col min="15907" max="16128" width="4.83203125" style="32"/>
    <col min="16129" max="16162" width="4.83203125" style="32" customWidth="1"/>
    <col min="16163" max="16384" width="4.83203125" style="32"/>
  </cols>
  <sheetData>
    <row r="1" spans="1:38" s="19" customFormat="1" ht="12" customHeight="1" x14ac:dyDescent="0.2">
      <c r="A1" s="76" t="s">
        <v>11</v>
      </c>
      <c r="B1" s="77"/>
      <c r="C1" s="77"/>
      <c r="D1" s="78"/>
      <c r="E1" s="71" t="str">
        <f ca="1">IF(INDIRECT("'Revision history'!E1")&lt;&gt;"",INDIRECT("'Revision history'!E1"),"")</f>
        <v>Sample Project</v>
      </c>
      <c r="F1" s="72"/>
      <c r="G1" s="72"/>
      <c r="H1" s="72"/>
      <c r="I1" s="72"/>
      <c r="J1" s="72"/>
      <c r="K1" s="72"/>
      <c r="L1" s="72"/>
      <c r="M1" s="72"/>
      <c r="N1" s="73"/>
      <c r="O1" s="79" t="s">
        <v>13</v>
      </c>
      <c r="P1" s="80"/>
      <c r="Q1" s="80"/>
      <c r="R1" s="81"/>
      <c r="S1" s="87" t="str">
        <f ca="1">IF(INDIRECT("'Revision history'!S1")&lt;&gt;"",INDIRECT("'Revision history'!S1"),"")</f>
        <v>System Processing Flow</v>
      </c>
      <c r="T1" s="88"/>
      <c r="U1" s="88"/>
      <c r="V1" s="88"/>
      <c r="W1" s="88"/>
      <c r="X1" s="88"/>
      <c r="Y1" s="88"/>
      <c r="Z1" s="89"/>
      <c r="AA1" s="76" t="s">
        <v>14</v>
      </c>
      <c r="AB1" s="78"/>
      <c r="AC1" s="68" t="str">
        <f ca="1">IF(INDIRECT("'Revision history'!AC1")&lt;&gt;"",INDIRECT("'Revision history'!AC1"),"")</f>
        <v>TIS</v>
      </c>
      <c r="AD1" s="69"/>
      <c r="AE1" s="69"/>
      <c r="AF1" s="70"/>
      <c r="AG1" s="65">
        <f ca="1">IF(INDIRECT("'Revision history'!AG1")&lt;&gt;"",INDIRECT("'Revision history'!AG1"),"")</f>
        <v>43578</v>
      </c>
      <c r="AH1" s="66"/>
      <c r="AI1" s="67"/>
      <c r="AJ1" s="17"/>
      <c r="AK1" s="17"/>
      <c r="AL1" s="18"/>
    </row>
    <row r="2" spans="1:38" s="19" customFormat="1" ht="12" customHeight="1" x14ac:dyDescent="0.2">
      <c r="A2" s="76" t="s">
        <v>15</v>
      </c>
      <c r="B2" s="77"/>
      <c r="C2" s="77"/>
      <c r="D2" s="78"/>
      <c r="E2" s="71" t="str">
        <f ca="1">IF(INDIRECT("'Revision history'!E2")&lt;&gt;"",INDIRECT("'Revision history'!E2"),"")</f>
        <v>Sample System</v>
      </c>
      <c r="F2" s="72"/>
      <c r="G2" s="72"/>
      <c r="H2" s="72"/>
      <c r="I2" s="72"/>
      <c r="J2" s="72"/>
      <c r="K2" s="72"/>
      <c r="L2" s="72"/>
      <c r="M2" s="72"/>
      <c r="N2" s="73"/>
      <c r="O2" s="82"/>
      <c r="P2" s="113"/>
      <c r="Q2" s="113"/>
      <c r="R2" s="83"/>
      <c r="S2" s="90"/>
      <c r="T2" s="91"/>
      <c r="U2" s="91"/>
      <c r="V2" s="91"/>
      <c r="W2" s="91"/>
      <c r="X2" s="91"/>
      <c r="Y2" s="91"/>
      <c r="Z2" s="92"/>
      <c r="AA2" s="76" t="s">
        <v>17</v>
      </c>
      <c r="AB2" s="78"/>
      <c r="AC2" s="68" t="str">
        <f ca="1">IF(INDIRECT("'Revision history'!AC2")&lt;&gt;"",INDIRECT("'Revision history'!AC2"),"")</f>
        <v/>
      </c>
      <c r="AD2" s="69"/>
      <c r="AE2" s="69"/>
      <c r="AF2" s="70"/>
      <c r="AG2" s="65" t="str">
        <f ca="1">IF(INDIRECT("'Revision history'!AG2")&lt;&gt;"",INDIRECT("'Revision history'!AG2"),"")</f>
        <v/>
      </c>
      <c r="AH2" s="66"/>
      <c r="AI2" s="67"/>
      <c r="AJ2" s="17"/>
      <c r="AK2" s="17"/>
      <c r="AL2" s="17"/>
    </row>
    <row r="3" spans="1:38" s="19" customFormat="1" ht="12" customHeight="1" x14ac:dyDescent="0.2">
      <c r="A3" s="76" t="s">
        <v>18</v>
      </c>
      <c r="B3" s="77"/>
      <c r="C3" s="77"/>
      <c r="D3" s="78"/>
      <c r="E3" s="71" t="str">
        <f ca="1">IF(INDIRECT("'Revision history'!E3")&lt;&gt;"",INDIRECT("'Revision history'!E3"),"")</f>
        <v>Project Management System</v>
      </c>
      <c r="F3" s="72"/>
      <c r="G3" s="72"/>
      <c r="H3" s="72"/>
      <c r="I3" s="72"/>
      <c r="J3" s="72"/>
      <c r="K3" s="72"/>
      <c r="L3" s="72"/>
      <c r="M3" s="72"/>
      <c r="N3" s="73"/>
      <c r="O3" s="84"/>
      <c r="P3" s="85"/>
      <c r="Q3" s="85"/>
      <c r="R3" s="86"/>
      <c r="S3" s="93"/>
      <c r="T3" s="94"/>
      <c r="U3" s="94"/>
      <c r="V3" s="94"/>
      <c r="W3" s="94"/>
      <c r="X3" s="94"/>
      <c r="Y3" s="94"/>
      <c r="Z3" s="95"/>
      <c r="AA3" s="74"/>
      <c r="AB3" s="75"/>
      <c r="AC3" s="68" t="str">
        <f ca="1">IF(INDIRECT("'Revision history'!AC3")&lt;&gt;"",INDIRECT("'Revision history'!AC3"),"")</f>
        <v/>
      </c>
      <c r="AD3" s="69"/>
      <c r="AE3" s="69"/>
      <c r="AF3" s="70"/>
      <c r="AG3" s="65" t="str">
        <f ca="1">IF(INDIRECT("'Revision history'!AG3")&lt;&gt;"",INDIRECT("'Revision history'!AG3"),"")</f>
        <v/>
      </c>
      <c r="AH3" s="66"/>
      <c r="AI3" s="67"/>
      <c r="AJ3" s="17"/>
      <c r="AK3" s="17"/>
      <c r="AL3" s="17"/>
    </row>
    <row r="4" spans="1:38" s="22" customFormat="1" ht="19.5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1"/>
      <c r="AD4" s="20"/>
      <c r="AE4" s="20"/>
      <c r="AF4" s="20"/>
      <c r="AG4" s="20"/>
      <c r="AH4" s="20"/>
      <c r="AI4" s="20"/>
    </row>
    <row r="5" spans="1:38" s="22" customFormat="1" ht="15" customHeight="1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3" t="s">
        <v>6</v>
      </c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1"/>
      <c r="AD5" s="20"/>
      <c r="AE5" s="20"/>
      <c r="AF5" s="20"/>
      <c r="AG5" s="20"/>
      <c r="AH5" s="20"/>
      <c r="AI5" s="20"/>
    </row>
    <row r="6" spans="1:38" s="22" customFormat="1" ht="15" customHeight="1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3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1"/>
      <c r="AD6" s="20"/>
      <c r="AE6" s="20"/>
      <c r="AF6" s="20"/>
      <c r="AG6" s="20"/>
      <c r="AH6" s="20"/>
      <c r="AI6" s="20"/>
    </row>
    <row r="7" spans="1:38" ht="15" customHeight="1" x14ac:dyDescent="0.2">
      <c r="A7" s="24"/>
      <c r="B7" s="25" t="s">
        <v>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6"/>
      <c r="P7" s="28"/>
      <c r="Q7" s="20"/>
      <c r="R7" s="29"/>
      <c r="S7" s="26"/>
      <c r="T7" s="26"/>
      <c r="U7" s="24"/>
      <c r="V7" s="24"/>
      <c r="W7" s="24"/>
      <c r="X7" s="24"/>
      <c r="Y7" s="24"/>
      <c r="Z7" s="24"/>
      <c r="AA7" s="24"/>
      <c r="AB7" s="24"/>
      <c r="AC7" s="24"/>
      <c r="AD7" s="24"/>
      <c r="AE7" s="26"/>
      <c r="AF7" s="26"/>
      <c r="AG7" s="28"/>
      <c r="AH7" s="30"/>
      <c r="AI7" s="31"/>
    </row>
    <row r="8" spans="1:38" ht="15" customHeight="1" x14ac:dyDescent="0.2">
      <c r="A8" s="24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6"/>
      <c r="P8" s="28"/>
      <c r="Q8" s="20"/>
      <c r="R8" s="29"/>
      <c r="S8" s="26"/>
      <c r="T8" s="26"/>
      <c r="U8" s="24"/>
      <c r="V8" s="24"/>
      <c r="W8" s="24"/>
      <c r="X8" s="24"/>
      <c r="Y8" s="26"/>
      <c r="Z8" s="26"/>
      <c r="AA8" s="26"/>
      <c r="AB8" s="26"/>
      <c r="AC8" s="26"/>
      <c r="AD8" s="26"/>
      <c r="AE8" s="31"/>
      <c r="AF8" s="33"/>
      <c r="AG8" s="33"/>
      <c r="AH8" s="34"/>
      <c r="AI8" s="31"/>
    </row>
    <row r="9" spans="1:38" ht="15" customHeight="1" x14ac:dyDescent="0.2">
      <c r="A9" s="24"/>
      <c r="B9" s="35" t="s">
        <v>8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6"/>
      <c r="P9" s="28"/>
      <c r="Q9" s="20"/>
      <c r="R9" s="29"/>
      <c r="S9" s="26"/>
      <c r="T9" s="26"/>
      <c r="U9" s="24"/>
      <c r="V9" s="24"/>
      <c r="W9" s="24"/>
      <c r="X9" s="24"/>
      <c r="Y9" s="26"/>
      <c r="Z9" s="26"/>
      <c r="AA9" s="26"/>
      <c r="AB9" s="26"/>
      <c r="AC9" s="26"/>
      <c r="AD9" s="26"/>
      <c r="AE9" s="31"/>
      <c r="AF9" s="24"/>
      <c r="AG9" s="24"/>
      <c r="AH9" s="36"/>
      <c r="AI9" s="24"/>
    </row>
    <row r="10" spans="1:38" ht="15" customHeight="1" x14ac:dyDescent="0.2">
      <c r="A10" s="24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6"/>
      <c r="P10" s="28"/>
      <c r="Q10" s="20"/>
      <c r="R10" s="29"/>
      <c r="S10" s="24"/>
      <c r="T10" s="24"/>
      <c r="U10" s="20"/>
      <c r="V10" s="20"/>
      <c r="W10" s="20"/>
      <c r="X10" s="20"/>
      <c r="Y10" s="26"/>
      <c r="Z10" s="26"/>
      <c r="AA10" s="26"/>
      <c r="AB10" s="26"/>
      <c r="AC10" s="26"/>
      <c r="AD10" s="26"/>
      <c r="AE10" s="24"/>
      <c r="AF10" s="26"/>
      <c r="AG10" s="28"/>
      <c r="AH10" s="30"/>
      <c r="AI10" s="31"/>
    </row>
    <row r="11" spans="1:38" ht="15" customHeight="1" x14ac:dyDescent="0.2">
      <c r="A11" s="24"/>
      <c r="B11" s="35" t="s">
        <v>9</v>
      </c>
      <c r="C11" s="24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6"/>
      <c r="P11" s="21"/>
      <c r="Q11" s="20"/>
      <c r="R11" s="20"/>
      <c r="S11" s="20"/>
      <c r="T11" s="20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8"/>
      <c r="AH11" s="30"/>
      <c r="AI11" s="31"/>
    </row>
    <row r="12" spans="1:38" ht="15" customHeight="1" x14ac:dyDescent="0.2">
      <c r="A12" s="24"/>
      <c r="B12" s="20"/>
      <c r="C12" s="2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6"/>
      <c r="P12" s="21"/>
      <c r="Q12" s="20"/>
      <c r="R12" s="20"/>
      <c r="S12" s="20"/>
      <c r="T12" s="20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8"/>
      <c r="AH12" s="30"/>
      <c r="AI12" s="31"/>
    </row>
    <row r="13" spans="1:38" ht="15" customHeight="1" x14ac:dyDescent="0.2">
      <c r="A13" s="24"/>
      <c r="B13" s="20"/>
      <c r="C13" s="24"/>
      <c r="D13" s="20"/>
      <c r="E13" s="20"/>
      <c r="F13" s="20"/>
      <c r="G13" s="20"/>
      <c r="H13" s="24"/>
      <c r="I13" s="20"/>
      <c r="J13" s="20"/>
      <c r="K13" s="20"/>
      <c r="L13" s="20"/>
      <c r="M13" s="20"/>
      <c r="N13" s="20"/>
      <c r="O13" s="20"/>
      <c r="P13" s="21"/>
      <c r="Q13" s="20"/>
      <c r="R13" s="24"/>
      <c r="S13" s="24"/>
      <c r="T13" s="24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8"/>
      <c r="AH13" s="30"/>
      <c r="AI13" s="31"/>
    </row>
    <row r="14" spans="1:38" ht="15" customHeight="1" x14ac:dyDescent="0.2">
      <c r="A14" s="24"/>
      <c r="B14" s="35"/>
      <c r="C14" s="24"/>
      <c r="D14" s="20"/>
      <c r="E14" s="20"/>
      <c r="F14" s="20"/>
      <c r="G14" s="20"/>
      <c r="H14" s="24"/>
      <c r="I14" s="20"/>
      <c r="J14" s="20"/>
      <c r="K14" s="20"/>
      <c r="L14" s="20"/>
      <c r="M14" s="20"/>
      <c r="N14" s="20"/>
      <c r="O14" s="20"/>
      <c r="P14" s="21"/>
      <c r="Q14" s="20"/>
      <c r="R14" s="24"/>
      <c r="S14" s="24"/>
      <c r="T14" s="24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8"/>
      <c r="AH14" s="30"/>
      <c r="AI14" s="31"/>
    </row>
    <row r="15" spans="1:38" ht="15" customHeight="1" x14ac:dyDescent="0.2">
      <c r="A15" s="24"/>
      <c r="B15" s="20"/>
      <c r="C15" s="24"/>
      <c r="D15" s="20"/>
      <c r="E15" s="20"/>
      <c r="F15" s="20"/>
      <c r="G15" s="20"/>
      <c r="H15" s="24"/>
      <c r="I15" s="20"/>
      <c r="J15" s="20"/>
      <c r="K15" s="20"/>
      <c r="L15" s="20"/>
      <c r="M15" s="26"/>
      <c r="N15" s="27"/>
      <c r="O15" s="20"/>
      <c r="P15" s="21"/>
      <c r="Q15" s="20"/>
      <c r="R15" s="24"/>
      <c r="S15" s="31"/>
      <c r="T15" s="24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8"/>
      <c r="AH15" s="30"/>
      <c r="AI15" s="31"/>
    </row>
    <row r="16" spans="1:38" ht="15" customHeight="1" x14ac:dyDescent="0.2">
      <c r="A16" s="24"/>
      <c r="B16" s="20"/>
      <c r="C16" s="24"/>
      <c r="D16" s="20"/>
      <c r="E16" s="20"/>
      <c r="F16" s="20"/>
      <c r="G16" s="20"/>
      <c r="H16" s="24"/>
      <c r="I16" s="20"/>
      <c r="J16" s="20"/>
      <c r="K16" s="20"/>
      <c r="L16" s="20"/>
      <c r="M16" s="20"/>
      <c r="N16" s="20"/>
      <c r="O16" s="20"/>
      <c r="P16" s="21"/>
      <c r="Q16" s="20"/>
      <c r="R16" s="24"/>
      <c r="S16" s="24"/>
      <c r="T16" s="24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8"/>
      <c r="AH16" s="30"/>
      <c r="AI16" s="31"/>
    </row>
    <row r="17" spans="1:35" ht="15" customHeight="1" x14ac:dyDescent="0.2">
      <c r="A17" s="37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1"/>
      <c r="Q17" s="20"/>
      <c r="R17" s="24"/>
      <c r="S17" s="24"/>
      <c r="T17" s="24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9"/>
      <c r="AH17" s="40"/>
      <c r="AI17" s="41"/>
    </row>
    <row r="18" spans="1:35" ht="15" customHeight="1" x14ac:dyDescent="0.2">
      <c r="A18" s="37"/>
      <c r="B18" s="20"/>
      <c r="C18" s="2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1"/>
      <c r="Q18" s="42"/>
      <c r="R18" s="24"/>
      <c r="S18" s="43"/>
      <c r="T18" s="26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9"/>
      <c r="AH18" s="40"/>
      <c r="AI18" s="41"/>
    </row>
    <row r="19" spans="1:35" ht="15" customHeight="1" x14ac:dyDescent="0.25">
      <c r="A19" s="37"/>
      <c r="B19" s="44"/>
      <c r="C19" s="24"/>
      <c r="D19" s="37"/>
      <c r="E19" s="44"/>
      <c r="F19" s="44"/>
      <c r="G19" s="44"/>
      <c r="H19" s="44"/>
      <c r="I19" s="44"/>
      <c r="J19" s="44"/>
      <c r="K19" s="45"/>
      <c r="L19" s="44"/>
      <c r="M19" s="44"/>
      <c r="N19" s="44"/>
      <c r="O19" s="44"/>
      <c r="P19" s="46"/>
      <c r="Q19" s="42"/>
      <c r="R19" s="37"/>
      <c r="S19" s="47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9"/>
      <c r="AH19" s="40"/>
      <c r="AI19" s="41"/>
    </row>
    <row r="20" spans="1:35" ht="15" customHeight="1" x14ac:dyDescent="0.2">
      <c r="A20" s="37"/>
      <c r="B20" s="44"/>
      <c r="C20" s="24"/>
      <c r="D20" s="3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6"/>
      <c r="Q20" s="42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38"/>
      <c r="AG20" s="39"/>
      <c r="AH20" s="40"/>
      <c r="AI20" s="41"/>
    </row>
    <row r="21" spans="1:35" ht="15" customHeight="1" x14ac:dyDescent="0.25">
      <c r="A21" s="37"/>
      <c r="B21" s="44"/>
      <c r="C21" s="24"/>
      <c r="D21" s="37"/>
      <c r="E21" s="44"/>
      <c r="F21" s="44"/>
      <c r="G21" s="44"/>
      <c r="H21" s="44"/>
      <c r="I21" s="44"/>
      <c r="J21" s="44"/>
      <c r="K21" s="45"/>
      <c r="L21" s="44"/>
      <c r="M21" s="44"/>
      <c r="N21" s="44"/>
      <c r="O21" s="44"/>
      <c r="P21" s="46"/>
      <c r="Q21" s="42"/>
      <c r="R21" s="37"/>
      <c r="S21" s="47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9"/>
      <c r="AH21" s="40"/>
      <c r="AI21" s="41"/>
    </row>
    <row r="22" spans="1:35" ht="15" customHeight="1" x14ac:dyDescent="0.2">
      <c r="A22" s="37"/>
      <c r="B22" s="44"/>
      <c r="C22" s="2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6"/>
      <c r="Q22" s="42"/>
      <c r="R22" s="37"/>
      <c r="S22" s="41"/>
      <c r="T22" s="41"/>
      <c r="U22" s="48"/>
      <c r="V22" s="41"/>
      <c r="W22" s="41"/>
      <c r="X22" s="41"/>
      <c r="Y22" s="41"/>
      <c r="Z22" s="41"/>
      <c r="AA22" s="41"/>
      <c r="AB22" s="41"/>
      <c r="AC22" s="41"/>
      <c r="AD22" s="41"/>
      <c r="AE22" s="38"/>
      <c r="AF22" s="38"/>
      <c r="AG22" s="39"/>
      <c r="AH22" s="40"/>
      <c r="AI22" s="41"/>
    </row>
    <row r="23" spans="1:35" ht="15" customHeight="1" x14ac:dyDescent="0.2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44"/>
      <c r="P23" s="46"/>
      <c r="Q23" s="49"/>
      <c r="R23" s="37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37"/>
      <c r="AF23" s="37"/>
      <c r="AG23" s="37"/>
      <c r="AH23" s="49"/>
      <c r="AI23" s="37"/>
    </row>
    <row r="24" spans="1:35" ht="15" customHeight="1" x14ac:dyDescent="0.15">
      <c r="B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1"/>
      <c r="S24" s="53"/>
      <c r="T24" s="53"/>
      <c r="U24" s="54"/>
      <c r="V24" s="53"/>
      <c r="W24" s="53"/>
      <c r="X24" s="53"/>
      <c r="Y24" s="53"/>
      <c r="Z24" s="53"/>
      <c r="AA24" s="53"/>
      <c r="AB24" s="53"/>
      <c r="AC24" s="53"/>
      <c r="AD24" s="53"/>
      <c r="AE24" s="55"/>
      <c r="AF24" s="55"/>
      <c r="AG24" s="56"/>
      <c r="AH24" s="57"/>
      <c r="AI24" s="53"/>
    </row>
    <row r="25" spans="1:35" ht="15" customHeight="1" x14ac:dyDescent="0.15">
      <c r="S25" s="53"/>
      <c r="T25" s="53"/>
      <c r="U25" s="54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8"/>
      <c r="AG25" s="59"/>
      <c r="AH25" s="60"/>
      <c r="AI25" s="53"/>
    </row>
    <row r="26" spans="1:35" ht="15" customHeight="1" x14ac:dyDescent="0.15">
      <c r="Q26" s="61"/>
      <c r="S26" s="53"/>
      <c r="T26" s="54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8"/>
      <c r="AG26" s="58"/>
      <c r="AH26" s="60"/>
      <c r="AI26" s="53"/>
    </row>
    <row r="27" spans="1:35" ht="15" customHeight="1" x14ac:dyDescent="0.15"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9"/>
      <c r="AH27" s="60"/>
      <c r="AI27" s="53"/>
    </row>
    <row r="28" spans="1:35" ht="15" customHeight="1" x14ac:dyDescent="0.15">
      <c r="J28" s="50"/>
      <c r="K28" s="50"/>
      <c r="L28" s="50"/>
      <c r="M28" s="50"/>
      <c r="N28" s="50"/>
      <c r="O28" s="50"/>
      <c r="P28" s="50"/>
      <c r="AE28" s="53"/>
      <c r="AF28" s="53"/>
      <c r="AG28" s="59"/>
      <c r="AH28" s="60"/>
      <c r="AI28" s="53"/>
    </row>
    <row r="29" spans="1:35" ht="15" customHeight="1" x14ac:dyDescent="0.15">
      <c r="AE29" s="53"/>
      <c r="AF29" s="58"/>
      <c r="AG29" s="59"/>
      <c r="AH29" s="60"/>
      <c r="AI29" s="53"/>
    </row>
    <row r="30" spans="1:35" ht="15" customHeight="1" x14ac:dyDescent="0.15">
      <c r="AE30" s="53"/>
      <c r="AF30" s="58"/>
      <c r="AG30" s="58"/>
      <c r="AH30" s="60"/>
      <c r="AI30" s="53"/>
    </row>
    <row r="31" spans="1:35" ht="15" customHeight="1" x14ac:dyDescent="0.15">
      <c r="A31" s="50"/>
      <c r="AF31" s="62"/>
      <c r="AG31" s="62"/>
    </row>
    <row r="32" spans="1:35" ht="15" customHeight="1" x14ac:dyDescent="0.15">
      <c r="A32" s="50"/>
      <c r="AG32" s="62"/>
    </row>
    <row r="33" spans="1:34" ht="15" customHeight="1" x14ac:dyDescent="0.15">
      <c r="AF33" s="62"/>
      <c r="AG33" s="62"/>
    </row>
    <row r="34" spans="1:34" ht="15" customHeight="1" x14ac:dyDescent="0.15">
      <c r="AG34" s="62"/>
    </row>
    <row r="35" spans="1:34" ht="15" customHeight="1" x14ac:dyDescent="0.15">
      <c r="S35" s="50"/>
      <c r="T35" s="50"/>
      <c r="V35" s="50"/>
      <c r="W35" s="50"/>
      <c r="X35" s="50"/>
      <c r="Y35" s="50"/>
      <c r="Z35" s="50"/>
      <c r="AA35" s="50"/>
      <c r="AB35" s="50"/>
      <c r="AC35" s="50"/>
      <c r="AD35" s="50"/>
    </row>
    <row r="36" spans="1:34" ht="15" customHeight="1" x14ac:dyDescent="0.15">
      <c r="R36" s="50"/>
      <c r="S36" s="50"/>
      <c r="T36" s="50"/>
      <c r="V36" s="50"/>
      <c r="W36" s="50"/>
      <c r="X36" s="50"/>
      <c r="Y36" s="50"/>
      <c r="Z36" s="50"/>
      <c r="AA36" s="50"/>
      <c r="AB36" s="50"/>
      <c r="AC36" s="50"/>
      <c r="AD36" s="50"/>
      <c r="AG36" s="62"/>
    </row>
    <row r="37" spans="1:34" ht="15" customHeight="1" x14ac:dyDescent="0.15">
      <c r="R37" s="50"/>
    </row>
    <row r="38" spans="1:34" s="50" customFormat="1" ht="15" customHeight="1" x14ac:dyDescent="0.1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5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H38" s="61"/>
    </row>
    <row r="39" spans="1:34" s="50" customFormat="1" ht="15" customHeight="1" x14ac:dyDescent="0.1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5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H39" s="6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76" t="s">
        <v>11</v>
      </c>
      <c r="B1" s="77"/>
      <c r="C1" s="77"/>
      <c r="D1" s="78"/>
      <c r="E1" s="71" t="str">
        <f ca="1">IF(INDIRECT("'Revision history'!E1")&lt;&gt;"",INDIRECT("'Revision history'!E1"),"")</f>
        <v>Sample Project</v>
      </c>
      <c r="F1" s="72"/>
      <c r="G1" s="72"/>
      <c r="H1" s="72"/>
      <c r="I1" s="72"/>
      <c r="J1" s="72"/>
      <c r="K1" s="72"/>
      <c r="L1" s="72"/>
      <c r="M1" s="72"/>
      <c r="N1" s="73"/>
      <c r="O1" s="79" t="s">
        <v>13</v>
      </c>
      <c r="P1" s="80"/>
      <c r="Q1" s="80"/>
      <c r="R1" s="81"/>
      <c r="S1" s="98" t="str">
        <f ca="1">IF(INDIRECT("'Revision history'!S1")&lt;&gt;"",INDIRECT("'Revision history'!S1"),"")</f>
        <v>System Processing Flow</v>
      </c>
      <c r="T1" s="99"/>
      <c r="U1" s="99"/>
      <c r="V1" s="99"/>
      <c r="W1" s="99"/>
      <c r="X1" s="99"/>
      <c r="Y1" s="99"/>
      <c r="Z1" s="100"/>
      <c r="AA1" s="76" t="s">
        <v>14</v>
      </c>
      <c r="AB1" s="78"/>
      <c r="AC1" s="68" t="str">
        <f ca="1">IF(INDIRECT("'Revision history'!AC1")&lt;&gt;"",INDIRECT("'Revision history'!AC1"),"")</f>
        <v>TIS</v>
      </c>
      <c r="AD1" s="69"/>
      <c r="AE1" s="69"/>
      <c r="AF1" s="70"/>
      <c r="AG1" s="65">
        <f ca="1">IF(INDIRECT("'Revision history'!AG1")&lt;&gt;"",INDIRECT("'Revision history'!AG1"),"")</f>
        <v>43578</v>
      </c>
      <c r="AH1" s="66"/>
      <c r="AI1" s="67"/>
      <c r="AJ1" s="17"/>
      <c r="AK1" s="17"/>
      <c r="AL1" s="18"/>
    </row>
    <row r="2" spans="1:38" s="19" customFormat="1" ht="12" customHeight="1" x14ac:dyDescent="0.2">
      <c r="A2" s="76" t="s">
        <v>15</v>
      </c>
      <c r="B2" s="77"/>
      <c r="C2" s="77"/>
      <c r="D2" s="78"/>
      <c r="E2" s="71" t="str">
        <f ca="1">IF(INDIRECT("'Revision history'!E2")&lt;&gt;"",INDIRECT("'Revision history'!E2"),"")</f>
        <v>Sample System</v>
      </c>
      <c r="F2" s="72"/>
      <c r="G2" s="72"/>
      <c r="H2" s="72"/>
      <c r="I2" s="72"/>
      <c r="J2" s="72"/>
      <c r="K2" s="72"/>
      <c r="L2" s="72"/>
      <c r="M2" s="72"/>
      <c r="N2" s="73"/>
      <c r="O2" s="82"/>
      <c r="P2" s="113"/>
      <c r="Q2" s="113"/>
      <c r="R2" s="83"/>
      <c r="S2" s="101"/>
      <c r="T2" s="102"/>
      <c r="U2" s="102"/>
      <c r="V2" s="102"/>
      <c r="W2" s="102"/>
      <c r="X2" s="102"/>
      <c r="Y2" s="102"/>
      <c r="Z2" s="103"/>
      <c r="AA2" s="76" t="s">
        <v>17</v>
      </c>
      <c r="AB2" s="78"/>
      <c r="AC2" s="68" t="str">
        <f ca="1">IF(INDIRECT("'Revision history'!AC2")&lt;&gt;"",INDIRECT("'Revision history'!AC2"),"")</f>
        <v/>
      </c>
      <c r="AD2" s="69"/>
      <c r="AE2" s="69"/>
      <c r="AF2" s="70"/>
      <c r="AG2" s="65" t="str">
        <f ca="1">IF(INDIRECT("'Revision history'!AG2")&lt;&gt;"",INDIRECT("'Revision history'!AG2"),"")</f>
        <v/>
      </c>
      <c r="AH2" s="66"/>
      <c r="AI2" s="67"/>
      <c r="AJ2" s="17"/>
      <c r="AK2" s="17"/>
      <c r="AL2" s="17"/>
    </row>
    <row r="3" spans="1:38" s="19" customFormat="1" ht="12" customHeight="1" x14ac:dyDescent="0.2">
      <c r="A3" s="76" t="s">
        <v>18</v>
      </c>
      <c r="B3" s="77"/>
      <c r="C3" s="77"/>
      <c r="D3" s="78"/>
      <c r="E3" s="71" t="str">
        <f ca="1">IF(INDIRECT("'Revision history'!E3")&lt;&gt;"",INDIRECT("'Revision history'!E3"),"")</f>
        <v>Project Management System</v>
      </c>
      <c r="F3" s="72"/>
      <c r="G3" s="72"/>
      <c r="H3" s="72"/>
      <c r="I3" s="72"/>
      <c r="J3" s="72"/>
      <c r="K3" s="72"/>
      <c r="L3" s="72"/>
      <c r="M3" s="72"/>
      <c r="N3" s="73"/>
      <c r="O3" s="84"/>
      <c r="P3" s="85"/>
      <c r="Q3" s="85"/>
      <c r="R3" s="86"/>
      <c r="S3" s="104"/>
      <c r="T3" s="105"/>
      <c r="U3" s="105"/>
      <c r="V3" s="105"/>
      <c r="W3" s="105"/>
      <c r="X3" s="105"/>
      <c r="Y3" s="105"/>
      <c r="Z3" s="106"/>
      <c r="AA3" s="96"/>
      <c r="AB3" s="97"/>
      <c r="AC3" s="68" t="str">
        <f ca="1">IF(INDIRECT("'Revision history'!AC3")&lt;&gt;"",INDIRECT("'Revision history'!AC3"),"")</f>
        <v/>
      </c>
      <c r="AD3" s="69"/>
      <c r="AE3" s="69"/>
      <c r="AF3" s="70"/>
      <c r="AG3" s="65" t="str">
        <f ca="1">IF(INDIRECT("'Revision history'!AG3")&lt;&gt;"",INDIRECT("'Revision history'!AG3"),"")</f>
        <v/>
      </c>
      <c r="AH3" s="66"/>
      <c r="AI3" s="67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3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ht="11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ht="11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ht="11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1.2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1.2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1.2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1.2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91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76" t="s">
        <v>11</v>
      </c>
      <c r="B1" s="77"/>
      <c r="C1" s="77"/>
      <c r="D1" s="78"/>
      <c r="E1" s="71" t="str">
        <f ca="1">IF(INDIRECT("'Revision history'!E1")&lt;&gt;"",INDIRECT("'Revision history'!E1"),"")</f>
        <v>Sample Project</v>
      </c>
      <c r="F1" s="72"/>
      <c r="G1" s="72"/>
      <c r="H1" s="72"/>
      <c r="I1" s="72"/>
      <c r="J1" s="72"/>
      <c r="K1" s="72"/>
      <c r="L1" s="72"/>
      <c r="M1" s="72"/>
      <c r="N1" s="73"/>
      <c r="O1" s="79" t="s">
        <v>13</v>
      </c>
      <c r="P1" s="80"/>
      <c r="Q1" s="80"/>
      <c r="R1" s="81"/>
      <c r="S1" s="98" t="str">
        <f ca="1">IF(INDIRECT("'Revision history'!S1")&lt;&gt;"",INDIRECT("'Revision history'!S1"),"")</f>
        <v>System Processing Flow</v>
      </c>
      <c r="T1" s="99"/>
      <c r="U1" s="99"/>
      <c r="V1" s="99"/>
      <c r="W1" s="99"/>
      <c r="X1" s="99"/>
      <c r="Y1" s="99"/>
      <c r="Z1" s="100"/>
      <c r="AA1" s="76" t="s">
        <v>14</v>
      </c>
      <c r="AB1" s="78"/>
      <c r="AC1" s="68" t="str">
        <f ca="1">IF(INDIRECT("'Revision history'!AC1")&lt;&gt;"",INDIRECT("'Revision history'!AC1"),"")</f>
        <v>TIS</v>
      </c>
      <c r="AD1" s="69"/>
      <c r="AE1" s="69"/>
      <c r="AF1" s="70"/>
      <c r="AG1" s="65">
        <f ca="1">IF(INDIRECT("'Revision history'!AG1")&lt;&gt;"",INDIRECT("'Revision history'!AG1"),"")</f>
        <v>43578</v>
      </c>
      <c r="AH1" s="66"/>
      <c r="AI1" s="67"/>
      <c r="AJ1" s="17"/>
      <c r="AK1" s="17"/>
      <c r="AL1" s="18"/>
    </row>
    <row r="2" spans="1:38" s="19" customFormat="1" ht="12" customHeight="1" x14ac:dyDescent="0.2">
      <c r="A2" s="76" t="s">
        <v>15</v>
      </c>
      <c r="B2" s="77"/>
      <c r="C2" s="77"/>
      <c r="D2" s="78"/>
      <c r="E2" s="71" t="str">
        <f ca="1">IF(INDIRECT("'Revision history'!E2")&lt;&gt;"",INDIRECT("'Revision history'!E2"),"")</f>
        <v>Sample System</v>
      </c>
      <c r="F2" s="72"/>
      <c r="G2" s="72"/>
      <c r="H2" s="72"/>
      <c r="I2" s="72"/>
      <c r="J2" s="72"/>
      <c r="K2" s="72"/>
      <c r="L2" s="72"/>
      <c r="M2" s="72"/>
      <c r="N2" s="73"/>
      <c r="O2" s="82"/>
      <c r="P2" s="113"/>
      <c r="Q2" s="113"/>
      <c r="R2" s="83"/>
      <c r="S2" s="101"/>
      <c r="T2" s="102"/>
      <c r="U2" s="102"/>
      <c r="V2" s="102"/>
      <c r="W2" s="102"/>
      <c r="X2" s="102"/>
      <c r="Y2" s="102"/>
      <c r="Z2" s="103"/>
      <c r="AA2" s="76" t="s">
        <v>17</v>
      </c>
      <c r="AB2" s="78"/>
      <c r="AC2" s="68" t="str">
        <f ca="1">IF(INDIRECT("'Revision history'!AC2")&lt;&gt;"",INDIRECT("'Revision history'!AC2"),"")</f>
        <v/>
      </c>
      <c r="AD2" s="69"/>
      <c r="AE2" s="69"/>
      <c r="AF2" s="70"/>
      <c r="AG2" s="65" t="str">
        <f ca="1">IF(INDIRECT("'Revision history'!AG2")&lt;&gt;"",INDIRECT("'Revision history'!AG2"),"")</f>
        <v/>
      </c>
      <c r="AH2" s="66"/>
      <c r="AI2" s="67"/>
      <c r="AJ2" s="17"/>
      <c r="AK2" s="17"/>
      <c r="AL2" s="17"/>
    </row>
    <row r="3" spans="1:38" s="19" customFormat="1" ht="12" customHeight="1" x14ac:dyDescent="0.2">
      <c r="A3" s="76" t="s">
        <v>18</v>
      </c>
      <c r="B3" s="77"/>
      <c r="C3" s="77"/>
      <c r="D3" s="78"/>
      <c r="E3" s="71" t="str">
        <f ca="1">IF(INDIRECT("'Revision history'!E3")&lt;&gt;"",INDIRECT("'Revision history'!E3"),"")</f>
        <v>Project Management System</v>
      </c>
      <c r="F3" s="72"/>
      <c r="G3" s="72"/>
      <c r="H3" s="72"/>
      <c r="I3" s="72"/>
      <c r="J3" s="72"/>
      <c r="K3" s="72"/>
      <c r="L3" s="72"/>
      <c r="M3" s="72"/>
      <c r="N3" s="73"/>
      <c r="O3" s="84"/>
      <c r="P3" s="85"/>
      <c r="Q3" s="85"/>
      <c r="R3" s="86"/>
      <c r="S3" s="104"/>
      <c r="T3" s="105"/>
      <c r="U3" s="105"/>
      <c r="V3" s="105"/>
      <c r="W3" s="105"/>
      <c r="X3" s="105"/>
      <c r="Y3" s="105"/>
      <c r="Z3" s="106"/>
      <c r="AA3" s="96"/>
      <c r="AB3" s="97"/>
      <c r="AC3" s="68" t="str">
        <f ca="1">IF(INDIRECT("'Revision history'!AC3")&lt;&gt;"",INDIRECT("'Revision history'!AC3"),"")</f>
        <v/>
      </c>
      <c r="AD3" s="69"/>
      <c r="AE3" s="69"/>
      <c r="AF3" s="70"/>
      <c r="AG3" s="65" t="str">
        <f ca="1">IF(INDIRECT("'Revision history'!AG3")&lt;&gt;"",INDIRECT("'Revision history'!AG3"),"")</f>
        <v/>
      </c>
      <c r="AH3" s="66"/>
      <c r="AI3" s="67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4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ht="11.25" customHeight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ht="11.25" customHeight="1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</row>
    <row r="14" spans="1:38" ht="11.25" customHeight="1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ht="11.25" customHeight="1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35"/>
  </cols>
  <sheetData>
    <row r="1" spans="1:38" s="19" customFormat="1" ht="12" customHeight="1" x14ac:dyDescent="0.2">
      <c r="A1" s="76" t="s">
        <v>11</v>
      </c>
      <c r="B1" s="77"/>
      <c r="C1" s="77"/>
      <c r="D1" s="78"/>
      <c r="E1" s="71" t="str">
        <f ca="1">IF(INDIRECT("'Revision history'!E1")&lt;&gt;"",INDIRECT("'Revision history'!E1"),"")</f>
        <v>Sample Project</v>
      </c>
      <c r="F1" s="72"/>
      <c r="G1" s="72"/>
      <c r="H1" s="72"/>
      <c r="I1" s="72"/>
      <c r="J1" s="72"/>
      <c r="K1" s="72"/>
      <c r="L1" s="72"/>
      <c r="M1" s="72"/>
      <c r="N1" s="73"/>
      <c r="O1" s="79" t="s">
        <v>13</v>
      </c>
      <c r="P1" s="80"/>
      <c r="Q1" s="80"/>
      <c r="R1" s="81"/>
      <c r="S1" s="98" t="str">
        <f ca="1">IF(INDIRECT("'Revision history'!S1")&lt;&gt;"",INDIRECT("'Revision history'!S1"),"")</f>
        <v>System Processing Flow</v>
      </c>
      <c r="T1" s="99"/>
      <c r="U1" s="99"/>
      <c r="V1" s="99"/>
      <c r="W1" s="99"/>
      <c r="X1" s="99"/>
      <c r="Y1" s="99"/>
      <c r="Z1" s="100"/>
      <c r="AA1" s="76" t="s">
        <v>14</v>
      </c>
      <c r="AB1" s="78"/>
      <c r="AC1" s="68" t="str">
        <f ca="1">IF(INDIRECT("'Revision history'!AC1")&lt;&gt;"",INDIRECT("'Revision history'!AC1"),"")</f>
        <v>TIS</v>
      </c>
      <c r="AD1" s="69"/>
      <c r="AE1" s="69"/>
      <c r="AF1" s="70"/>
      <c r="AG1" s="65">
        <f ca="1">IF(INDIRECT("'Revision history'!AG1")&lt;&gt;"",INDIRECT("'Revision history'!AG1"),"")</f>
        <v>43578</v>
      </c>
      <c r="AH1" s="66"/>
      <c r="AI1" s="67"/>
      <c r="AJ1" s="17"/>
      <c r="AK1" s="17"/>
      <c r="AL1" s="18"/>
    </row>
    <row r="2" spans="1:38" s="19" customFormat="1" ht="12" customHeight="1" x14ac:dyDescent="0.2">
      <c r="A2" s="76" t="s">
        <v>15</v>
      </c>
      <c r="B2" s="77"/>
      <c r="C2" s="77"/>
      <c r="D2" s="78"/>
      <c r="E2" s="71" t="str">
        <f ca="1">IF(INDIRECT("'Revision history'!E2")&lt;&gt;"",INDIRECT("'Revision history'!E2"),"")</f>
        <v>Sample System</v>
      </c>
      <c r="F2" s="72"/>
      <c r="G2" s="72"/>
      <c r="H2" s="72"/>
      <c r="I2" s="72"/>
      <c r="J2" s="72"/>
      <c r="K2" s="72"/>
      <c r="L2" s="72"/>
      <c r="M2" s="72"/>
      <c r="N2" s="73"/>
      <c r="O2" s="82"/>
      <c r="P2" s="113"/>
      <c r="Q2" s="113"/>
      <c r="R2" s="83"/>
      <c r="S2" s="101"/>
      <c r="T2" s="102"/>
      <c r="U2" s="102"/>
      <c r="V2" s="102"/>
      <c r="W2" s="102"/>
      <c r="X2" s="102"/>
      <c r="Y2" s="102"/>
      <c r="Z2" s="103"/>
      <c r="AA2" s="76" t="s">
        <v>17</v>
      </c>
      <c r="AB2" s="78"/>
      <c r="AC2" s="68" t="str">
        <f ca="1">IF(INDIRECT("'Revision history'!AC2")&lt;&gt;"",INDIRECT("'Revision history'!AC2"),"")</f>
        <v/>
      </c>
      <c r="AD2" s="69"/>
      <c r="AE2" s="69"/>
      <c r="AF2" s="70"/>
      <c r="AG2" s="65" t="str">
        <f ca="1">IF(INDIRECT("'Revision history'!AG2")&lt;&gt;"",INDIRECT("'Revision history'!AG2"),"")</f>
        <v/>
      </c>
      <c r="AH2" s="66"/>
      <c r="AI2" s="67"/>
      <c r="AJ2" s="17"/>
      <c r="AK2" s="17"/>
      <c r="AL2" s="17"/>
    </row>
    <row r="3" spans="1:38" s="19" customFormat="1" ht="12" customHeight="1" x14ac:dyDescent="0.2">
      <c r="A3" s="76" t="s">
        <v>18</v>
      </c>
      <c r="B3" s="77"/>
      <c r="C3" s="77"/>
      <c r="D3" s="78"/>
      <c r="E3" s="71" t="str">
        <f ca="1">IF(INDIRECT("'Revision history'!E3")&lt;&gt;"",INDIRECT("'Revision history'!E3"),"")</f>
        <v>Project Management System</v>
      </c>
      <c r="F3" s="72"/>
      <c r="G3" s="72"/>
      <c r="H3" s="72"/>
      <c r="I3" s="72"/>
      <c r="J3" s="72"/>
      <c r="K3" s="72"/>
      <c r="L3" s="72"/>
      <c r="M3" s="72"/>
      <c r="N3" s="73"/>
      <c r="O3" s="84"/>
      <c r="P3" s="85"/>
      <c r="Q3" s="85"/>
      <c r="R3" s="86"/>
      <c r="S3" s="104"/>
      <c r="T3" s="105"/>
      <c r="U3" s="105"/>
      <c r="V3" s="105"/>
      <c r="W3" s="105"/>
      <c r="X3" s="105"/>
      <c r="Y3" s="105"/>
      <c r="Z3" s="106"/>
      <c r="AA3" s="96"/>
      <c r="AB3" s="97"/>
      <c r="AC3" s="68" t="str">
        <f ca="1">IF(INDIRECT("'Revision history'!AC3")&lt;&gt;"",INDIRECT("'Revision history'!AC3"),"")</f>
        <v/>
      </c>
      <c r="AD3" s="69"/>
      <c r="AE3" s="69"/>
      <c r="AF3" s="70"/>
      <c r="AG3" s="65" t="str">
        <f ca="1">IF(INDIRECT("'Revision history'!AG3")&lt;&gt;"",INDIRECT("'Revision history'!AG3"),"")</f>
        <v/>
      </c>
      <c r="AH3" s="66"/>
      <c r="AI3" s="67"/>
      <c r="AJ3" s="17"/>
      <c r="AK3" s="17"/>
      <c r="AL3" s="17"/>
    </row>
    <row r="4" spans="1:38" x14ac:dyDescent="0.2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</row>
    <row r="5" spans="1:38" x14ac:dyDescent="0.2">
      <c r="A5" s="25"/>
      <c r="B5" s="25" t="s">
        <v>5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</row>
    <row r="6" spans="1:38" ht="11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8" ht="11.25" customHeight="1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</row>
    <row r="8" spans="1:38" ht="11.25" customHeight="1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8" ht="11.25" customHeight="1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</row>
    <row r="10" spans="1:38" ht="11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</row>
    <row r="11" spans="1:38" ht="11.25" customHeight="1" x14ac:dyDescent="0.2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</row>
    <row r="12" spans="1:38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8" x14ac:dyDescent="0.2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F13" s="25"/>
      <c r="AG13" s="25"/>
      <c r="AH13" s="25"/>
      <c r="AI13" s="25"/>
    </row>
    <row r="14" spans="1:38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F14" s="25"/>
      <c r="AG14" s="25"/>
      <c r="AH14" s="25"/>
      <c r="AI14" s="25"/>
    </row>
    <row r="15" spans="1:38" x14ac:dyDescent="0.2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F15" s="25"/>
      <c r="AG15" s="25"/>
      <c r="AH15" s="25"/>
      <c r="AI15" s="25"/>
    </row>
    <row r="16" spans="1:38" x14ac:dyDescent="0.2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F16" s="25"/>
      <c r="AG16" s="25"/>
      <c r="AH16" s="25"/>
      <c r="AI16" s="25"/>
    </row>
    <row r="17" spans="1:35" x14ac:dyDescent="0.2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F17" s="25"/>
      <c r="AG17" s="25"/>
      <c r="AH17" s="25"/>
      <c r="AI17" s="25"/>
    </row>
    <row r="18" spans="1:35" x14ac:dyDescent="0.2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F18" s="25"/>
      <c r="AG18" s="25"/>
      <c r="AH18" s="25"/>
      <c r="AI18" s="25"/>
    </row>
    <row r="19" spans="1:35" x14ac:dyDescent="0.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F19" s="25"/>
      <c r="AG19" s="25"/>
      <c r="AH19" s="25"/>
      <c r="AI19" s="25"/>
    </row>
    <row r="20" spans="1:35" x14ac:dyDescent="0.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F20" s="25"/>
      <c r="AG20" s="25"/>
      <c r="AH20" s="25"/>
      <c r="AI20" s="25"/>
    </row>
    <row r="21" spans="1:35" x14ac:dyDescent="0.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F21" s="25"/>
      <c r="AG21" s="25"/>
      <c r="AH21" s="25"/>
      <c r="AI21" s="25"/>
    </row>
    <row r="22" spans="1:35" x14ac:dyDescent="0.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F22" s="25"/>
      <c r="AG22" s="25"/>
      <c r="AH22" s="25"/>
      <c r="AI22" s="25"/>
    </row>
    <row r="23" spans="1:35" x14ac:dyDescent="0.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F23" s="25"/>
      <c r="AG23" s="25"/>
      <c r="AH23" s="25"/>
      <c r="AI23" s="25"/>
    </row>
    <row r="24" spans="1:35" x14ac:dyDescent="0.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F24" s="25"/>
      <c r="AG24" s="25"/>
      <c r="AH24" s="25"/>
      <c r="AI24" s="25"/>
    </row>
    <row r="25" spans="1:35" x14ac:dyDescent="0.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F25" s="25"/>
      <c r="AG25" s="25"/>
      <c r="AH25" s="25"/>
      <c r="AI25" s="25"/>
    </row>
    <row r="26" spans="1:35" x14ac:dyDescent="0.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F26" s="25"/>
      <c r="AG26" s="25"/>
      <c r="AH26" s="25"/>
      <c r="AI26" s="25"/>
    </row>
    <row r="27" spans="1:35" x14ac:dyDescent="0.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x14ac:dyDescent="0.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x14ac:dyDescent="0.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x14ac:dyDescent="0.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x14ac:dyDescent="0.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x14ac:dyDescent="0.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x14ac:dyDescent="0.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x14ac:dyDescent="0.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35" spans="1:35" x14ac:dyDescent="0.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</row>
    <row r="36" spans="1:35" x14ac:dyDescent="0.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x14ac:dyDescent="0.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</row>
    <row r="38" spans="1:35" x14ac:dyDescent="0.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</row>
    <row r="39" spans="1:35" x14ac:dyDescent="0.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</row>
    <row r="40" spans="1:35" x14ac:dyDescent="0.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</row>
    <row r="41" spans="1:35" x14ac:dyDescent="0.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</row>
    <row r="42" spans="1:35" x14ac:dyDescent="0.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</row>
    <row r="43" spans="1:35" x14ac:dyDescent="0.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</row>
    <row r="44" spans="1:35" x14ac:dyDescent="0.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</row>
    <row r="45" spans="1:35" x14ac:dyDescent="0.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</row>
    <row r="46" spans="1:35" x14ac:dyDescent="0.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</row>
    <row r="47" spans="1:35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</row>
    <row r="48" spans="1:35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</row>
    <row r="49" spans="1:35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</row>
    <row r="50" spans="1:35" x14ac:dyDescent="0.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</row>
    <row r="51" spans="1:35" x14ac:dyDescent="0.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</row>
    <row r="52" spans="1:35" x14ac:dyDescent="0.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</row>
    <row r="53" spans="1:35" x14ac:dyDescent="0.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</row>
    <row r="54" spans="1:35" x14ac:dyDescent="0.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</row>
    <row r="55" spans="1:35" x14ac:dyDescent="0.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</row>
    <row r="56" spans="1:35" ht="11.25" customHeight="1" x14ac:dyDescent="0.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</row>
    <row r="57" spans="1:35" ht="11.25" customHeight="1" x14ac:dyDescent="0.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</row>
    <row r="58" spans="1:35" ht="11.25" customHeight="1" x14ac:dyDescent="0.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</row>
    <row r="59" spans="1:35" ht="11.25" customHeight="1" x14ac:dyDescent="0.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</row>
    <row r="60" spans="1:35" x14ac:dyDescent="0.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</row>
    <row r="61" spans="1:35" x14ac:dyDescent="0.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</row>
    <row r="62" spans="1:35" x14ac:dyDescent="0.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</row>
    <row r="63" spans="1:35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</row>
    <row r="64" spans="1:35" x14ac:dyDescent="0.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</row>
    <row r="65" spans="1:35" x14ac:dyDescent="0.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</row>
    <row r="66" spans="1:35" x14ac:dyDescent="0.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</row>
    <row r="67" spans="1:35" x14ac:dyDescent="0.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</row>
    <row r="68" spans="1:3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</row>
    <row r="69" spans="1:3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</row>
    <row r="70" spans="1:3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</row>
    <row r="71" spans="1:35" x14ac:dyDescent="0.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</row>
    <row r="72" spans="1:3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</row>
    <row r="73" spans="1:3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</row>
    <row r="74" spans="1:3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</row>
    <row r="75" spans="1:3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</row>
    <row r="76" spans="1:35" x14ac:dyDescent="0.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</row>
    <row r="77" spans="1:35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</row>
    <row r="78" spans="1:35" x14ac:dyDescent="0.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</row>
    <row r="79" spans="1:35" x14ac:dyDescent="0.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</row>
    <row r="80" spans="1:35" x14ac:dyDescent="0.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</row>
    <row r="81" spans="1:35" x14ac:dyDescent="0.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</row>
    <row r="82" spans="1:35" x14ac:dyDescent="0.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</row>
    <row r="83" spans="1:35" x14ac:dyDescent="0.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</row>
    <row r="84" spans="1:35" x14ac:dyDescent="0.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</row>
    <row r="85" spans="1:35" x14ac:dyDescent="0.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</row>
    <row r="86" spans="1:35" x14ac:dyDescent="0.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</row>
    <row r="87" spans="1:35" x14ac:dyDescent="0.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</row>
    <row r="88" spans="1:35" x14ac:dyDescent="0.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</row>
    <row r="89" spans="1:35" x14ac:dyDescent="0.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</row>
    <row r="90" spans="1:35" x14ac:dyDescent="0.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</row>
    <row r="91" spans="1:35" x14ac:dyDescent="0.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</row>
    <row r="92" spans="1:35" x14ac:dyDescent="0.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</row>
    <row r="93" spans="1:35" x14ac:dyDescent="0.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</row>
    <row r="94" spans="1:35" x14ac:dyDescent="0.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</row>
    <row r="95" spans="1:35" x14ac:dyDescent="0.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</row>
    <row r="96" spans="1:35" x14ac:dyDescent="0.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</row>
    <row r="97" spans="1:35" x14ac:dyDescent="0.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</row>
    <row r="98" spans="1:35" x14ac:dyDescent="0.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</row>
    <row r="99" spans="1:35" x14ac:dyDescent="0.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</row>
    <row r="100" spans="1:35" x14ac:dyDescent="0.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</row>
    <row r="101" spans="1:35" x14ac:dyDescent="0.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</row>
    <row r="102" spans="1:35" x14ac:dyDescent="0.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Cover</vt:lpstr>
      <vt:lpstr>Revision history</vt:lpstr>
      <vt:lpstr>Contents</vt:lpstr>
      <vt:lpstr>1. Login (A101)</vt:lpstr>
      <vt:lpstr>2. Project management (A102)</vt:lpstr>
      <vt:lpstr>3. Project list output (A106)</vt:lpstr>
      <vt:lpstr>'1. Login (A101)'!Print_Area</vt:lpstr>
      <vt:lpstr>'2. Project management (A102)'!Print_Area</vt:lpstr>
      <vt:lpstr>'3. Project list output (A106)'!Print_Area</vt:lpstr>
      <vt:lpstr>Contents!Print_Area</vt:lpstr>
      <vt:lpstr>Cover!Print_Area</vt:lpstr>
      <vt:lpstr>'Revision history'!Print_Area</vt:lpstr>
      <vt:lpstr>'1. Login (A101)'!Print_Titles</vt:lpstr>
      <vt:lpstr>'2. Project management (A102)'!Print_Titles</vt:lpstr>
      <vt:lpstr>'3. Project list output (A106)'!Print_Titles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2020-09-04T12:18:28Z</dcterms:modified>
</cp:coreProperties>
</file>