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3E0FAB9A-9639-4D90-BB61-C06E9E68AA37}" xr6:coauthVersionLast="45" xr6:coauthVersionMax="45" xr10:uidLastSave="{00000000-0000-0000-0000-000000000000}"/>
  <bookViews>
    <workbookView xWindow="2895" yWindow="3390" windowWidth="24000" windowHeight="10260" tabRatio="822" xr2:uid="{00000000-000D-0000-FFFF-FFFF00000000}"/>
  </bookViews>
  <sheets>
    <sheet name="Cover" sheetId="11" r:id="rId1"/>
    <sheet name="Revision history" sheetId="14" r:id="rId2"/>
    <sheet name="Contents" sheetId="34" r:id="rId3"/>
    <sheet name="1.1. Batch subfunction overview" sheetId="13" r:id="rId4"/>
    <sheet name="1.3. Batch process flow" sheetId="32" r:id="rId5"/>
    <sheet name="2. BA1060101 Create file" sheetId="33" r:id="rId6"/>
    <sheet name="Data" sheetId="35" r:id="rId7"/>
  </sheets>
  <definedNames>
    <definedName name="_xlnm.Print_Area" localSheetId="3">'1.1. Batch subfunction overview'!$A$1:$AI$30</definedName>
    <definedName name="_xlnm.Print_Area" localSheetId="5">'2. BA1060101 Create file'!$A$1:$AI$100</definedName>
    <definedName name="_xlnm.Print_Area" localSheetId="2">Contents!$A$1:$AI$37</definedName>
    <definedName name="_xlnm.Print_Area" localSheetId="6">Data!$A$1:$B$8</definedName>
    <definedName name="_xlnm.Print_Area" localSheetId="1">'Revision history'!$A$1:$AI$34</definedName>
    <definedName name="_xlnm.Print_Titles" localSheetId="3">'1.1. Batch subfunction overview'!$1:$4</definedName>
    <definedName name="_xlnm.Print_Titles" localSheetId="4">'1.3. Batch process flow'!$1:$4</definedName>
    <definedName name="_xlnm.Print_Titles" localSheetId="5">'2. BA1060101 Create file'!$1:$4</definedName>
    <definedName name="_xlnm.Print_Titles" localSheetId="2">Contents!$1:$4</definedName>
    <definedName name="_xlnm.Print_Titles" localSheetId="1">'Revision history'!$1:$4</definedName>
    <definedName name="データ型">#REF!</definedName>
    <definedName name="種別一覧">Data!$A$2:$A$7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AG2" i="33"/>
  <c r="AC2" i="33"/>
  <c r="S1" i="33"/>
  <c r="E1" i="33"/>
  <c r="E2" i="33"/>
  <c r="AC1" i="33"/>
  <c r="AG3" i="33"/>
  <c r="E3" i="33"/>
  <c r="AG1" i="33"/>
  <c r="AC3" i="33"/>
  <c r="E3" i="32"/>
  <c r="AG2" i="32"/>
  <c r="AC2" i="32"/>
  <c r="E2" i="32"/>
  <c r="AG1" i="32"/>
  <c r="AC1" i="32"/>
  <c r="AG3" i="32"/>
  <c r="AC3" i="32"/>
  <c r="E1" i="32"/>
  <c r="S1" i="32"/>
  <c r="AC2" i="13"/>
  <c r="S1" i="13"/>
  <c r="E1" i="13"/>
  <c r="AG2" i="13"/>
  <c r="E2" i="13"/>
  <c r="AG3" i="13"/>
  <c r="AG1" i="13"/>
  <c r="AC1" i="13"/>
  <c r="AC3" i="13"/>
  <c r="E3" i="13"/>
  <c r="AC3" i="34"/>
  <c r="E1" i="34"/>
  <c r="E3" i="34"/>
  <c r="E2" i="34"/>
  <c r="AC1" i="34"/>
  <c r="AG2" i="34"/>
  <c r="AG3" i="34"/>
  <c r="AC2" i="34"/>
  <c r="S1" i="34"/>
  <c r="AG1" i="34"/>
  <c r="I2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<sst xmlns="http://schemas.openxmlformats.org/spreadsheetml/2006/main" count="308" uniqueCount="155">
  <si>
    <t>No.</t>
  </si>
  <si>
    <t>-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</si>
  <si>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</si>
  <si>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</si>
  <si>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</si>
  <si>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</si>
  <si>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</si>
  <si>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</si>
  <si>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</si>
  <si>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</si>
  <si>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</si>
  <si>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</si>
  <si>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</si>
  <si>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</si>
  <si>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</si>
  <si>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</si>
  <si>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</si>
  <si>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</si>
  <si>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</si>
  <si>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</si>
  <si>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</si>
  <si>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</si>
  <si>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</si>
  <si>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</si>
  <si>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</si>
  <si>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</si>
  <si>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</si>
  <si>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</si>
  <si>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</si>
  <si>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</si>
  <si>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</si>
  <si>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</si>
  <si>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</si>
  <si>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</si>
  <si>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</si>
  <si>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</si>
  <si>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</si>
  <si>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</si>
  <si>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</si>
  <si>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</si>
  <si>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</si>
  <si>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</si>
  <si>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</si>
  <si>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</si>
  <si>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</si>
  <si>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</si>
  <si>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</si>
  <si>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</si>
  <si>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</si>
  <si>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</si>
  <si>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</si>
  <si>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</si>
  <si>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</si>
  <si>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</si>
  <si>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</si>
  <si>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</si>
  <si>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</si>
  <si>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</si>
  <si>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≦</t>
  </si>
  <si>
    <t>Business date</t>
  </si>
  <si>
    <t>AND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</si>
  <si>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</si>
  <si>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</si>
  <si>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</si>
  <si>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</si>
  <si>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</si>
  <si>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</si>
  <si>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</si>
  <si>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</si>
  <si>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</si>
  <si>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</si>
  <si>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</si>
  <si>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</si>
  <si>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</si>
  <si>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</si>
  <si>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</si>
  <si>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</si>
  <si>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</si>
  <si>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</si>
  <si>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</si>
  <si>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</si>
  <si>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</si>
  <si>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</si>
  <si>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</si>
  <si>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</si>
  <si>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</si>
  <si>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</si>
  <si>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</si>
  <si>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</si>
  <si>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</si>
  <si>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</si>
  <si>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</si>
  <si>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</si>
  <si>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</si>
  <si>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</si>
  <si>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</si>
  <si>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</si>
  <si>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</si>
  <si>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</si>
  <si>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</si>
  <si>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</si>
  <si>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</si>
  <si>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</si>
  <si>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</si>
  <si>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</si>
  <si>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</si>
  <si>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</si>
  <si>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</si>
  <si>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</si>
  <si>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</si>
  <si>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</si>
  <si>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</si>
  <si>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</si>
  <si>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</si>
  <si>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</si>
  <si>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</si>
  <si>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2.1. Process overview</t>
  </si>
  <si>
    <t>1 Batch subfunction definition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</si>
  <si>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</si>
  <si>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</si>
  <si>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</si>
  <si>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</si>
  <si>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</si>
  <si>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</si>
  <si>
    <t>Contents</t>
    <phoneticPr fontId="12"/>
  </si>
  <si>
    <t>1.3. Batch process flow</t>
    <phoneticPr fontId="12"/>
  </si>
  <si>
    <t>2. BA1060101/Create file of project list in the period</t>
    <phoneticPr fontId="12"/>
  </si>
  <si>
    <t>PROJECT</t>
    <phoneticPr fontId="12"/>
  </si>
  <si>
    <t>PROJECT_START_DATE</t>
    <phoneticPr fontId="12"/>
  </si>
  <si>
    <t>PROJECT. PROJECT_START_DATE</t>
    <phoneticPr fontId="12"/>
  </si>
  <si>
    <t>PROJECT_END_DATE</t>
    <phoneticPr fontId="12"/>
  </si>
  <si>
    <t>PROJECT.PROJECT_END_DATE</t>
    <phoneticPr fontId="12"/>
  </si>
  <si>
    <t>X</t>
  </si>
  <si>
    <t>Project list output batch in the period</t>
    <phoneticPr fontId="12"/>
  </si>
  <si>
    <t>Version 1.0</t>
    <phoneticPr fontId="3"/>
  </si>
  <si>
    <t>System Function Design Document(Batch)
BA10601/Project list output batch in the period</t>
    <phoneticPr fontId="14"/>
  </si>
  <si>
    <t>Project name</t>
    <phoneticPr fontId="12"/>
  </si>
  <si>
    <t>System name</t>
    <phoneticPr fontId="12"/>
  </si>
  <si>
    <t>Sub-system name</t>
    <phoneticPr fontId="12"/>
  </si>
  <si>
    <t>Deliverable name</t>
    <phoneticPr fontId="12"/>
  </si>
  <si>
    <t>Prepared by</t>
    <phoneticPr fontId="12"/>
  </si>
  <si>
    <t>Changes</t>
    <phoneticPr fontId="12"/>
  </si>
  <si>
    <t>Sample Project</t>
    <phoneticPr fontId="12"/>
  </si>
  <si>
    <t>Sample System</t>
    <phoneticPr fontId="12"/>
  </si>
  <si>
    <t>Project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</si>
  <si>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</si>
  <si>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</si>
  <si>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</si>
  <si>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</si>
  <si>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</si>
  <si>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</si>
  <si>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Version 1.0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</si>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</sst>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5" fillId="0" borderId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1" fillId="0" borderId="0"/>
    <xf numFmtId="0" fontId="17" fillId="0" borderId="0"/>
  </cellStyleXfs>
  <cellXfs count="33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14" fontId="8" fillId="0" borderId="0" xfId="0" applyNumberFormat="1" applyFont="1"/>
    <xf numFmtId="176" fontId="9" fillId="0" borderId="0" xfId="2" quotePrefix="1" applyNumberFormat="1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8" fillId="4" borderId="10" xfId="0" applyFont="1" applyFill="1" applyBorder="1"/>
    <xf numFmtId="0" fontId="18" fillId="5" borderId="10" xfId="0" applyFont="1" applyFill="1" applyBorder="1"/>
    <xf numFmtId="0" fontId="18" fillId="0" borderId="10" xfId="0" applyFont="1" applyBorder="1"/>
    <xf numFmtId="0" fontId="18" fillId="0" borderId="0" xfId="2" applyFont="1" applyBorder="1" applyAlignment="1"/>
    <xf numFmtId="0" fontId="18" fillId="0" borderId="0" xfId="2" applyFont="1" applyAlignment="1">
      <alignment horizontal="right"/>
    </xf>
    <xf numFmtId="0" fontId="18" fillId="0" borderId="0" xfId="2" applyFont="1" applyFill="1" applyBorder="1" applyAlignment="1">
      <alignment vertical="top"/>
    </xf>
    <xf numFmtId="0" fontId="18" fillId="0" borderId="0" xfId="0" applyFont="1"/>
    <xf numFmtId="0" fontId="18" fillId="0" borderId="0" xfId="0" applyFont="1" applyAlignment="1">
      <alignment vertical="center" wrapText="1"/>
    </xf>
    <xf numFmtId="0" fontId="18" fillId="0" borderId="13" xfId="0" applyFont="1" applyBorder="1" applyAlignment="1">
      <alignment horizontal="left" vertical="top" wrapText="1"/>
    </xf>
    <xf numFmtId="0" fontId="18" fillId="5" borderId="0" xfId="0" applyFont="1" applyFill="1" applyAlignment="1">
      <alignment vertical="center" wrapText="1"/>
    </xf>
    <xf numFmtId="0" fontId="18" fillId="5" borderId="0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/>
    </xf>
    <xf numFmtId="0" fontId="18" fillId="0" borderId="10" xfId="0" applyFont="1" applyBorder="1" applyAlignment="1">
      <alignment horizontal="right" vertical="center" wrapText="1"/>
    </xf>
    <xf numFmtId="0" fontId="18" fillId="3" borderId="4" xfId="0" applyFont="1" applyFill="1" applyBorder="1" applyAlignment="1">
      <alignment vertical="top"/>
    </xf>
    <xf numFmtId="0" fontId="18" fillId="3" borderId="5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/>
    </xf>
    <xf numFmtId="0" fontId="18" fillId="3" borderId="7" xfId="0" applyFont="1" applyFill="1" applyBorder="1" applyAlignment="1">
      <alignment vertical="top"/>
    </xf>
    <xf numFmtId="0" fontId="18" fillId="3" borderId="8" xfId="0" applyFont="1" applyFill="1" applyBorder="1" applyAlignment="1">
      <alignment vertical="top"/>
    </xf>
    <xf numFmtId="0" fontId="18" fillId="3" borderId="9" xfId="0" applyFont="1" applyFill="1" applyBorder="1" applyAlignment="1">
      <alignment vertical="top"/>
    </xf>
    <xf numFmtId="0" fontId="18" fillId="3" borderId="10" xfId="0" applyFont="1" applyFill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8" fillId="0" borderId="2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1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top" wrapText="1"/>
    </xf>
    <xf numFmtId="0" fontId="18" fillId="0" borderId="0" xfId="0" applyFont="1" applyFill="1" applyBorder="1" applyAlignment="1">
      <alignment vertical="top"/>
    </xf>
    <xf numFmtId="0" fontId="18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right" vertical="top"/>
    </xf>
    <xf numFmtId="49" fontId="18" fillId="0" borderId="1" xfId="0" applyNumberFormat="1" applyFont="1" applyBorder="1" applyAlignment="1">
      <alignment vertical="top"/>
    </xf>
    <xf numFmtId="49" fontId="18" fillId="0" borderId="2" xfId="0" applyNumberFormat="1" applyFont="1" applyBorder="1" applyAlignment="1">
      <alignment vertical="top"/>
    </xf>
    <xf numFmtId="49" fontId="18" fillId="0" borderId="3" xfId="0" applyNumberFormat="1" applyFont="1" applyBorder="1" applyAlignment="1">
      <alignment vertical="top"/>
    </xf>
    <xf numFmtId="0" fontId="18" fillId="0" borderId="10" xfId="0" applyFont="1" applyBorder="1" applyAlignment="1">
      <alignment horizontal="center" vertical="top"/>
    </xf>
    <xf numFmtId="0" fontId="18" fillId="0" borderId="0" xfId="0" applyFont="1" applyFill="1" applyBorder="1" applyAlignment="1">
      <alignment horizontal="left" vertical="top" wrapText="1"/>
    </xf>
    <xf numFmtId="0" fontId="18" fillId="0" borderId="0" xfId="0" applyFont="1" applyBorder="1"/>
    <xf numFmtId="0" fontId="18" fillId="5" borderId="4" xfId="0" applyFont="1" applyFill="1" applyBorder="1" applyAlignment="1">
      <alignment horizontal="left" vertical="top"/>
    </xf>
    <xf numFmtId="49" fontId="18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/>
    <xf numFmtId="0" fontId="18" fillId="5" borderId="5" xfId="0" applyFont="1" applyFill="1" applyBorder="1" applyAlignment="1">
      <alignment horizontal="left" vertical="top"/>
    </xf>
    <xf numFmtId="0" fontId="18" fillId="5" borderId="6" xfId="0" applyFont="1" applyFill="1" applyBorder="1" applyAlignment="1">
      <alignment horizontal="left" vertical="top"/>
    </xf>
    <xf numFmtId="0" fontId="18" fillId="5" borderId="13" xfId="0" applyFont="1" applyFill="1" applyBorder="1" applyAlignment="1">
      <alignment horizontal="left" vertical="top"/>
    </xf>
    <xf numFmtId="49" fontId="18" fillId="5" borderId="0" xfId="0" applyNumberFormat="1" applyFont="1" applyFill="1" applyBorder="1" applyAlignment="1">
      <alignment horizontal="left" vertical="top"/>
    </xf>
    <xf numFmtId="0" fontId="18" fillId="5" borderId="0" xfId="0" applyFont="1" applyFill="1" applyBorder="1" applyAlignment="1">
      <alignment horizontal="left" vertical="top"/>
    </xf>
    <xf numFmtId="0" fontId="18" fillId="5" borderId="14" xfId="0" applyFont="1" applyFill="1" applyBorder="1" applyAlignment="1">
      <alignment horizontal="left" vertical="top"/>
    </xf>
    <xf numFmtId="0" fontId="18" fillId="5" borderId="7" xfId="0" applyFont="1" applyFill="1" applyBorder="1" applyAlignment="1">
      <alignment horizontal="left" vertical="top"/>
    </xf>
    <xf numFmtId="0" fontId="18" fillId="5" borderId="8" xfId="0" applyFont="1" applyFill="1" applyBorder="1" applyAlignment="1">
      <alignment horizontal="left" vertical="top"/>
    </xf>
    <xf numFmtId="0" fontId="18" fillId="5" borderId="9" xfId="0" applyFont="1" applyFill="1" applyBorder="1" applyAlignment="1">
      <alignment horizontal="left" vertical="top"/>
    </xf>
    <xf numFmtId="0" fontId="18" fillId="0" borderId="0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vertical="center"/>
    </xf>
    <xf numFmtId="0" fontId="19" fillId="0" borderId="0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/>
    <xf numFmtId="0" fontId="19" fillId="0" borderId="0" xfId="0" applyFont="1" applyAlignment="1"/>
    <xf numFmtId="0" fontId="18" fillId="5" borderId="0" xfId="0" applyFont="1" applyFill="1"/>
    <xf numFmtId="0" fontId="18" fillId="5" borderId="0" xfId="0" applyFont="1" applyFill="1" applyAlignment="1"/>
    <xf numFmtId="0" fontId="19" fillId="5" borderId="0" xfId="0" applyFont="1" applyFill="1" applyBorder="1" applyAlignment="1">
      <alignment horizontal="left" vertical="top"/>
    </xf>
    <xf numFmtId="0" fontId="19" fillId="4" borderId="4" xfId="0" applyFont="1" applyFill="1" applyBorder="1" applyAlignment="1">
      <alignment vertical="top"/>
    </xf>
    <xf numFmtId="0" fontId="19" fillId="4" borderId="5" xfId="0" applyFont="1" applyFill="1" applyBorder="1" applyAlignment="1">
      <alignment vertical="top"/>
    </xf>
    <xf numFmtId="0" fontId="19" fillId="4" borderId="6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/>
    </xf>
    <xf numFmtId="0" fontId="18" fillId="2" borderId="2" xfId="0" applyFont="1" applyFill="1" applyBorder="1" applyAlignment="1">
      <alignment vertical="top"/>
    </xf>
    <xf numFmtId="0" fontId="18" fillId="2" borderId="3" xfId="0" applyFont="1" applyFill="1" applyBorder="1" applyAlignment="1">
      <alignment vertical="top"/>
    </xf>
    <xf numFmtId="0" fontId="19" fillId="0" borderId="13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9" xfId="0" applyFont="1" applyFill="1" applyBorder="1" applyAlignment="1">
      <alignment vertical="top"/>
    </xf>
    <xf numFmtId="0" fontId="18" fillId="4" borderId="1" xfId="0" applyFont="1" applyFill="1" applyBorder="1" applyAlignment="1">
      <alignment vertical="top"/>
    </xf>
    <xf numFmtId="0" fontId="18" fillId="4" borderId="2" xfId="0" applyFont="1" applyFill="1" applyBorder="1" applyAlignment="1">
      <alignment vertical="top"/>
    </xf>
    <xf numFmtId="0" fontId="18" fillId="4" borderId="3" xfId="0" applyFont="1" applyFill="1" applyBorder="1" applyAlignment="1">
      <alignment vertical="top"/>
    </xf>
    <xf numFmtId="0" fontId="19" fillId="0" borderId="10" xfId="0" applyFont="1" applyFill="1" applyBorder="1" applyAlignment="1">
      <alignment horizontal="right" vertical="top"/>
    </xf>
    <xf numFmtId="0" fontId="19" fillId="0" borderId="1" xfId="0" applyFont="1" applyFill="1" applyBorder="1" applyAlignment="1">
      <alignment vertical="top"/>
    </xf>
    <xf numFmtId="0" fontId="19" fillId="0" borderId="2" xfId="0" applyFont="1" applyFill="1" applyBorder="1" applyAlignment="1">
      <alignment vertical="top"/>
    </xf>
    <xf numFmtId="0" fontId="19" fillId="0" borderId="3" xfId="0" applyFont="1" applyFill="1" applyBorder="1" applyAlignment="1">
      <alignment vertical="top"/>
    </xf>
    <xf numFmtId="0" fontId="19" fillId="0" borderId="2" xfId="0" applyFont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3" xfId="0" applyFont="1" applyFill="1" applyBorder="1" applyAlignment="1">
      <alignment vertical="top" wrapText="1"/>
    </xf>
    <xf numFmtId="0" fontId="18" fillId="0" borderId="2" xfId="0" applyFont="1" applyFill="1" applyBorder="1" applyAlignment="1">
      <alignment vertical="top" wrapText="1"/>
    </xf>
    <xf numFmtId="0" fontId="18" fillId="0" borderId="3" xfId="0" applyFont="1" applyFill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19" fillId="0" borderId="3" xfId="0" applyFont="1" applyBorder="1" applyAlignment="1">
      <alignment vertical="top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0" borderId="4" xfId="0" applyFont="1" applyBorder="1" applyAlignment="1">
      <alignment vertical="top"/>
    </xf>
    <xf numFmtId="0" fontId="18" fillId="0" borderId="5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13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8" xfId="0" applyFont="1" applyBorder="1" applyAlignment="1">
      <alignment vertical="top"/>
    </xf>
    <xf numFmtId="0" fontId="18" fillId="0" borderId="9" xfId="0" applyFont="1" applyBorder="1" applyAlignment="1">
      <alignment vertical="top"/>
    </xf>
    <xf numFmtId="0" fontId="18" fillId="5" borderId="0" xfId="0" applyFont="1" applyFill="1" applyAlignment="1">
      <alignment vertical="center"/>
    </xf>
    <xf numFmtId="0" fontId="18" fillId="5" borderId="0" xfId="0" applyFont="1" applyFill="1" applyBorder="1" applyAlignment="1">
      <alignment vertical="top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1" fillId="0" borderId="0" xfId="0" applyFont="1" applyAlignment="1"/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right"/>
    </xf>
    <xf numFmtId="0" fontId="18" fillId="0" borderId="0" xfId="0" quotePrefix="1" applyFont="1" applyFill="1" applyBorder="1" applyAlignment="1"/>
    <xf numFmtId="0" fontId="19" fillId="0" borderId="0" xfId="0" applyFont="1"/>
    <xf numFmtId="0" fontId="22" fillId="0" borderId="0" xfId="0" applyFont="1" applyFill="1" applyBorder="1" applyAlignment="1"/>
    <xf numFmtId="0" fontId="18" fillId="0" borderId="0" xfId="0" applyFont="1" applyFill="1" applyAlignment="1"/>
    <xf numFmtId="0" fontId="18" fillId="0" borderId="0" xfId="0" applyFont="1" applyAlignment="1">
      <alignment horizontal="left" vertical="center"/>
    </xf>
    <xf numFmtId="0" fontId="18" fillId="0" borderId="0" xfId="0" quotePrefix="1" applyFont="1" applyFill="1" applyAlignment="1"/>
    <xf numFmtId="0" fontId="22" fillId="0" borderId="0" xfId="0" applyFont="1" applyFill="1" applyAlignment="1"/>
    <xf numFmtId="0" fontId="22" fillId="0" borderId="0" xfId="0" applyFont="1" applyAlignment="1"/>
    <xf numFmtId="0" fontId="18" fillId="0" borderId="0" xfId="0" applyFont="1" applyBorder="1" applyAlignment="1">
      <alignment horizontal="left" vertical="top"/>
    </xf>
    <xf numFmtId="0" fontId="18" fillId="0" borderId="0" xfId="1" applyFont="1" applyFill="1" applyBorder="1" applyAlignment="1" applyProtection="1">
      <alignment horizontal="left" vertical="top"/>
    </xf>
    <xf numFmtId="0" fontId="18" fillId="0" borderId="0" xfId="0" applyFont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quotePrefix="1" applyFont="1" applyFill="1" applyBorder="1" applyAlignment="1">
      <alignment horizontal="right"/>
    </xf>
    <xf numFmtId="0" fontId="22" fillId="0" borderId="0" xfId="0" applyFont="1" applyFill="1" applyBorder="1" applyAlignment="1">
      <alignment horizontal="right"/>
    </xf>
    <xf numFmtId="0" fontId="18" fillId="0" borderId="0" xfId="0" applyFont="1" applyFill="1" applyAlignment="1">
      <alignment horizontal="left"/>
    </xf>
    <xf numFmtId="0" fontId="23" fillId="0" borderId="0" xfId="0" applyFont="1" applyFill="1" applyBorder="1" applyAlignment="1"/>
    <xf numFmtId="0" fontId="18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5" fillId="0" borderId="0" xfId="0" quotePrefix="1" applyFont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18" fillId="0" borderId="0" xfId="1" applyFont="1" applyFill="1" applyAlignment="1" applyProtection="1">
      <alignment horizontal="left"/>
    </xf>
    <xf numFmtId="0" fontId="22" fillId="0" borderId="0" xfId="0" applyFont="1" applyAlignment="1">
      <alignment horizontal="right"/>
    </xf>
    <xf numFmtId="0" fontId="18" fillId="0" borderId="0" xfId="0" applyFont="1" applyBorder="1" applyAlignment="1">
      <alignment horizontal="left" vertical="center"/>
    </xf>
    <xf numFmtId="0" fontId="25" fillId="0" borderId="0" xfId="0" quotePrefix="1" applyFont="1" applyBorder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1" applyFont="1" applyFill="1" applyAlignment="1" applyProtection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5" fillId="0" borderId="0" xfId="0" quotePrefix="1" applyFont="1" applyFill="1" applyBorder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22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14" fontId="18" fillId="0" borderId="1" xfId="2" applyNumberFormat="1" applyFont="1" applyFill="1" applyBorder="1" applyAlignment="1">
      <alignment horizontal="left" vertical="top"/>
    </xf>
    <xf numFmtId="14" fontId="18" fillId="0" borderId="2" xfId="2" applyNumberFormat="1" applyFont="1" applyFill="1" applyBorder="1" applyAlignment="1">
      <alignment horizontal="left" vertical="top"/>
    </xf>
    <xf numFmtId="14" fontId="18" fillId="0" borderId="3" xfId="2" applyNumberFormat="1" applyFont="1" applyFill="1" applyBorder="1" applyAlignment="1">
      <alignment horizontal="left" vertical="top"/>
    </xf>
    <xf numFmtId="177" fontId="18" fillId="0" borderId="1" xfId="0" applyNumberFormat="1" applyFont="1" applyBorder="1" applyAlignment="1">
      <alignment horizontal="right"/>
    </xf>
    <xf numFmtId="177" fontId="18" fillId="0" borderId="2" xfId="0" applyNumberFormat="1" applyFont="1" applyBorder="1" applyAlignment="1">
      <alignment horizontal="right"/>
    </xf>
    <xf numFmtId="177" fontId="18" fillId="0" borderId="3" xfId="0" applyNumberFormat="1" applyFont="1" applyBorder="1" applyAlignment="1">
      <alignment horizontal="right"/>
    </xf>
    <xf numFmtId="0" fontId="18" fillId="0" borderId="1" xfId="3" applyFont="1" applyBorder="1" applyAlignment="1">
      <alignment horizontal="left" vertical="top"/>
    </xf>
    <xf numFmtId="0" fontId="18" fillId="0" borderId="2" xfId="3" applyFont="1" applyBorder="1" applyAlignment="1">
      <alignment horizontal="left" vertical="top"/>
    </xf>
    <xf numFmtId="0" fontId="18" fillId="0" borderId="3" xfId="3" applyFont="1" applyBorder="1" applyAlignment="1">
      <alignment horizontal="left" vertical="top"/>
    </xf>
    <xf numFmtId="0" fontId="18" fillId="0" borderId="4" xfId="2" applyFont="1" applyFill="1" applyBorder="1" applyAlignment="1">
      <alignment horizontal="left" vertical="top" wrapText="1"/>
    </xf>
    <xf numFmtId="0" fontId="18" fillId="0" borderId="5" xfId="2" applyFont="1" applyFill="1" applyBorder="1" applyAlignment="1">
      <alignment horizontal="left" vertical="top" wrapText="1"/>
    </xf>
    <xf numFmtId="0" fontId="18" fillId="0" borderId="6" xfId="2" applyFont="1" applyFill="1" applyBorder="1" applyAlignment="1">
      <alignment horizontal="left" vertical="top" wrapText="1"/>
    </xf>
    <xf numFmtId="0" fontId="18" fillId="0" borderId="13" xfId="2" applyFont="1" applyFill="1" applyBorder="1" applyAlignment="1">
      <alignment horizontal="left" vertical="top" wrapText="1"/>
    </xf>
    <xf numFmtId="0" fontId="18" fillId="0" borderId="0" xfId="2" applyFont="1" applyFill="1" applyBorder="1" applyAlignment="1">
      <alignment horizontal="left" vertical="top" wrapText="1"/>
    </xf>
    <xf numFmtId="0" fontId="18" fillId="0" borderId="14" xfId="2" applyFont="1" applyFill="1" applyBorder="1" applyAlignment="1">
      <alignment horizontal="left" vertical="top" wrapText="1"/>
    </xf>
    <xf numFmtId="0" fontId="18" fillId="0" borderId="7" xfId="2" applyFont="1" applyFill="1" applyBorder="1" applyAlignment="1">
      <alignment horizontal="left" vertical="top" wrapText="1"/>
    </xf>
    <xf numFmtId="0" fontId="18" fillId="0" borderId="8" xfId="2" applyFont="1" applyFill="1" applyBorder="1" applyAlignment="1">
      <alignment horizontal="left" vertical="top" wrapText="1"/>
    </xf>
    <xf numFmtId="0" fontId="18" fillId="0" borderId="9" xfId="2" applyFont="1" applyFill="1" applyBorder="1" applyAlignment="1">
      <alignment horizontal="left" vertical="top" wrapText="1"/>
    </xf>
    <xf numFmtId="0" fontId="18" fillId="2" borderId="1" xfId="2" applyFont="1" applyFill="1" applyBorder="1" applyAlignment="1"/>
    <xf numFmtId="0" fontId="18" fillId="2" borderId="3" xfId="2" applyFont="1" applyFill="1" applyBorder="1" applyAlignment="1"/>
    <xf numFmtId="0" fontId="18" fillId="2" borderId="4" xfId="0" applyFont="1" applyFill="1" applyBorder="1" applyAlignment="1">
      <alignment horizontal="left" vertical="top"/>
    </xf>
    <xf numFmtId="0" fontId="18" fillId="2" borderId="5" xfId="0" applyFont="1" applyFill="1" applyBorder="1" applyAlignment="1">
      <alignment horizontal="left" vertical="top"/>
    </xf>
    <xf numFmtId="0" fontId="18" fillId="2" borderId="6" xfId="0" applyFont="1" applyFill="1" applyBorder="1" applyAlignment="1">
      <alignment horizontal="left" vertical="top"/>
    </xf>
    <xf numFmtId="0" fontId="18" fillId="2" borderId="7" xfId="0" applyFont="1" applyFill="1" applyBorder="1" applyAlignment="1">
      <alignment horizontal="left" vertical="top"/>
    </xf>
    <xf numFmtId="0" fontId="18" fillId="2" borderId="8" xfId="0" applyFont="1" applyFill="1" applyBorder="1" applyAlignment="1">
      <alignment horizontal="left" vertical="top"/>
    </xf>
    <xf numFmtId="0" fontId="18" fillId="2" borderId="9" xfId="0" applyFont="1" applyFill="1" applyBorder="1" applyAlignment="1">
      <alignment horizontal="left" vertical="top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right" vertical="top" wrapText="1"/>
    </xf>
    <xf numFmtId="0" fontId="18" fillId="0" borderId="19" xfId="0" applyFont="1" applyBorder="1" applyAlignment="1">
      <alignment horizontal="right" vertical="top" wrapText="1"/>
    </xf>
    <xf numFmtId="0" fontId="18" fillId="0" borderId="12" xfId="0" applyFont="1" applyBorder="1" applyAlignment="1">
      <alignment horizontal="right" vertical="top" wrapText="1"/>
    </xf>
    <xf numFmtId="0" fontId="18" fillId="0" borderId="4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8" fillId="0" borderId="13" xfId="0" applyFont="1" applyBorder="1" applyAlignment="1">
      <alignment vertical="top" wrapText="1"/>
    </xf>
    <xf numFmtId="0" fontId="18" fillId="0" borderId="0" xfId="0" applyFont="1" applyBorder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7" xfId="0" applyFont="1" applyBorder="1" applyAlignment="1">
      <alignment vertical="top" wrapText="1"/>
    </xf>
    <xf numFmtId="0" fontId="18" fillId="0" borderId="8" xfId="0" applyFont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4" xfId="1" applyFont="1" applyBorder="1" applyAlignment="1" applyProtection="1">
      <alignment horizontal="left" vertical="top" wrapText="1"/>
    </xf>
    <xf numFmtId="0" fontId="18" fillId="0" borderId="5" xfId="1" applyFont="1" applyBorder="1" applyAlignment="1" applyProtection="1">
      <alignment horizontal="left" vertical="top" wrapText="1"/>
    </xf>
    <xf numFmtId="0" fontId="18" fillId="0" borderId="6" xfId="1" applyFont="1" applyBorder="1" applyAlignment="1" applyProtection="1">
      <alignment horizontal="left" vertical="top" wrapText="1"/>
    </xf>
    <xf numFmtId="0" fontId="18" fillId="0" borderId="13" xfId="1" applyFont="1" applyBorder="1" applyAlignment="1" applyProtection="1">
      <alignment horizontal="left" vertical="top" wrapText="1"/>
    </xf>
    <xf numFmtId="0" fontId="18" fillId="0" borderId="0" xfId="1" applyFont="1" applyBorder="1" applyAlignment="1" applyProtection="1">
      <alignment horizontal="left" vertical="top" wrapText="1"/>
    </xf>
    <xf numFmtId="0" fontId="18" fillId="0" borderId="14" xfId="1" applyFont="1" applyBorder="1" applyAlignment="1" applyProtection="1">
      <alignment horizontal="left" vertical="top" wrapText="1"/>
    </xf>
    <xf numFmtId="0" fontId="18" fillId="0" borderId="7" xfId="1" applyFont="1" applyBorder="1" applyAlignment="1" applyProtection="1">
      <alignment horizontal="left" vertical="top" wrapText="1"/>
    </xf>
    <xf numFmtId="0" fontId="18" fillId="0" borderId="8" xfId="1" applyFont="1" applyBorder="1" applyAlignment="1" applyProtection="1">
      <alignment horizontal="left" vertical="top" wrapText="1"/>
    </xf>
    <xf numFmtId="0" fontId="18" fillId="0" borderId="9" xfId="1" applyFont="1" applyBorder="1" applyAlignment="1" applyProtection="1">
      <alignment horizontal="left" vertical="top" wrapText="1"/>
    </xf>
    <xf numFmtId="0" fontId="18" fillId="4" borderId="1" xfId="0" applyFont="1" applyFill="1" applyBorder="1" applyAlignment="1">
      <alignment horizontal="left" vertical="top"/>
    </xf>
    <xf numFmtId="0" fontId="18" fillId="4" borderId="2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3" borderId="11" xfId="0" applyFont="1" applyFill="1" applyBorder="1" applyAlignment="1">
      <alignment horizontal="left" vertical="top"/>
    </xf>
    <xf numFmtId="0" fontId="18" fillId="0" borderId="12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2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2" borderId="1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/>
    </xf>
    <xf numFmtId="0" fontId="18" fillId="2" borderId="2" xfId="0" applyFont="1" applyFill="1" applyBorder="1" applyAlignment="1">
      <alignment horizontal="left" vertical="top"/>
    </xf>
    <xf numFmtId="0" fontId="18" fillId="2" borderId="3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2" borderId="13" xfId="0" applyFont="1" applyFill="1" applyBorder="1" applyAlignment="1">
      <alignment horizontal="left" vertical="top"/>
    </xf>
    <xf numFmtId="0" fontId="18" fillId="2" borderId="0" xfId="0" applyFont="1" applyFill="1" applyBorder="1" applyAlignment="1">
      <alignment horizontal="left" vertical="top"/>
    </xf>
    <xf numFmtId="0" fontId="18" fillId="2" borderId="14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center" vertical="top"/>
    </xf>
    <xf numFmtId="0" fontId="18" fillId="3" borderId="3" xfId="0" applyFont="1" applyFill="1" applyBorder="1" applyAlignment="1">
      <alignment horizontal="center" vertical="top"/>
    </xf>
    <xf numFmtId="0" fontId="18" fillId="3" borderId="1" xfId="0" applyFont="1" applyFill="1" applyBorder="1" applyAlignment="1">
      <alignment vertical="top"/>
    </xf>
    <xf numFmtId="0" fontId="18" fillId="3" borderId="2" xfId="0" applyFont="1" applyFill="1" applyBorder="1" applyAlignment="1">
      <alignment vertical="top"/>
    </xf>
    <xf numFmtId="0" fontId="18" fillId="3" borderId="3" xfId="0" applyFont="1" applyFill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3" borderId="11" xfId="0" applyFont="1" applyFill="1" applyBorder="1" applyAlignment="1">
      <alignment vertical="top" wrapText="1"/>
    </xf>
    <xf numFmtId="0" fontId="18" fillId="3" borderId="1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/>
    </xf>
    <xf numFmtId="0" fontId="19" fillId="0" borderId="2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4" borderId="11" xfId="0" applyFont="1" applyFill="1" applyBorder="1" applyAlignment="1">
      <alignment horizontal="left" vertical="top"/>
    </xf>
    <xf numFmtId="0" fontId="19" fillId="4" borderId="12" xfId="0" applyFont="1" applyFill="1" applyBorder="1" applyAlignment="1">
      <alignment horizontal="left" vertical="top"/>
    </xf>
    <xf numFmtId="0" fontId="19" fillId="4" borderId="10" xfId="0" applyFont="1" applyFill="1" applyBorder="1" applyAlignment="1">
      <alignment horizontal="left" vertical="top"/>
    </xf>
    <xf numFmtId="0" fontId="19" fillId="4" borderId="4" xfId="0" applyFont="1" applyFill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7" xfId="0" applyFont="1" applyBorder="1" applyAlignment="1">
      <alignment horizontal="left" vertical="top"/>
    </xf>
    <xf numFmtId="0" fontId="18" fillId="0" borderId="8" xfId="0" applyFont="1" applyBorder="1" applyAlignment="1">
      <alignment horizontal="left" vertical="top"/>
    </xf>
    <xf numFmtId="0" fontId="18" fillId="0" borderId="9" xfId="0" applyFont="1" applyBorder="1" applyAlignment="1">
      <alignment horizontal="left" vertical="top"/>
    </xf>
    <xf numFmtId="0" fontId="18" fillId="0" borderId="10" xfId="0" applyFont="1" applyBorder="1" applyAlignment="1">
      <alignment vertical="top"/>
    </xf>
    <xf numFmtId="0" fontId="18" fillId="2" borderId="12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left" vertical="top"/>
    </xf>
    <xf numFmtId="0" fontId="18" fillId="4" borderId="10" xfId="0" applyFont="1" applyFill="1" applyBorder="1" applyAlignment="1">
      <alignment horizontal="left" vertical="top"/>
    </xf>
    <xf numFmtId="0" fontId="18" fillId="0" borderId="10" xfId="0" applyFont="1" applyFill="1" applyBorder="1" applyAlignment="1">
      <alignment horizontal="left" vertical="top" wrapText="1"/>
    </xf>
    <xf numFmtId="49" fontId="18" fillId="0" borderId="1" xfId="0" applyNumberFormat="1" applyFont="1" applyBorder="1" applyAlignment="1">
      <alignment horizontal="left" vertical="top" wrapText="1"/>
    </xf>
    <xf numFmtId="49" fontId="18" fillId="0" borderId="2" xfId="0" applyNumberFormat="1" applyFont="1" applyBorder="1" applyAlignment="1">
      <alignment horizontal="left" vertical="top" wrapText="1"/>
    </xf>
    <xf numFmtId="0" fontId="18" fillId="3" borderId="11" xfId="0" applyFont="1" applyFill="1" applyBorder="1" applyAlignment="1">
      <alignment vertical="top"/>
    </xf>
    <xf numFmtId="0" fontId="18" fillId="3" borderId="12" xfId="0" applyFont="1" applyFill="1" applyBorder="1" applyAlignment="1">
      <alignment vertical="top"/>
    </xf>
    <xf numFmtId="0" fontId="19" fillId="0" borderId="1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9" fillId="0" borderId="3" xfId="0" applyFont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/>
    </xf>
    <xf numFmtId="0" fontId="19" fillId="4" borderId="2" xfId="0" applyFont="1" applyFill="1" applyBorder="1" applyAlignment="1">
      <alignment horizontal="left" vertical="top"/>
    </xf>
    <xf numFmtId="0" fontId="19" fillId="4" borderId="3" xfId="0" applyFont="1" applyFill="1" applyBorder="1" applyAlignment="1">
      <alignment horizontal="left" vertical="top"/>
    </xf>
    <xf numFmtId="0" fontId="18" fillId="2" borderId="1" xfId="2" applyFont="1" applyFill="1" applyBorder="1" applyAlignment="1">
      <alignment horizontal="left" vertical="top"/>
    </xf>
    <xf numFmtId="0" fontId="18" fillId="2" borderId="2" xfId="2" applyFont="1" applyFill="1" applyBorder="1" applyAlignment="1">
      <alignment horizontal="left" vertical="top"/>
    </xf>
    <xf numFmtId="0" fontId="18" fillId="2" borderId="3" xfId="2" applyFont="1" applyFill="1" applyBorder="1" applyAlignment="1">
      <alignment horizontal="left" vertical="top"/>
    </xf>
    <xf numFmtId="0" fontId="18" fillId="2" borderId="4" xfId="2" applyFont="1" applyFill="1" applyBorder="1" applyAlignment="1">
      <alignment horizontal="left" vertical="top"/>
    </xf>
    <xf numFmtId="0" fontId="18" fillId="2" borderId="5" xfId="2" applyFont="1" applyFill="1" applyBorder="1" applyAlignment="1">
      <alignment horizontal="left" vertical="top"/>
    </xf>
    <xf numFmtId="0" fontId="18" fillId="2" borderId="6" xfId="2" applyFont="1" applyFill="1" applyBorder="1" applyAlignment="1">
      <alignment horizontal="left" vertical="top"/>
    </xf>
    <xf numFmtId="0" fontId="18" fillId="2" borderId="13" xfId="2" applyFont="1" applyFill="1" applyBorder="1" applyAlignment="1">
      <alignment horizontal="left" vertical="top"/>
    </xf>
    <xf numFmtId="0" fontId="18" fillId="2" borderId="0" xfId="2" applyFont="1" applyFill="1" applyAlignment="1">
      <alignment horizontal="left" vertical="top"/>
    </xf>
    <xf numFmtId="0" fontId="18" fillId="2" borderId="14" xfId="2" applyFont="1" applyFill="1" applyBorder="1" applyAlignment="1">
      <alignment horizontal="left" vertical="top"/>
    </xf>
    <xf numFmtId="0" fontId="18" fillId="2" borderId="7" xfId="2" applyFont="1" applyFill="1" applyBorder="1" applyAlignment="1">
      <alignment horizontal="left" vertical="top"/>
    </xf>
    <xf numFmtId="0" fontId="18" fillId="2" borderId="8" xfId="2" applyFont="1" applyFill="1" applyBorder="1" applyAlignment="1">
      <alignment horizontal="left" vertical="top"/>
    </xf>
    <xf numFmtId="0" fontId="18" fillId="2" borderId="9" xfId="2" applyFont="1" applyFill="1" applyBorder="1" applyAlignment="1">
      <alignment horizontal="left" vertical="top"/>
    </xf>
    <xf numFmtId="0" fontId="18" fillId="0" borderId="1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top" wrapText="1"/>
    </xf>
    <xf numFmtId="0" fontId="18" fillId="0" borderId="16" xfId="0" applyFont="1" applyBorder="1" applyAlignment="1">
      <alignment horizontal="center" vertical="top" wrapText="1"/>
    </xf>
    <xf numFmtId="14" fontId="18" fillId="0" borderId="15" xfId="0" applyNumberFormat="1" applyFont="1" applyBorder="1" applyAlignment="1">
      <alignment horizontal="center" vertical="top"/>
    </xf>
    <xf numFmtId="14" fontId="18" fillId="0" borderId="17" xfId="0" applyNumberFormat="1" applyFont="1" applyBorder="1" applyAlignment="1">
      <alignment horizontal="center" vertical="top"/>
    </xf>
    <xf numFmtId="14" fontId="18" fillId="0" borderId="16" xfId="0" applyNumberFormat="1" applyFont="1" applyBorder="1" applyAlignment="1">
      <alignment horizontal="center" vertical="top"/>
    </xf>
    <xf numFmtId="0" fontId="18" fillId="0" borderId="15" xfId="0" applyFont="1" applyBorder="1" applyAlignment="1">
      <alignment horizontal="left" vertical="top"/>
    </xf>
    <xf numFmtId="0" fontId="18" fillId="0" borderId="17" xfId="0" applyFont="1" applyBorder="1" applyAlignment="1">
      <alignment horizontal="left" vertical="top"/>
    </xf>
    <xf numFmtId="0" fontId="18" fillId="0" borderId="16" xfId="0" applyFont="1" applyBorder="1" applyAlignment="1">
      <alignment horizontal="left" vertical="top"/>
    </xf>
    <xf numFmtId="0" fontId="18" fillId="0" borderId="15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18" fillId="0" borderId="16" xfId="0" applyFont="1" applyBorder="1" applyAlignment="1">
      <alignment horizontal="left" vertical="top" wrapText="1"/>
    </xf>
    <xf numFmtId="0" fontId="18" fillId="0" borderId="4" xfId="2" applyFont="1" applyFill="1" applyBorder="1" applyAlignment="1">
      <alignment vertical="top" wrapText="1"/>
    </xf>
    <xf numFmtId="0" fontId="18" fillId="0" borderId="5" xfId="2" applyFont="1" applyFill="1" applyBorder="1" applyAlignment="1">
      <alignment vertical="top"/>
    </xf>
    <xf numFmtId="0" fontId="18" fillId="0" borderId="6" xfId="2" applyFont="1" applyFill="1" applyBorder="1" applyAlignment="1">
      <alignment vertical="top"/>
    </xf>
    <xf numFmtId="177" fontId="18" fillId="0" borderId="1" xfId="4" applyNumberFormat="1" applyFont="1" applyBorder="1" applyAlignment="1">
      <alignment horizontal="right"/>
    </xf>
    <xf numFmtId="177" fontId="18" fillId="0" borderId="2" xfId="4" applyNumberFormat="1" applyFont="1" applyBorder="1" applyAlignment="1">
      <alignment horizontal="right"/>
    </xf>
    <xf numFmtId="177" fontId="18" fillId="0" borderId="3" xfId="4" applyNumberFormat="1" applyFont="1" applyBorder="1" applyAlignment="1">
      <alignment horizontal="right"/>
    </xf>
    <xf numFmtId="0" fontId="18" fillId="0" borderId="13" xfId="2" applyFont="1" applyFill="1" applyBorder="1" applyAlignment="1">
      <alignment vertical="top"/>
    </xf>
    <xf numFmtId="0" fontId="18" fillId="0" borderId="0" xfId="2" applyFont="1" applyFill="1" applyBorder="1" applyAlignment="1">
      <alignment vertical="top"/>
    </xf>
    <xf numFmtId="0" fontId="18" fillId="0" borderId="14" xfId="2" applyFont="1" applyFill="1" applyBorder="1" applyAlignment="1">
      <alignment vertical="top"/>
    </xf>
    <xf numFmtId="0" fontId="18" fillId="0" borderId="1" xfId="2" applyNumberFormat="1" applyFont="1" applyFill="1" applyBorder="1" applyAlignment="1">
      <alignment horizontal="left" vertical="top"/>
    </xf>
    <xf numFmtId="0" fontId="18" fillId="0" borderId="2" xfId="2" applyNumberFormat="1" applyFont="1" applyFill="1" applyBorder="1" applyAlignment="1">
      <alignment horizontal="left" vertical="top"/>
    </xf>
    <xf numFmtId="0" fontId="18" fillId="0" borderId="3" xfId="2" applyNumberFormat="1" applyFont="1" applyFill="1" applyBorder="1" applyAlignment="1">
      <alignment horizontal="left" vertical="top"/>
    </xf>
    <xf numFmtId="0" fontId="18" fillId="0" borderId="7" xfId="2" applyFont="1" applyFill="1" applyBorder="1" applyAlignment="1">
      <alignment vertical="top"/>
    </xf>
    <xf numFmtId="0" fontId="18" fillId="0" borderId="8" xfId="2" applyFont="1" applyFill="1" applyBorder="1" applyAlignment="1">
      <alignment vertical="top"/>
    </xf>
    <xf numFmtId="0" fontId="18" fillId="0" borderId="9" xfId="2" applyFont="1" applyFill="1" applyBorder="1" applyAlignment="1">
      <alignment vertical="top"/>
    </xf>
    <xf numFmtId="0" fontId="18" fillId="0" borderId="0" xfId="2" applyFont="1" applyBorder="1" applyAlignment="1">
      <alignment vertical="top"/>
    </xf>
    <xf numFmtId="0" fontId="21" fillId="0" borderId="0" xfId="2" applyFont="1"/>
    <xf numFmtId="0" fontId="18" fillId="0" borderId="0" xfId="2" applyFont="1" applyBorder="1" applyAlignment="1">
      <alignment horizontal="center" vertical="center"/>
    </xf>
    <xf numFmtId="0" fontId="18" fillId="0" borderId="0" xfId="2" quotePrefix="1" applyFont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18" fillId="0" borderId="0" xfId="2" applyFont="1" applyAlignment="1">
      <alignment horizontal="left" vertical="center"/>
    </xf>
    <xf numFmtId="0" fontId="18" fillId="0" borderId="12" xfId="0" applyFont="1" applyBorder="1" applyAlignment="1">
      <alignment horizontal="center" vertical="top"/>
    </xf>
    <xf numFmtId="14" fontId="18" fillId="0" borderId="15" xfId="0" quotePrefix="1" applyNumberFormat="1" applyFont="1" applyBorder="1" applyAlignment="1">
      <alignment horizontal="center" vertical="top"/>
    </xf>
    <xf numFmtId="14" fontId="18" fillId="0" borderId="17" xfId="0" quotePrefix="1" applyNumberFormat="1" applyFont="1" applyBorder="1" applyAlignment="1">
      <alignment horizontal="center" vertical="top"/>
    </xf>
    <xf numFmtId="14" fontId="18" fillId="0" borderId="16" xfId="0" quotePrefix="1" applyNumberFormat="1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14" fontId="18" fillId="0" borderId="1" xfId="0" applyNumberFormat="1" applyFont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14" fontId="18" fillId="0" borderId="3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3" xfId="0" applyFont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endParaRPr lang="ja-JP" sz="1800"/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Function Design Document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endParaRPr lang="ja-JP" sz="1800"/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list output batch in the period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406054"/>
          <a:ext cx="609600" cy="35242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743825" y="6953250"/>
          <a:ext cx="685800" cy="371475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743825" y="7429500"/>
          <a:ext cx="685800" cy="371475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505575"/>
          <a:ext cx="142875" cy="161925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796187"/>
          <a:ext cx="142875" cy="161924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12"/>
      <c r="J23" s="10" t="s">
        <v>134</v>
      </c>
      <c r="K23" s="12"/>
      <c r="L23" s="12"/>
    </row>
    <row r="24" spans="6:12" ht="13.5" customHeight="1" x14ac:dyDescent="0.2">
      <c r="F24" s="5"/>
      <c r="G24" s="5"/>
      <c r="H24" s="5"/>
      <c r="I24" s="12"/>
      <c r="J24" s="12"/>
      <c r="K24" s="12"/>
      <c r="L24" s="12"/>
    </row>
    <row r="25" spans="6:12" ht="18" customHeight="1" x14ac:dyDescent="0.2">
      <c r="F25" s="5"/>
      <c r="G25" s="5"/>
      <c r="H25" s="5"/>
      <c r="I25" s="152">
        <f ca="1">IF(INDIRECT("'Revision history'!D8")="","",MAX(INDIRECT("'Revision history'!D8"):INDIRECT("'Revision history'!F33")))</f>
        <v>43634</v>
      </c>
      <c r="J25" s="152"/>
      <c r="K25" s="152"/>
      <c r="L25" s="12"/>
    </row>
    <row r="26" spans="6:12" ht="13.5" customHeight="1" x14ac:dyDescent="0.2">
      <c r="F26" s="5"/>
      <c r="G26" s="5"/>
      <c r="H26" s="5"/>
      <c r="I26" s="12"/>
      <c r="J26" s="12"/>
      <c r="K26" s="12"/>
      <c r="L26" s="12"/>
    </row>
    <row r="27" spans="6:12" ht="13.5" customHeight="1" x14ac:dyDescent="0.2">
      <c r="F27" s="5"/>
      <c r="G27" s="5"/>
      <c r="H27" s="5"/>
      <c r="I27" s="12"/>
      <c r="J27" s="12"/>
      <c r="K27" s="12"/>
      <c r="L27" s="12"/>
    </row>
    <row r="28" spans="6:12" ht="13.5" customHeight="1" x14ac:dyDescent="0.2">
      <c r="F28" s="6"/>
      <c r="G28" s="5"/>
      <c r="H28" s="5"/>
      <c r="I28" s="12"/>
      <c r="J28" s="12"/>
      <c r="K28" s="12"/>
      <c r="L28" s="12"/>
    </row>
    <row r="29" spans="6:12" ht="15" customHeight="1" x14ac:dyDescent="0.2">
      <c r="F29" s="5"/>
      <c r="H29" s="5"/>
      <c r="I29" s="12"/>
      <c r="J29" s="12"/>
      <c r="K29" s="12"/>
      <c r="L29" s="12"/>
    </row>
    <row r="30" spans="6:12" ht="13.5" customHeight="1" x14ac:dyDescent="0.2">
      <c r="F30" s="5"/>
      <c r="G30" s="9"/>
      <c r="H30" s="5"/>
      <c r="I30" s="12"/>
      <c r="J30" s="12"/>
      <c r="K30" s="12"/>
      <c r="L30" s="12"/>
    </row>
    <row r="31" spans="6:12" ht="18.75" customHeight="1" x14ac:dyDescent="0.2">
      <c r="F31" s="5"/>
      <c r="G31" s="9"/>
      <c r="H31" s="5"/>
      <c r="I31" s="12"/>
      <c r="J31" s="12"/>
      <c r="K31" s="12"/>
      <c r="L31" s="12"/>
    </row>
    <row r="32" spans="6:12" ht="18.75" customHeight="1" x14ac:dyDescent="0.2">
      <c r="F32" s="5"/>
      <c r="G32" s="9"/>
      <c r="H32" s="5"/>
      <c r="I32" s="12"/>
      <c r="J32" s="13"/>
      <c r="K32" s="12"/>
      <c r="L32" s="12"/>
    </row>
    <row r="33" spans="6:19" ht="18.75" x14ac:dyDescent="0.2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8.75" customHeight="1" x14ac:dyDescent="0.2">
      <c r="F34" s="5"/>
      <c r="H34" s="5"/>
      <c r="I34" s="12"/>
      <c r="J34" s="13"/>
      <c r="K34" s="12"/>
      <c r="L34" s="15"/>
      <c r="M34" s="7"/>
      <c r="N34" s="7"/>
      <c r="O34" s="7"/>
      <c r="P34" s="7"/>
      <c r="Q34" s="153"/>
      <c r="R34" s="154"/>
      <c r="S34" s="154"/>
    </row>
    <row r="35" spans="6:19" ht="13.5" customHeight="1" x14ac:dyDescent="0.15">
      <c r="O35" s="7"/>
      <c r="P35" s="7"/>
      <c r="Q35" s="154"/>
      <c r="R35" s="154"/>
      <c r="S35" s="154"/>
    </row>
    <row r="36" spans="6:19" ht="13.5" customHeight="1" x14ac:dyDescent="0.15">
      <c r="O36" s="155"/>
      <c r="P36" s="154"/>
      <c r="Q36" s="155"/>
      <c r="R36" s="154"/>
      <c r="S36" s="11"/>
    </row>
    <row r="37" spans="6:19" ht="13.5" customHeight="1" x14ac:dyDescent="0.15">
      <c r="O37" s="156"/>
      <c r="P37" s="157"/>
      <c r="Q37" s="156"/>
      <c r="R37" s="157"/>
      <c r="S37" s="156"/>
    </row>
    <row r="38" spans="6:19" ht="13.5" customHeight="1" x14ac:dyDescent="0.15">
      <c r="O38" s="157"/>
      <c r="P38" s="157"/>
      <c r="Q38" s="157"/>
      <c r="R38" s="157"/>
      <c r="S38" s="157"/>
    </row>
    <row r="39" spans="6:19" ht="13.5" customHeight="1" x14ac:dyDescent="0.15">
      <c r="O39" s="157"/>
      <c r="P39" s="157"/>
      <c r="Q39" s="157"/>
      <c r="R39" s="157"/>
      <c r="S39" s="15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5" width="4.83203125" style="22"/>
    <col min="26" max="26" width="4.83203125" style="22" customWidth="1"/>
    <col min="27" max="16384" width="4.83203125" style="22"/>
  </cols>
  <sheetData>
    <row r="1" spans="1:40" s="21" customFormat="1" ht="12" customHeight="1" x14ac:dyDescent="0.2">
      <c r="A1" s="272" t="s">
        <v>136</v>
      </c>
      <c r="B1" s="273"/>
      <c r="C1" s="273"/>
      <c r="D1" s="274"/>
      <c r="E1" s="164" t="s">
        <v>142</v>
      </c>
      <c r="F1" s="165"/>
      <c r="G1" s="165"/>
      <c r="H1" s="165"/>
      <c r="I1" s="165"/>
      <c r="J1" s="165"/>
      <c r="K1" s="165"/>
      <c r="L1" s="165"/>
      <c r="M1" s="165"/>
      <c r="N1" s="166"/>
      <c r="O1" s="275" t="s">
        <v>139</v>
      </c>
      <c r="P1" s="276"/>
      <c r="Q1" s="276"/>
      <c r="R1" s="277"/>
      <c r="S1" s="299" t="s">
        <v>135</v>
      </c>
      <c r="T1" s="300"/>
      <c r="U1" s="300"/>
      <c r="V1" s="300"/>
      <c r="W1" s="300"/>
      <c r="X1" s="300"/>
      <c r="Y1" s="300"/>
      <c r="Z1" s="301"/>
      <c r="AA1" s="272" t="s">
        <v>140</v>
      </c>
      <c r="AB1" s="274"/>
      <c r="AC1" s="158" t="str">
        <f>IF(AF8="","",AF8)</f>
        <v>TIS</v>
      </c>
      <c r="AD1" s="159"/>
      <c r="AE1" s="159"/>
      <c r="AF1" s="160"/>
      <c r="AG1" s="302">
        <f>IF(D8="","",D8)</f>
        <v>43634</v>
      </c>
      <c r="AH1" s="303"/>
      <c r="AI1" s="304"/>
      <c r="AJ1" s="19"/>
      <c r="AK1" s="19"/>
      <c r="AL1" s="19"/>
      <c r="AM1" s="19"/>
      <c r="AN1" s="20"/>
    </row>
    <row r="2" spans="1:40" s="21" customFormat="1" ht="12" customHeight="1" x14ac:dyDescent="0.2">
      <c r="A2" s="272" t="s">
        <v>137</v>
      </c>
      <c r="B2" s="273"/>
      <c r="C2" s="273"/>
      <c r="D2" s="274"/>
      <c r="E2" s="164" t="s">
        <v>143</v>
      </c>
      <c r="F2" s="165"/>
      <c r="G2" s="165"/>
      <c r="H2" s="165"/>
      <c r="I2" s="165"/>
      <c r="J2" s="165"/>
      <c r="K2" s="165"/>
      <c r="L2" s="165"/>
      <c r="M2" s="165"/>
      <c r="N2" s="166"/>
      <c r="O2" s="278"/>
      <c r="P2" s="279"/>
      <c r="Q2" s="279"/>
      <c r="R2" s="280"/>
      <c r="S2" s="305"/>
      <c r="T2" s="306"/>
      <c r="U2" s="306"/>
      <c r="V2" s="306"/>
      <c r="W2" s="306"/>
      <c r="X2" s="306"/>
      <c r="Y2" s="306"/>
      <c r="Z2" s="307"/>
      <c r="AA2" s="272" t="s">
        <v>141</v>
      </c>
      <c r="AB2" s="274"/>
      <c r="AC2" s="308" t="str">
        <f ca="1">IF(COUNTA(AF9:AF33)&lt;&gt;0,INDIRECT("AF"&amp;(COUNTA(AF9:AF33)+8)),"")</f>
        <v/>
      </c>
      <c r="AD2" s="309"/>
      <c r="AE2" s="309"/>
      <c r="AF2" s="310"/>
      <c r="AG2" s="302" t="str">
        <f>IF(D9="","",MAX(D9:F33))</f>
        <v/>
      </c>
      <c r="AH2" s="303"/>
      <c r="AI2" s="304"/>
      <c r="AJ2" s="19"/>
      <c r="AK2" s="19"/>
      <c r="AL2" s="19"/>
      <c r="AM2" s="19"/>
      <c r="AN2" s="19"/>
    </row>
    <row r="3" spans="1:40" s="21" customFormat="1" ht="27" customHeight="1" x14ac:dyDescent="0.2">
      <c r="A3" s="272" t="s">
        <v>138</v>
      </c>
      <c r="B3" s="273"/>
      <c r="C3" s="273"/>
      <c r="D3" s="274"/>
      <c r="E3" s="164" t="s">
        <v>144</v>
      </c>
      <c r="F3" s="165"/>
      <c r="G3" s="165"/>
      <c r="H3" s="165"/>
      <c r="I3" s="165"/>
      <c r="J3" s="165"/>
      <c r="K3" s="165"/>
      <c r="L3" s="165"/>
      <c r="M3" s="165"/>
      <c r="N3" s="166"/>
      <c r="O3" s="281"/>
      <c r="P3" s="282"/>
      <c r="Q3" s="282"/>
      <c r="R3" s="283"/>
      <c r="S3" s="311"/>
      <c r="T3" s="312"/>
      <c r="U3" s="312"/>
      <c r="V3" s="312"/>
      <c r="W3" s="312"/>
      <c r="X3" s="312"/>
      <c r="Y3" s="312"/>
      <c r="Z3" s="313"/>
      <c r="AA3" s="176"/>
      <c r="AB3" s="177"/>
      <c r="AC3" s="158"/>
      <c r="AD3" s="159"/>
      <c r="AE3" s="159"/>
      <c r="AF3" s="160"/>
      <c r="AG3" s="302"/>
      <c r="AH3" s="303"/>
      <c r="AI3" s="304"/>
      <c r="AJ3" s="19"/>
      <c r="AK3" s="19"/>
      <c r="AL3" s="19"/>
      <c r="AM3" s="19"/>
      <c r="AN3" s="19"/>
    </row>
    <row r="5" spans="1:40" s="314" customFormat="1" ht="22.5" customHeight="1" x14ac:dyDescent="0.3">
      <c r="N5" s="315" t="s">
        <v>154</v>
      </c>
      <c r="AA5" s="316"/>
      <c r="AB5" s="316"/>
      <c r="AC5" s="317"/>
      <c r="AD5" s="318"/>
      <c r="AE5" s="318"/>
      <c r="AF5" s="318"/>
      <c r="AG5" s="316"/>
      <c r="AH5" s="316"/>
      <c r="AI5" s="316"/>
    </row>
    <row r="6" spans="1:40" s="314" customFormat="1" ht="15" customHeight="1" x14ac:dyDescent="0.3">
      <c r="N6" s="315"/>
      <c r="AA6" s="316"/>
      <c r="AB6" s="316"/>
      <c r="AC6" s="317"/>
      <c r="AD6" s="318"/>
      <c r="AE6" s="318"/>
      <c r="AF6" s="318"/>
      <c r="AG6" s="316"/>
      <c r="AH6" s="316"/>
      <c r="AI6" s="316"/>
    </row>
    <row r="7" spans="1:40" s="319" customFormat="1" ht="15" customHeight="1" thickBot="1" x14ac:dyDescent="0.2">
      <c r="A7" s="284" t="s">
        <v>0</v>
      </c>
      <c r="B7" s="285" t="s">
        <v>145</v>
      </c>
      <c r="C7" s="286"/>
      <c r="D7" s="197" t="s">
        <v>146</v>
      </c>
      <c r="E7" s="287"/>
      <c r="F7" s="198"/>
      <c r="G7" s="197" t="s">
        <v>147</v>
      </c>
      <c r="H7" s="287"/>
      <c r="I7" s="198"/>
      <c r="J7" s="197" t="s">
        <v>148</v>
      </c>
      <c r="K7" s="287"/>
      <c r="L7" s="287"/>
      <c r="M7" s="287"/>
      <c r="N7" s="287"/>
      <c r="O7" s="287"/>
      <c r="P7" s="198"/>
      <c r="Q7" s="197" t="s">
        <v>149</v>
      </c>
      <c r="R7" s="287"/>
      <c r="S7" s="287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198"/>
      <c r="AF7" s="197" t="s">
        <v>150</v>
      </c>
      <c r="AG7" s="287"/>
      <c r="AH7" s="287"/>
      <c r="AI7" s="198"/>
    </row>
    <row r="8" spans="1:40" s="319" customFormat="1" ht="15" customHeight="1" thickTop="1" x14ac:dyDescent="0.15">
      <c r="A8" s="320">
        <v>1</v>
      </c>
      <c r="B8" s="288" t="s">
        <v>151</v>
      </c>
      <c r="C8" s="289"/>
      <c r="D8" s="321">
        <v>43634</v>
      </c>
      <c r="E8" s="322"/>
      <c r="F8" s="323"/>
      <c r="G8" s="290" t="s">
        <v>152</v>
      </c>
      <c r="H8" s="291"/>
      <c r="I8" s="292"/>
      <c r="J8" s="293" t="s">
        <v>1</v>
      </c>
      <c r="K8" s="294"/>
      <c r="L8" s="294"/>
      <c r="M8" s="294"/>
      <c r="N8" s="294"/>
      <c r="O8" s="294"/>
      <c r="P8" s="295"/>
      <c r="Q8" s="296" t="s">
        <v>153</v>
      </c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8"/>
      <c r="AF8" s="293" t="s">
        <v>2</v>
      </c>
      <c r="AG8" s="294"/>
      <c r="AH8" s="294"/>
      <c r="AI8" s="295"/>
    </row>
    <row r="9" spans="1:40" s="319" customFormat="1" ht="15" customHeight="1" x14ac:dyDescent="0.15">
      <c r="A9" s="49"/>
      <c r="B9" s="324"/>
      <c r="C9" s="325"/>
      <c r="D9" s="326"/>
      <c r="E9" s="327"/>
      <c r="F9" s="328"/>
      <c r="G9" s="324"/>
      <c r="H9" s="329"/>
      <c r="I9" s="325"/>
      <c r="J9" s="217"/>
      <c r="K9" s="218"/>
      <c r="L9" s="218"/>
      <c r="M9" s="218"/>
      <c r="N9" s="218"/>
      <c r="O9" s="218"/>
      <c r="P9" s="330"/>
      <c r="Q9" s="242"/>
      <c r="R9" s="243"/>
      <c r="S9" s="243"/>
      <c r="T9" s="243"/>
      <c r="U9" s="243"/>
      <c r="V9" s="243"/>
      <c r="W9" s="243"/>
      <c r="X9" s="243"/>
      <c r="Y9" s="243"/>
      <c r="Z9" s="243"/>
      <c r="AA9" s="243"/>
      <c r="AB9" s="243"/>
      <c r="AC9" s="243"/>
      <c r="AD9" s="243"/>
      <c r="AE9" s="244"/>
      <c r="AF9" s="217"/>
      <c r="AG9" s="218"/>
      <c r="AH9" s="218"/>
      <c r="AI9" s="330"/>
    </row>
    <row r="10" spans="1:40" s="319" customFormat="1" ht="15" customHeight="1" x14ac:dyDescent="0.15">
      <c r="A10" s="49"/>
      <c r="B10" s="324"/>
      <c r="C10" s="325"/>
      <c r="D10" s="326"/>
      <c r="E10" s="327"/>
      <c r="F10" s="328"/>
      <c r="G10" s="324"/>
      <c r="H10" s="329"/>
      <c r="I10" s="325"/>
      <c r="J10" s="217"/>
      <c r="K10" s="218"/>
      <c r="L10" s="218"/>
      <c r="M10" s="218"/>
      <c r="N10" s="218"/>
      <c r="O10" s="218"/>
      <c r="P10" s="330"/>
      <c r="Q10" s="242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4"/>
      <c r="AF10" s="217"/>
      <c r="AG10" s="218"/>
      <c r="AH10" s="218"/>
      <c r="AI10" s="330"/>
    </row>
    <row r="11" spans="1:40" s="319" customFormat="1" ht="15" customHeight="1" x14ac:dyDescent="0.15">
      <c r="A11" s="49"/>
      <c r="B11" s="324"/>
      <c r="C11" s="325"/>
      <c r="D11" s="326"/>
      <c r="E11" s="327"/>
      <c r="F11" s="328"/>
      <c r="G11" s="324"/>
      <c r="H11" s="329"/>
      <c r="I11" s="325"/>
      <c r="J11" s="217"/>
      <c r="K11" s="218"/>
      <c r="L11" s="218"/>
      <c r="M11" s="218"/>
      <c r="N11" s="218"/>
      <c r="O11" s="218"/>
      <c r="P11" s="330"/>
      <c r="Q11" s="242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4"/>
      <c r="AF11" s="217"/>
      <c r="AG11" s="218"/>
      <c r="AH11" s="218"/>
      <c r="AI11" s="330"/>
    </row>
    <row r="12" spans="1:40" s="319" customFormat="1" ht="15" customHeight="1" x14ac:dyDescent="0.15">
      <c r="A12" s="49"/>
      <c r="B12" s="324"/>
      <c r="C12" s="325"/>
      <c r="D12" s="326"/>
      <c r="E12" s="327"/>
      <c r="F12" s="328"/>
      <c r="G12" s="324"/>
      <c r="H12" s="329"/>
      <c r="I12" s="325"/>
      <c r="J12" s="217"/>
      <c r="K12" s="218"/>
      <c r="L12" s="218"/>
      <c r="M12" s="218"/>
      <c r="N12" s="218"/>
      <c r="O12" s="218"/>
      <c r="P12" s="330"/>
      <c r="Q12" s="242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4"/>
      <c r="AF12" s="217"/>
      <c r="AG12" s="218"/>
      <c r="AH12" s="218"/>
      <c r="AI12" s="330"/>
    </row>
    <row r="13" spans="1:40" s="319" customFormat="1" ht="15" customHeight="1" x14ac:dyDescent="0.15">
      <c r="A13" s="49"/>
      <c r="B13" s="324"/>
      <c r="C13" s="325"/>
      <c r="D13" s="326"/>
      <c r="E13" s="327"/>
      <c r="F13" s="328"/>
      <c r="G13" s="324"/>
      <c r="H13" s="329"/>
      <c r="I13" s="325"/>
      <c r="J13" s="217"/>
      <c r="K13" s="218"/>
      <c r="L13" s="218"/>
      <c r="M13" s="218"/>
      <c r="N13" s="218"/>
      <c r="O13" s="218"/>
      <c r="P13" s="330"/>
      <c r="Q13" s="242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4"/>
      <c r="AF13" s="217"/>
      <c r="AG13" s="218"/>
      <c r="AH13" s="218"/>
      <c r="AI13" s="330"/>
    </row>
    <row r="14" spans="1:40" s="319" customFormat="1" ht="15" customHeight="1" x14ac:dyDescent="0.15">
      <c r="A14" s="49"/>
      <c r="B14" s="324"/>
      <c r="C14" s="325"/>
      <c r="D14" s="326"/>
      <c r="E14" s="327"/>
      <c r="F14" s="328"/>
      <c r="G14" s="324"/>
      <c r="H14" s="329"/>
      <c r="I14" s="325"/>
      <c r="J14" s="217"/>
      <c r="K14" s="218"/>
      <c r="L14" s="218"/>
      <c r="M14" s="218"/>
      <c r="N14" s="218"/>
      <c r="O14" s="218"/>
      <c r="P14" s="330"/>
      <c r="Q14" s="242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4"/>
      <c r="AF14" s="217"/>
      <c r="AG14" s="218"/>
      <c r="AH14" s="218"/>
      <c r="AI14" s="330"/>
    </row>
    <row r="15" spans="1:40" s="319" customFormat="1" ht="15" customHeight="1" x14ac:dyDescent="0.15">
      <c r="A15" s="49"/>
      <c r="B15" s="324"/>
      <c r="C15" s="325"/>
      <c r="D15" s="326"/>
      <c r="E15" s="327"/>
      <c r="F15" s="328"/>
      <c r="G15" s="324"/>
      <c r="H15" s="329"/>
      <c r="I15" s="325"/>
      <c r="J15" s="217"/>
      <c r="K15" s="218"/>
      <c r="L15" s="218"/>
      <c r="M15" s="218"/>
      <c r="N15" s="218"/>
      <c r="O15" s="218"/>
      <c r="P15" s="330"/>
      <c r="Q15" s="242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4"/>
      <c r="AF15" s="217"/>
      <c r="AG15" s="218"/>
      <c r="AH15" s="218"/>
      <c r="AI15" s="330"/>
    </row>
    <row r="16" spans="1:40" s="319" customFormat="1" ht="15" customHeight="1" x14ac:dyDescent="0.15">
      <c r="A16" s="49"/>
      <c r="B16" s="324"/>
      <c r="C16" s="325"/>
      <c r="D16" s="326"/>
      <c r="E16" s="327"/>
      <c r="F16" s="328"/>
      <c r="G16" s="324"/>
      <c r="H16" s="329"/>
      <c r="I16" s="325"/>
      <c r="J16" s="217"/>
      <c r="K16" s="218"/>
      <c r="L16" s="218"/>
      <c r="M16" s="218"/>
      <c r="N16" s="218"/>
      <c r="O16" s="218"/>
      <c r="P16" s="330"/>
      <c r="Q16" s="242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4"/>
      <c r="AF16" s="217"/>
      <c r="AG16" s="218"/>
      <c r="AH16" s="218"/>
      <c r="AI16" s="330"/>
    </row>
    <row r="17" spans="1:35" s="319" customFormat="1" ht="15" customHeight="1" x14ac:dyDescent="0.15">
      <c r="A17" s="49"/>
      <c r="B17" s="324"/>
      <c r="C17" s="325"/>
      <c r="D17" s="326"/>
      <c r="E17" s="327"/>
      <c r="F17" s="328"/>
      <c r="G17" s="324"/>
      <c r="H17" s="329"/>
      <c r="I17" s="325"/>
      <c r="J17" s="217"/>
      <c r="K17" s="218"/>
      <c r="L17" s="218"/>
      <c r="M17" s="218"/>
      <c r="N17" s="218"/>
      <c r="O17" s="218"/>
      <c r="P17" s="330"/>
      <c r="Q17" s="242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4"/>
      <c r="AF17" s="217"/>
      <c r="AG17" s="218"/>
      <c r="AH17" s="218"/>
      <c r="AI17" s="330"/>
    </row>
    <row r="18" spans="1:35" s="319" customFormat="1" ht="15" customHeight="1" x14ac:dyDescent="0.15">
      <c r="A18" s="49"/>
      <c r="B18" s="324"/>
      <c r="C18" s="325"/>
      <c r="D18" s="326"/>
      <c r="E18" s="327"/>
      <c r="F18" s="328"/>
      <c r="G18" s="324"/>
      <c r="H18" s="329"/>
      <c r="I18" s="325"/>
      <c r="J18" s="217"/>
      <c r="K18" s="218"/>
      <c r="L18" s="218"/>
      <c r="M18" s="218"/>
      <c r="N18" s="218"/>
      <c r="O18" s="218"/>
      <c r="P18" s="330"/>
      <c r="Q18" s="242"/>
      <c r="R18" s="243"/>
      <c r="S18" s="243"/>
      <c r="T18" s="243"/>
      <c r="U18" s="243"/>
      <c r="V18" s="243"/>
      <c r="W18" s="243"/>
      <c r="X18" s="243"/>
      <c r="Y18" s="243"/>
      <c r="Z18" s="243"/>
      <c r="AA18" s="243"/>
      <c r="AB18" s="243"/>
      <c r="AC18" s="243"/>
      <c r="AD18" s="243"/>
      <c r="AE18" s="244"/>
      <c r="AF18" s="217"/>
      <c r="AG18" s="218"/>
      <c r="AH18" s="218"/>
      <c r="AI18" s="330"/>
    </row>
    <row r="19" spans="1:35" s="319" customFormat="1" ht="15" customHeight="1" x14ac:dyDescent="0.15">
      <c r="A19" s="49"/>
      <c r="B19" s="324"/>
      <c r="C19" s="325"/>
      <c r="D19" s="326"/>
      <c r="E19" s="327"/>
      <c r="F19" s="328"/>
      <c r="G19" s="324"/>
      <c r="H19" s="329"/>
      <c r="I19" s="325"/>
      <c r="J19" s="217"/>
      <c r="K19" s="218"/>
      <c r="L19" s="218"/>
      <c r="M19" s="218"/>
      <c r="N19" s="218"/>
      <c r="O19" s="218"/>
      <c r="P19" s="330"/>
      <c r="Q19" s="242"/>
      <c r="R19" s="243"/>
      <c r="S19" s="243"/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243"/>
      <c r="AE19" s="244"/>
      <c r="AF19" s="217"/>
      <c r="AG19" s="218"/>
      <c r="AH19" s="218"/>
      <c r="AI19" s="330"/>
    </row>
    <row r="20" spans="1:35" s="319" customFormat="1" ht="15" customHeight="1" x14ac:dyDescent="0.15">
      <c r="A20" s="49"/>
      <c r="B20" s="324"/>
      <c r="C20" s="325"/>
      <c r="D20" s="326"/>
      <c r="E20" s="327"/>
      <c r="F20" s="328"/>
      <c r="G20" s="324"/>
      <c r="H20" s="329"/>
      <c r="I20" s="325"/>
      <c r="J20" s="217"/>
      <c r="K20" s="218"/>
      <c r="L20" s="218"/>
      <c r="M20" s="218"/>
      <c r="N20" s="218"/>
      <c r="O20" s="218"/>
      <c r="P20" s="330"/>
      <c r="Q20" s="242"/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4"/>
      <c r="AF20" s="217"/>
      <c r="AG20" s="218"/>
      <c r="AH20" s="218"/>
      <c r="AI20" s="330"/>
    </row>
    <row r="21" spans="1:35" s="319" customFormat="1" ht="15" customHeight="1" x14ac:dyDescent="0.15">
      <c r="A21" s="49"/>
      <c r="B21" s="324"/>
      <c r="C21" s="325"/>
      <c r="D21" s="326"/>
      <c r="E21" s="327"/>
      <c r="F21" s="328"/>
      <c r="G21" s="324"/>
      <c r="H21" s="329"/>
      <c r="I21" s="325"/>
      <c r="J21" s="217"/>
      <c r="K21" s="218"/>
      <c r="L21" s="218"/>
      <c r="M21" s="218"/>
      <c r="N21" s="218"/>
      <c r="O21" s="218"/>
      <c r="P21" s="330"/>
      <c r="Q21" s="242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4"/>
      <c r="AF21" s="217"/>
      <c r="AG21" s="218"/>
      <c r="AH21" s="218"/>
      <c r="AI21" s="330"/>
    </row>
    <row r="22" spans="1:35" s="319" customFormat="1" ht="15" customHeight="1" x14ac:dyDescent="0.15">
      <c r="A22" s="49"/>
      <c r="B22" s="324"/>
      <c r="C22" s="325"/>
      <c r="D22" s="326"/>
      <c r="E22" s="327"/>
      <c r="F22" s="328"/>
      <c r="G22" s="324"/>
      <c r="H22" s="329"/>
      <c r="I22" s="325"/>
      <c r="J22" s="217"/>
      <c r="K22" s="218"/>
      <c r="L22" s="218"/>
      <c r="M22" s="218"/>
      <c r="N22" s="218"/>
      <c r="O22" s="218"/>
      <c r="P22" s="330"/>
      <c r="Q22" s="242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4"/>
      <c r="AF22" s="217"/>
      <c r="AG22" s="218"/>
      <c r="AH22" s="218"/>
      <c r="AI22" s="330"/>
    </row>
    <row r="23" spans="1:35" s="319" customFormat="1" ht="15" customHeight="1" x14ac:dyDescent="0.15">
      <c r="A23" s="49"/>
      <c r="B23" s="324"/>
      <c r="C23" s="325"/>
      <c r="D23" s="326"/>
      <c r="E23" s="327"/>
      <c r="F23" s="328"/>
      <c r="G23" s="324"/>
      <c r="H23" s="329"/>
      <c r="I23" s="325"/>
      <c r="J23" s="217"/>
      <c r="K23" s="218"/>
      <c r="L23" s="218"/>
      <c r="M23" s="218"/>
      <c r="N23" s="218"/>
      <c r="O23" s="218"/>
      <c r="P23" s="330"/>
      <c r="Q23" s="242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4"/>
      <c r="AF23" s="217"/>
      <c r="AG23" s="218"/>
      <c r="AH23" s="218"/>
      <c r="AI23" s="330"/>
    </row>
    <row r="24" spans="1:35" s="319" customFormat="1" ht="15" customHeight="1" x14ac:dyDescent="0.15">
      <c r="A24" s="49"/>
      <c r="B24" s="324"/>
      <c r="C24" s="325"/>
      <c r="D24" s="326"/>
      <c r="E24" s="327"/>
      <c r="F24" s="328"/>
      <c r="G24" s="324"/>
      <c r="H24" s="329"/>
      <c r="I24" s="325"/>
      <c r="J24" s="217"/>
      <c r="K24" s="218"/>
      <c r="L24" s="218"/>
      <c r="M24" s="218"/>
      <c r="N24" s="218"/>
      <c r="O24" s="218"/>
      <c r="P24" s="330"/>
      <c r="Q24" s="242"/>
      <c r="R24" s="243"/>
      <c r="S24" s="243"/>
      <c r="T24" s="243"/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4"/>
      <c r="AF24" s="217"/>
      <c r="AG24" s="218"/>
      <c r="AH24" s="218"/>
      <c r="AI24" s="330"/>
    </row>
    <row r="25" spans="1:35" s="319" customFormat="1" ht="15" customHeight="1" x14ac:dyDescent="0.15">
      <c r="A25" s="49"/>
      <c r="B25" s="324"/>
      <c r="C25" s="325"/>
      <c r="D25" s="326"/>
      <c r="E25" s="327"/>
      <c r="F25" s="328"/>
      <c r="G25" s="324"/>
      <c r="H25" s="329"/>
      <c r="I25" s="325"/>
      <c r="J25" s="217"/>
      <c r="K25" s="218"/>
      <c r="L25" s="218"/>
      <c r="M25" s="218"/>
      <c r="N25" s="218"/>
      <c r="O25" s="218"/>
      <c r="P25" s="330"/>
      <c r="Q25" s="242"/>
      <c r="R25" s="243"/>
      <c r="S25" s="243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  <c r="AD25" s="243"/>
      <c r="AE25" s="244"/>
      <c r="AF25" s="217"/>
      <c r="AG25" s="218"/>
      <c r="AH25" s="218"/>
      <c r="AI25" s="330"/>
    </row>
    <row r="26" spans="1:35" s="319" customFormat="1" ht="15" customHeight="1" x14ac:dyDescent="0.15">
      <c r="A26" s="49"/>
      <c r="B26" s="324"/>
      <c r="C26" s="325"/>
      <c r="D26" s="326"/>
      <c r="E26" s="327"/>
      <c r="F26" s="328"/>
      <c r="G26" s="324"/>
      <c r="H26" s="329"/>
      <c r="I26" s="325"/>
      <c r="J26" s="217"/>
      <c r="K26" s="218"/>
      <c r="L26" s="218"/>
      <c r="M26" s="218"/>
      <c r="N26" s="218"/>
      <c r="O26" s="218"/>
      <c r="P26" s="330"/>
      <c r="Q26" s="242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4"/>
      <c r="AF26" s="217"/>
      <c r="AG26" s="218"/>
      <c r="AH26" s="218"/>
      <c r="AI26" s="330"/>
    </row>
    <row r="27" spans="1:35" s="319" customFormat="1" ht="15" customHeight="1" x14ac:dyDescent="0.15">
      <c r="A27" s="49"/>
      <c r="B27" s="324"/>
      <c r="C27" s="325"/>
      <c r="D27" s="326"/>
      <c r="E27" s="327"/>
      <c r="F27" s="328"/>
      <c r="G27" s="324"/>
      <c r="H27" s="329"/>
      <c r="I27" s="325"/>
      <c r="J27" s="217"/>
      <c r="K27" s="218"/>
      <c r="L27" s="218"/>
      <c r="M27" s="218"/>
      <c r="N27" s="218"/>
      <c r="O27" s="218"/>
      <c r="P27" s="330"/>
      <c r="Q27" s="242"/>
      <c r="R27" s="243"/>
      <c r="S27" s="243"/>
      <c r="T27" s="243"/>
      <c r="U27" s="243"/>
      <c r="V27" s="243"/>
      <c r="W27" s="243"/>
      <c r="X27" s="243"/>
      <c r="Y27" s="243"/>
      <c r="Z27" s="243"/>
      <c r="AA27" s="243"/>
      <c r="AB27" s="243"/>
      <c r="AC27" s="243"/>
      <c r="AD27" s="243"/>
      <c r="AE27" s="244"/>
      <c r="AF27" s="217"/>
      <c r="AG27" s="218"/>
      <c r="AH27" s="218"/>
      <c r="AI27" s="330"/>
    </row>
    <row r="28" spans="1:35" s="319" customFormat="1" ht="15" customHeight="1" x14ac:dyDescent="0.15">
      <c r="A28" s="49"/>
      <c r="B28" s="324"/>
      <c r="C28" s="325"/>
      <c r="D28" s="326"/>
      <c r="E28" s="327"/>
      <c r="F28" s="328"/>
      <c r="G28" s="324"/>
      <c r="H28" s="329"/>
      <c r="I28" s="325"/>
      <c r="J28" s="217"/>
      <c r="K28" s="218"/>
      <c r="L28" s="218"/>
      <c r="M28" s="218"/>
      <c r="N28" s="218"/>
      <c r="O28" s="218"/>
      <c r="P28" s="330"/>
      <c r="Q28" s="242"/>
      <c r="R28" s="243"/>
      <c r="S28" s="243"/>
      <c r="T28" s="243"/>
      <c r="U28" s="243"/>
      <c r="V28" s="243"/>
      <c r="W28" s="243"/>
      <c r="X28" s="243"/>
      <c r="Y28" s="243"/>
      <c r="Z28" s="243"/>
      <c r="AA28" s="243"/>
      <c r="AB28" s="243"/>
      <c r="AC28" s="243"/>
      <c r="AD28" s="243"/>
      <c r="AE28" s="244"/>
      <c r="AF28" s="217"/>
      <c r="AG28" s="218"/>
      <c r="AH28" s="218"/>
      <c r="AI28" s="330"/>
    </row>
    <row r="29" spans="1:35" s="319" customFormat="1" ht="15" customHeight="1" x14ac:dyDescent="0.15">
      <c r="A29" s="49"/>
      <c r="B29" s="324"/>
      <c r="C29" s="325"/>
      <c r="D29" s="326"/>
      <c r="E29" s="327"/>
      <c r="F29" s="328"/>
      <c r="G29" s="324"/>
      <c r="H29" s="329"/>
      <c r="I29" s="325"/>
      <c r="J29" s="217"/>
      <c r="K29" s="218"/>
      <c r="L29" s="218"/>
      <c r="M29" s="218"/>
      <c r="N29" s="218"/>
      <c r="O29" s="218"/>
      <c r="P29" s="330"/>
      <c r="Q29" s="242"/>
      <c r="R29" s="243"/>
      <c r="S29" s="243"/>
      <c r="T29" s="243"/>
      <c r="U29" s="243"/>
      <c r="V29" s="243"/>
      <c r="W29" s="243"/>
      <c r="X29" s="243"/>
      <c r="Y29" s="243"/>
      <c r="Z29" s="243"/>
      <c r="AA29" s="243"/>
      <c r="AB29" s="243"/>
      <c r="AC29" s="243"/>
      <c r="AD29" s="243"/>
      <c r="AE29" s="244"/>
      <c r="AF29" s="217"/>
      <c r="AG29" s="218"/>
      <c r="AH29" s="218"/>
      <c r="AI29" s="330"/>
    </row>
    <row r="30" spans="1:35" s="319" customFormat="1" ht="15" customHeight="1" x14ac:dyDescent="0.15">
      <c r="A30" s="49"/>
      <c r="B30" s="324"/>
      <c r="C30" s="325"/>
      <c r="D30" s="326"/>
      <c r="E30" s="327"/>
      <c r="F30" s="328"/>
      <c r="G30" s="324"/>
      <c r="H30" s="329"/>
      <c r="I30" s="325"/>
      <c r="J30" s="217"/>
      <c r="K30" s="218"/>
      <c r="L30" s="218"/>
      <c r="M30" s="218"/>
      <c r="N30" s="218"/>
      <c r="O30" s="218"/>
      <c r="P30" s="330"/>
      <c r="Q30" s="242"/>
      <c r="R30" s="243"/>
      <c r="S30" s="243"/>
      <c r="T30" s="243"/>
      <c r="U30" s="243"/>
      <c r="V30" s="243"/>
      <c r="W30" s="243"/>
      <c r="X30" s="243"/>
      <c r="Y30" s="243"/>
      <c r="Z30" s="243"/>
      <c r="AA30" s="243"/>
      <c r="AB30" s="243"/>
      <c r="AC30" s="243"/>
      <c r="AD30" s="243"/>
      <c r="AE30" s="244"/>
      <c r="AF30" s="217"/>
      <c r="AG30" s="218"/>
      <c r="AH30" s="218"/>
      <c r="AI30" s="330"/>
    </row>
    <row r="31" spans="1:35" s="319" customFormat="1" ht="15" customHeight="1" x14ac:dyDescent="0.15">
      <c r="A31" s="49"/>
      <c r="B31" s="324"/>
      <c r="C31" s="325"/>
      <c r="D31" s="326"/>
      <c r="E31" s="327"/>
      <c r="F31" s="328"/>
      <c r="G31" s="324"/>
      <c r="H31" s="329"/>
      <c r="I31" s="325"/>
      <c r="J31" s="217"/>
      <c r="K31" s="218"/>
      <c r="L31" s="218"/>
      <c r="M31" s="218"/>
      <c r="N31" s="218"/>
      <c r="O31" s="218"/>
      <c r="P31" s="330"/>
      <c r="Q31" s="242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4"/>
      <c r="AF31" s="217"/>
      <c r="AG31" s="218"/>
      <c r="AH31" s="218"/>
      <c r="AI31" s="330"/>
    </row>
    <row r="32" spans="1:35" s="319" customFormat="1" ht="15" customHeight="1" x14ac:dyDescent="0.15">
      <c r="A32" s="49"/>
      <c r="B32" s="324"/>
      <c r="C32" s="325"/>
      <c r="D32" s="326"/>
      <c r="E32" s="327"/>
      <c r="F32" s="328"/>
      <c r="G32" s="324"/>
      <c r="H32" s="329"/>
      <c r="I32" s="325"/>
      <c r="J32" s="217"/>
      <c r="K32" s="218"/>
      <c r="L32" s="218"/>
      <c r="M32" s="218"/>
      <c r="N32" s="218"/>
      <c r="O32" s="218"/>
      <c r="P32" s="330"/>
      <c r="Q32" s="242"/>
      <c r="R32" s="243"/>
      <c r="S32" s="243"/>
      <c r="T32" s="243"/>
      <c r="U32" s="243"/>
      <c r="V32" s="243"/>
      <c r="W32" s="243"/>
      <c r="X32" s="243"/>
      <c r="Y32" s="243"/>
      <c r="Z32" s="243"/>
      <c r="AA32" s="243"/>
      <c r="AB32" s="243"/>
      <c r="AC32" s="243"/>
      <c r="AD32" s="243"/>
      <c r="AE32" s="244"/>
      <c r="AF32" s="217"/>
      <c r="AG32" s="218"/>
      <c r="AH32" s="218"/>
      <c r="AI32" s="330"/>
    </row>
    <row r="33" spans="1:35" s="319" customFormat="1" ht="15" customHeight="1" x14ac:dyDescent="0.15">
      <c r="A33" s="49"/>
      <c r="B33" s="324"/>
      <c r="C33" s="325"/>
      <c r="D33" s="326"/>
      <c r="E33" s="327"/>
      <c r="F33" s="328"/>
      <c r="G33" s="324"/>
      <c r="H33" s="329"/>
      <c r="I33" s="325"/>
      <c r="J33" s="217"/>
      <c r="K33" s="218"/>
      <c r="L33" s="218"/>
      <c r="M33" s="218"/>
      <c r="N33" s="218"/>
      <c r="O33" s="218"/>
      <c r="P33" s="330"/>
      <c r="Q33" s="242"/>
      <c r="R33" s="243"/>
      <c r="S33" s="243"/>
      <c r="T33" s="243"/>
      <c r="U33" s="243"/>
      <c r="V33" s="243"/>
      <c r="W33" s="243"/>
      <c r="X33" s="243"/>
      <c r="Y33" s="243"/>
      <c r="Z33" s="243"/>
      <c r="AA33" s="243"/>
      <c r="AB33" s="243"/>
      <c r="AC33" s="243"/>
      <c r="AD33" s="243"/>
      <c r="AE33" s="244"/>
      <c r="AF33" s="217"/>
      <c r="AG33" s="218"/>
      <c r="AH33" s="218"/>
      <c r="AI33" s="330"/>
    </row>
    <row r="34" spans="1:35" s="319" customFormat="1" ht="15" customHeight="1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22" customWidth="1"/>
    <col min="17" max="17" width="4.83203125" style="142" customWidth="1"/>
    <col min="18" max="25" width="4.83203125" style="122" customWidth="1"/>
    <col min="26" max="26" width="5.6640625" style="122" customWidth="1"/>
    <col min="27" max="33" width="4.83203125" style="122" customWidth="1"/>
    <col min="34" max="34" width="4.83203125" style="142" customWidth="1"/>
    <col min="35" max="256" width="4.83203125" style="122"/>
    <col min="257" max="290" width="4.83203125" style="122" customWidth="1"/>
    <col min="291" max="512" width="4.83203125" style="122"/>
    <col min="513" max="546" width="4.83203125" style="122" customWidth="1"/>
    <col min="547" max="768" width="4.83203125" style="122"/>
    <col min="769" max="802" width="4.83203125" style="122" customWidth="1"/>
    <col min="803" max="1024" width="4.83203125" style="122"/>
    <col min="1025" max="1058" width="4.83203125" style="122" customWidth="1"/>
    <col min="1059" max="1280" width="4.83203125" style="122"/>
    <col min="1281" max="1314" width="4.83203125" style="122" customWidth="1"/>
    <col min="1315" max="1536" width="4.83203125" style="122"/>
    <col min="1537" max="1570" width="4.83203125" style="122" customWidth="1"/>
    <col min="1571" max="1792" width="4.83203125" style="122"/>
    <col min="1793" max="1826" width="4.83203125" style="122" customWidth="1"/>
    <col min="1827" max="2048" width="4.83203125" style="122"/>
    <col min="2049" max="2082" width="4.83203125" style="122" customWidth="1"/>
    <col min="2083" max="2304" width="4.83203125" style="122"/>
    <col min="2305" max="2338" width="4.83203125" style="122" customWidth="1"/>
    <col min="2339" max="2560" width="4.83203125" style="122"/>
    <col min="2561" max="2594" width="4.83203125" style="122" customWidth="1"/>
    <col min="2595" max="2816" width="4.83203125" style="122"/>
    <col min="2817" max="2850" width="4.83203125" style="122" customWidth="1"/>
    <col min="2851" max="3072" width="4.83203125" style="122"/>
    <col min="3073" max="3106" width="4.83203125" style="122" customWidth="1"/>
    <col min="3107" max="3328" width="4.83203125" style="122"/>
    <col min="3329" max="3362" width="4.83203125" style="122" customWidth="1"/>
    <col min="3363" max="3584" width="4.83203125" style="122"/>
    <col min="3585" max="3618" width="4.83203125" style="122" customWidth="1"/>
    <col min="3619" max="3840" width="4.83203125" style="122"/>
    <col min="3841" max="3874" width="4.83203125" style="122" customWidth="1"/>
    <col min="3875" max="4096" width="4.83203125" style="122"/>
    <col min="4097" max="4130" width="4.83203125" style="122" customWidth="1"/>
    <col min="4131" max="4352" width="4.83203125" style="122"/>
    <col min="4353" max="4386" width="4.83203125" style="122" customWidth="1"/>
    <col min="4387" max="4608" width="4.83203125" style="122"/>
    <col min="4609" max="4642" width="4.83203125" style="122" customWidth="1"/>
    <col min="4643" max="4864" width="4.83203125" style="122"/>
    <col min="4865" max="4898" width="4.83203125" style="122" customWidth="1"/>
    <col min="4899" max="5120" width="4.83203125" style="122"/>
    <col min="5121" max="5154" width="4.83203125" style="122" customWidth="1"/>
    <col min="5155" max="5376" width="4.83203125" style="122"/>
    <col min="5377" max="5410" width="4.83203125" style="122" customWidth="1"/>
    <col min="5411" max="5632" width="4.83203125" style="122"/>
    <col min="5633" max="5666" width="4.83203125" style="122" customWidth="1"/>
    <col min="5667" max="5888" width="4.83203125" style="122"/>
    <col min="5889" max="5922" width="4.83203125" style="122" customWidth="1"/>
    <col min="5923" max="6144" width="4.83203125" style="122"/>
    <col min="6145" max="6178" width="4.83203125" style="122" customWidth="1"/>
    <col min="6179" max="6400" width="4.83203125" style="122"/>
    <col min="6401" max="6434" width="4.83203125" style="122" customWidth="1"/>
    <col min="6435" max="6656" width="4.83203125" style="122"/>
    <col min="6657" max="6690" width="4.83203125" style="122" customWidth="1"/>
    <col min="6691" max="6912" width="4.83203125" style="122"/>
    <col min="6913" max="6946" width="4.83203125" style="122" customWidth="1"/>
    <col min="6947" max="7168" width="4.83203125" style="122"/>
    <col min="7169" max="7202" width="4.83203125" style="122" customWidth="1"/>
    <col min="7203" max="7424" width="4.83203125" style="122"/>
    <col min="7425" max="7458" width="4.83203125" style="122" customWidth="1"/>
    <col min="7459" max="7680" width="4.83203125" style="122"/>
    <col min="7681" max="7714" width="4.83203125" style="122" customWidth="1"/>
    <col min="7715" max="7936" width="4.83203125" style="122"/>
    <col min="7937" max="7970" width="4.83203125" style="122" customWidth="1"/>
    <col min="7971" max="8192" width="4.83203125" style="122"/>
    <col min="8193" max="8226" width="4.83203125" style="122" customWidth="1"/>
    <col min="8227" max="8448" width="4.83203125" style="122"/>
    <col min="8449" max="8482" width="4.83203125" style="122" customWidth="1"/>
    <col min="8483" max="8704" width="4.83203125" style="122"/>
    <col min="8705" max="8738" width="4.83203125" style="122" customWidth="1"/>
    <col min="8739" max="8960" width="4.83203125" style="122"/>
    <col min="8961" max="8994" width="4.83203125" style="122" customWidth="1"/>
    <col min="8995" max="9216" width="4.83203125" style="122"/>
    <col min="9217" max="9250" width="4.83203125" style="122" customWidth="1"/>
    <col min="9251" max="9472" width="4.83203125" style="122"/>
    <col min="9473" max="9506" width="4.83203125" style="122" customWidth="1"/>
    <col min="9507" max="9728" width="4.83203125" style="122"/>
    <col min="9729" max="9762" width="4.83203125" style="122" customWidth="1"/>
    <col min="9763" max="9984" width="4.83203125" style="122"/>
    <col min="9985" max="10018" width="4.83203125" style="122" customWidth="1"/>
    <col min="10019" max="10240" width="4.83203125" style="122"/>
    <col min="10241" max="10274" width="4.83203125" style="122" customWidth="1"/>
    <col min="10275" max="10496" width="4.83203125" style="122"/>
    <col min="10497" max="10530" width="4.83203125" style="122" customWidth="1"/>
    <col min="10531" max="10752" width="4.83203125" style="122"/>
    <col min="10753" max="10786" width="4.83203125" style="122" customWidth="1"/>
    <col min="10787" max="11008" width="4.83203125" style="122"/>
    <col min="11009" max="11042" width="4.83203125" style="122" customWidth="1"/>
    <col min="11043" max="11264" width="4.83203125" style="122"/>
    <col min="11265" max="11298" width="4.83203125" style="122" customWidth="1"/>
    <col min="11299" max="11520" width="4.83203125" style="122"/>
    <col min="11521" max="11554" width="4.83203125" style="122" customWidth="1"/>
    <col min="11555" max="11776" width="4.83203125" style="122"/>
    <col min="11777" max="11810" width="4.83203125" style="122" customWidth="1"/>
    <col min="11811" max="12032" width="4.83203125" style="122"/>
    <col min="12033" max="12066" width="4.83203125" style="122" customWidth="1"/>
    <col min="12067" max="12288" width="4.83203125" style="122"/>
    <col min="12289" max="12322" width="4.83203125" style="122" customWidth="1"/>
    <col min="12323" max="12544" width="4.83203125" style="122"/>
    <col min="12545" max="12578" width="4.83203125" style="122" customWidth="1"/>
    <col min="12579" max="12800" width="4.83203125" style="122"/>
    <col min="12801" max="12834" width="4.83203125" style="122" customWidth="1"/>
    <col min="12835" max="13056" width="4.83203125" style="122"/>
    <col min="13057" max="13090" width="4.83203125" style="122" customWidth="1"/>
    <col min="13091" max="13312" width="4.83203125" style="122"/>
    <col min="13313" max="13346" width="4.83203125" style="122" customWidth="1"/>
    <col min="13347" max="13568" width="4.83203125" style="122"/>
    <col min="13569" max="13602" width="4.83203125" style="122" customWidth="1"/>
    <col min="13603" max="13824" width="4.83203125" style="122"/>
    <col min="13825" max="13858" width="4.83203125" style="122" customWidth="1"/>
    <col min="13859" max="14080" width="4.83203125" style="122"/>
    <col min="14081" max="14114" width="4.83203125" style="122" customWidth="1"/>
    <col min="14115" max="14336" width="4.83203125" style="122"/>
    <col min="14337" max="14370" width="4.83203125" style="122" customWidth="1"/>
    <col min="14371" max="14592" width="4.83203125" style="122"/>
    <col min="14593" max="14626" width="4.83203125" style="122" customWidth="1"/>
    <col min="14627" max="14848" width="4.83203125" style="122"/>
    <col min="14849" max="14882" width="4.83203125" style="122" customWidth="1"/>
    <col min="14883" max="15104" width="4.83203125" style="122"/>
    <col min="15105" max="15138" width="4.83203125" style="122" customWidth="1"/>
    <col min="15139" max="15360" width="4.83203125" style="122"/>
    <col min="15361" max="15394" width="4.83203125" style="122" customWidth="1"/>
    <col min="15395" max="15616" width="4.83203125" style="122"/>
    <col min="15617" max="15650" width="4.83203125" style="122" customWidth="1"/>
    <col min="15651" max="15872" width="4.83203125" style="122"/>
    <col min="15873" max="15906" width="4.83203125" style="122" customWidth="1"/>
    <col min="15907" max="16128" width="4.83203125" style="122"/>
    <col min="16129" max="16162" width="4.83203125" style="122" customWidth="1"/>
    <col min="16163" max="16384" width="4.83203125" style="122"/>
  </cols>
  <sheetData>
    <row r="1" spans="1:35" s="21" customFormat="1" ht="12" customHeight="1" x14ac:dyDescent="0.2">
      <c r="A1" s="272" t="s">
        <v>136</v>
      </c>
      <c r="B1" s="273"/>
      <c r="C1" s="273"/>
      <c r="D1" s="274"/>
      <c r="E1" s="164" t="str">
        <f ca="1">IF(INDIRECT("'Revision history'!E1")&lt;&gt;"",INDIRECT("'Revision history'!E1"),"")</f>
        <v>Sample Project</v>
      </c>
      <c r="F1" s="165"/>
      <c r="G1" s="165"/>
      <c r="H1" s="165"/>
      <c r="I1" s="165"/>
      <c r="J1" s="165"/>
      <c r="K1" s="165"/>
      <c r="L1" s="165"/>
      <c r="M1" s="165"/>
      <c r="N1" s="166"/>
      <c r="O1" s="275" t="s">
        <v>139</v>
      </c>
      <c r="P1" s="276"/>
      <c r="Q1" s="276"/>
      <c r="R1" s="277"/>
      <c r="S1" s="167" t="str">
        <f ca="1">IF(INDIRECT("'Revision history'!S1")&lt;&gt;"",INDIRECT("'Revision history'!S1"),"")</f>
        <v>System Function Design Document(Batch)
BA10601/Project list output batch in the period</v>
      </c>
      <c r="T1" s="168"/>
      <c r="U1" s="168"/>
      <c r="V1" s="168"/>
      <c r="W1" s="168"/>
      <c r="X1" s="168"/>
      <c r="Y1" s="168"/>
      <c r="Z1" s="169"/>
      <c r="AA1" s="272" t="s">
        <v>140</v>
      </c>
      <c r="AB1" s="274"/>
      <c r="AC1" s="158" t="str">
        <f ca="1">IF(INDIRECT("'Revision history'!AC1")&lt;&gt;"",INDIRECT("'Revision history'!AC1"),"")</f>
        <v>TIS</v>
      </c>
      <c r="AD1" s="159"/>
      <c r="AE1" s="159"/>
      <c r="AF1" s="160"/>
      <c r="AG1" s="161">
        <f ca="1">IF(INDIRECT("'Revision history'!AG1")&lt;&gt;"",INDIRECT("'Revision history'!AG1"),"")</f>
        <v>43634</v>
      </c>
      <c r="AH1" s="162"/>
      <c r="AI1" s="163"/>
    </row>
    <row r="2" spans="1:35" s="21" customFormat="1" ht="12" customHeight="1" x14ac:dyDescent="0.2">
      <c r="A2" s="272" t="s">
        <v>137</v>
      </c>
      <c r="B2" s="273"/>
      <c r="C2" s="273"/>
      <c r="D2" s="274"/>
      <c r="E2" s="164" t="str">
        <f ca="1">IF(INDIRECT("'Revision history'!E2")&lt;&gt;"",INDIRECT("'Revision history'!E2"),"")</f>
        <v>Sample System</v>
      </c>
      <c r="F2" s="165"/>
      <c r="G2" s="165"/>
      <c r="H2" s="165"/>
      <c r="I2" s="165"/>
      <c r="J2" s="165"/>
      <c r="K2" s="165"/>
      <c r="L2" s="165"/>
      <c r="M2" s="165"/>
      <c r="N2" s="166"/>
      <c r="O2" s="278"/>
      <c r="P2" s="279"/>
      <c r="Q2" s="279"/>
      <c r="R2" s="280"/>
      <c r="S2" s="170"/>
      <c r="T2" s="171"/>
      <c r="U2" s="171"/>
      <c r="V2" s="171"/>
      <c r="W2" s="171"/>
      <c r="X2" s="171"/>
      <c r="Y2" s="171"/>
      <c r="Z2" s="172"/>
      <c r="AA2" s="272" t="s">
        <v>141</v>
      </c>
      <c r="AB2" s="274"/>
      <c r="AC2" s="158" t="str">
        <f ca="1">IF(INDIRECT("'Revision history'!AC2")&lt;&gt;"",INDIRECT("'Revision history'!AC2"),"")</f>
        <v/>
      </c>
      <c r="AD2" s="159"/>
      <c r="AE2" s="159"/>
      <c r="AF2" s="160"/>
      <c r="AG2" s="161" t="str">
        <f ca="1">IF(INDIRECT("'Revision history'!AG2")&lt;&gt;"",INDIRECT("'Revision history'!AG2"),"")</f>
        <v/>
      </c>
      <c r="AH2" s="162"/>
      <c r="AI2" s="163"/>
    </row>
    <row r="3" spans="1:35" s="21" customFormat="1" ht="12" customHeight="1" x14ac:dyDescent="0.2">
      <c r="A3" s="272" t="s">
        <v>138</v>
      </c>
      <c r="B3" s="273"/>
      <c r="C3" s="273"/>
      <c r="D3" s="274"/>
      <c r="E3" s="164" t="str">
        <f ca="1">IF(INDIRECT("'Revision history'!E3")&lt;&gt;"",INDIRECT("'Revision history'!E3"),"")</f>
        <v>Project Management System</v>
      </c>
      <c r="F3" s="165"/>
      <c r="G3" s="165"/>
      <c r="H3" s="165"/>
      <c r="I3" s="165"/>
      <c r="J3" s="165"/>
      <c r="K3" s="165"/>
      <c r="L3" s="165"/>
      <c r="M3" s="165"/>
      <c r="N3" s="166"/>
      <c r="O3" s="281"/>
      <c r="P3" s="282"/>
      <c r="Q3" s="282"/>
      <c r="R3" s="283"/>
      <c r="S3" s="173"/>
      <c r="T3" s="174"/>
      <c r="U3" s="174"/>
      <c r="V3" s="174"/>
      <c r="W3" s="174"/>
      <c r="X3" s="174"/>
      <c r="Y3" s="174"/>
      <c r="Z3" s="175"/>
      <c r="AA3" s="176"/>
      <c r="AB3" s="177"/>
      <c r="AC3" s="158" t="str">
        <f ca="1">IF(INDIRECT("'Revision history'!AC3")&lt;&gt;"",INDIRECT("'Revision history'!AC3"),"")</f>
        <v/>
      </c>
      <c r="AD3" s="159"/>
      <c r="AE3" s="159"/>
      <c r="AF3" s="160"/>
      <c r="AG3" s="161" t="str">
        <f ca="1">IF(INDIRECT("'Revision history'!AG3")&lt;&gt;"",INDIRECT("'Revision history'!AG3"),"")</f>
        <v/>
      </c>
      <c r="AH3" s="162"/>
      <c r="AI3" s="163"/>
    </row>
    <row r="4" spans="1:35" s="106" customFormat="1" ht="19.5" customHeight="1" x14ac:dyDescent="0.2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3"/>
      <c r="AE4" s="113"/>
      <c r="AF4" s="113"/>
      <c r="AG4" s="113"/>
      <c r="AH4" s="113"/>
      <c r="AI4" s="113"/>
    </row>
    <row r="5" spans="1:35" s="106" customFormat="1" ht="15" customHeight="1" x14ac:dyDescent="0.3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5" t="s">
        <v>124</v>
      </c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4"/>
      <c r="AD5" s="113"/>
      <c r="AE5" s="113"/>
      <c r="AF5" s="113"/>
      <c r="AG5" s="113"/>
      <c r="AH5" s="113"/>
      <c r="AI5" s="113"/>
    </row>
    <row r="6" spans="1:35" s="106" customFormat="1" ht="15" customHeight="1" x14ac:dyDescent="0.3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5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4"/>
      <c r="AD6" s="113"/>
      <c r="AE6" s="113"/>
      <c r="AF6" s="113"/>
      <c r="AG6" s="113"/>
      <c r="AH6" s="113"/>
      <c r="AI6" s="113"/>
    </row>
    <row r="7" spans="1:35" ht="15" customHeight="1" x14ac:dyDescent="0.2">
      <c r="A7" s="70"/>
      <c r="B7" s="71" t="s">
        <v>117</v>
      </c>
      <c r="C7" s="71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O7" s="116"/>
      <c r="P7" s="118"/>
      <c r="Q7" s="116"/>
      <c r="R7" s="116"/>
      <c r="S7" s="119"/>
      <c r="T7" s="116"/>
      <c r="U7" s="70"/>
      <c r="V7" s="70"/>
      <c r="W7" s="70"/>
      <c r="X7" s="70"/>
      <c r="Y7" s="70"/>
      <c r="Z7" s="70"/>
      <c r="AA7" s="70"/>
      <c r="AB7" s="70"/>
      <c r="AC7" s="70"/>
      <c r="AD7" s="70"/>
      <c r="AE7" s="116"/>
      <c r="AF7" s="116"/>
      <c r="AG7" s="118"/>
      <c r="AH7" s="120"/>
      <c r="AI7" s="121"/>
    </row>
    <row r="8" spans="1:35" ht="15" customHeight="1" x14ac:dyDescent="0.2">
      <c r="A8" s="70"/>
      <c r="B8" s="71"/>
      <c r="C8" s="71" t="s">
        <v>122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7"/>
      <c r="O8" s="116"/>
      <c r="P8" s="118"/>
      <c r="Q8" s="116"/>
      <c r="R8" s="116"/>
      <c r="S8" s="116"/>
      <c r="T8" s="22"/>
      <c r="U8" s="70"/>
      <c r="V8" s="70"/>
      <c r="W8" s="70"/>
      <c r="X8" s="70"/>
      <c r="Y8" s="116"/>
      <c r="Z8" s="116"/>
      <c r="AA8" s="116"/>
      <c r="AB8" s="116"/>
      <c r="AC8" s="116"/>
      <c r="AD8" s="116"/>
      <c r="AE8" s="121"/>
      <c r="AF8" s="123"/>
      <c r="AG8" s="123"/>
      <c r="AH8" s="124"/>
      <c r="AI8" s="121"/>
    </row>
    <row r="9" spans="1:35" ht="15" customHeight="1" x14ac:dyDescent="0.2">
      <c r="A9" s="70"/>
      <c r="B9" s="116"/>
      <c r="C9" s="22" t="s">
        <v>105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7"/>
      <c r="O9" s="116"/>
      <c r="P9" s="118"/>
      <c r="Q9" s="116"/>
      <c r="R9" s="116"/>
      <c r="S9" s="116"/>
      <c r="T9" s="22"/>
      <c r="V9" s="70"/>
      <c r="W9" s="70"/>
      <c r="X9" s="70"/>
      <c r="Y9" s="116"/>
      <c r="Z9" s="116"/>
      <c r="AA9" s="116"/>
      <c r="AB9" s="116"/>
      <c r="AC9" s="116"/>
      <c r="AD9" s="116"/>
      <c r="AE9" s="121"/>
      <c r="AF9" s="70"/>
      <c r="AG9" s="70"/>
      <c r="AH9" s="125"/>
      <c r="AI9" s="70"/>
    </row>
    <row r="10" spans="1:35" ht="15" customHeight="1" x14ac:dyDescent="0.2">
      <c r="A10" s="70"/>
      <c r="B10" s="116"/>
      <c r="C10" s="71" t="s">
        <v>125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7"/>
      <c r="O10" s="116"/>
      <c r="P10" s="118"/>
      <c r="Q10" s="116"/>
      <c r="R10" s="116"/>
      <c r="S10" s="121"/>
      <c r="T10" s="22"/>
      <c r="U10" s="121"/>
      <c r="V10" s="70"/>
      <c r="W10" s="70"/>
      <c r="X10" s="70"/>
      <c r="Y10" s="116"/>
      <c r="Z10" s="116"/>
      <c r="AA10" s="116"/>
      <c r="AB10" s="116"/>
      <c r="AC10" s="116"/>
      <c r="AD10" s="116"/>
      <c r="AE10" s="121"/>
      <c r="AF10" s="70"/>
      <c r="AG10" s="70"/>
      <c r="AH10" s="125"/>
      <c r="AI10" s="70"/>
    </row>
    <row r="11" spans="1:35" ht="15" customHeight="1" x14ac:dyDescent="0.2">
      <c r="A11" s="70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7"/>
      <c r="O11" s="116"/>
      <c r="P11" s="118"/>
      <c r="Q11" s="116"/>
      <c r="R11" s="116"/>
      <c r="S11" s="119"/>
      <c r="T11" s="22"/>
      <c r="U11" s="116"/>
      <c r="V11" s="113"/>
      <c r="W11" s="113"/>
      <c r="X11" s="113"/>
      <c r="Y11" s="116"/>
      <c r="Z11" s="116"/>
      <c r="AA11" s="116"/>
      <c r="AB11" s="116"/>
      <c r="AC11" s="116"/>
      <c r="AD11" s="116"/>
      <c r="AE11" s="70"/>
      <c r="AF11" s="116"/>
      <c r="AG11" s="118"/>
      <c r="AH11" s="120"/>
      <c r="AI11" s="121"/>
    </row>
    <row r="12" spans="1:35" ht="15" customHeight="1" x14ac:dyDescent="0.2">
      <c r="A12" s="70"/>
      <c r="B12" s="119" t="s">
        <v>126</v>
      </c>
      <c r="C12" s="116"/>
      <c r="D12" s="70"/>
      <c r="E12" s="116"/>
      <c r="F12" s="116"/>
      <c r="G12" s="116"/>
      <c r="H12" s="116"/>
      <c r="I12" s="116"/>
      <c r="J12" s="116"/>
      <c r="K12" s="116"/>
      <c r="L12" s="116"/>
      <c r="M12" s="116"/>
      <c r="N12" s="117"/>
      <c r="O12" s="116"/>
      <c r="P12" s="118"/>
      <c r="Q12" s="116"/>
      <c r="R12" s="116"/>
      <c r="S12" s="119"/>
      <c r="T12" s="22"/>
      <c r="V12" s="70"/>
      <c r="W12" s="70"/>
      <c r="X12" s="70"/>
      <c r="Y12" s="116"/>
      <c r="Z12" s="116"/>
      <c r="AA12" s="116"/>
      <c r="AB12" s="116"/>
      <c r="AC12" s="116"/>
      <c r="AD12" s="116"/>
      <c r="AE12" s="116"/>
      <c r="AF12" s="116"/>
      <c r="AG12" s="118"/>
      <c r="AH12" s="120"/>
      <c r="AI12" s="121"/>
    </row>
    <row r="13" spans="1:35" ht="15" customHeight="1" x14ac:dyDescent="0.2">
      <c r="A13" s="70"/>
      <c r="B13" s="116"/>
      <c r="C13" s="22" t="s">
        <v>116</v>
      </c>
      <c r="D13" s="70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116"/>
      <c r="P13" s="118"/>
      <c r="Q13" s="116"/>
      <c r="R13" s="116"/>
      <c r="S13" s="113"/>
      <c r="T13" s="22"/>
      <c r="U13" s="113"/>
      <c r="V13" s="70"/>
      <c r="W13" s="70"/>
      <c r="X13" s="70"/>
      <c r="Y13" s="116"/>
      <c r="Z13" s="116"/>
      <c r="AA13" s="116"/>
      <c r="AB13" s="116"/>
      <c r="AC13" s="116"/>
      <c r="AD13" s="116"/>
      <c r="AE13" s="116"/>
      <c r="AF13" s="116"/>
      <c r="AG13" s="118"/>
      <c r="AH13" s="120"/>
      <c r="AI13" s="121"/>
    </row>
    <row r="14" spans="1:35" ht="15" customHeight="1" x14ac:dyDescent="0.2">
      <c r="A14" s="70"/>
      <c r="B14" s="116"/>
      <c r="C14" s="22" t="s">
        <v>17</v>
      </c>
      <c r="I14" s="121"/>
      <c r="J14" s="121"/>
      <c r="K14" s="121"/>
      <c r="L14" s="121"/>
      <c r="M14" s="121"/>
      <c r="N14" s="121"/>
      <c r="O14" s="121"/>
      <c r="P14" s="121"/>
      <c r="Q14" s="116"/>
      <c r="R14" s="116"/>
      <c r="S14" s="113"/>
      <c r="T14" s="22"/>
      <c r="U14" s="113"/>
      <c r="V14" s="70"/>
      <c r="W14" s="70"/>
      <c r="X14" s="70"/>
      <c r="Y14" s="116"/>
      <c r="Z14" s="116"/>
      <c r="AA14" s="116"/>
      <c r="AB14" s="116"/>
      <c r="AC14" s="116"/>
      <c r="AD14" s="116"/>
      <c r="AE14" s="116"/>
      <c r="AF14" s="116"/>
      <c r="AG14" s="118"/>
      <c r="AH14" s="120"/>
      <c r="AI14" s="121"/>
    </row>
    <row r="15" spans="1:35" ht="15" customHeight="1" x14ac:dyDescent="0.2">
      <c r="A15" s="70"/>
      <c r="B15" s="121"/>
      <c r="C15" s="22" t="s">
        <v>19</v>
      </c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16"/>
      <c r="R15" s="116"/>
      <c r="S15" s="70"/>
      <c r="T15" s="70"/>
      <c r="U15" s="70"/>
      <c r="V15" s="70"/>
      <c r="W15" s="70"/>
      <c r="X15" s="70"/>
      <c r="Y15" s="116"/>
      <c r="Z15" s="116"/>
      <c r="AA15" s="116"/>
      <c r="AB15" s="116"/>
      <c r="AC15" s="116"/>
      <c r="AD15" s="116"/>
      <c r="AE15" s="116"/>
      <c r="AF15" s="116"/>
      <c r="AG15" s="118"/>
      <c r="AH15" s="120"/>
      <c r="AI15" s="121"/>
    </row>
    <row r="16" spans="1:35" ht="15" customHeight="1" x14ac:dyDescent="0.2">
      <c r="A16" s="70"/>
      <c r="B16" s="119"/>
      <c r="C16" s="22" t="s">
        <v>24</v>
      </c>
      <c r="D16" s="116"/>
      <c r="E16" s="116"/>
      <c r="F16" s="116"/>
      <c r="G16" s="116"/>
      <c r="H16" s="121"/>
      <c r="I16" s="116"/>
      <c r="J16" s="116"/>
      <c r="K16" s="116"/>
      <c r="L16" s="116"/>
      <c r="M16" s="116"/>
      <c r="N16" s="117"/>
      <c r="O16" s="116"/>
      <c r="P16" s="118"/>
      <c r="Q16" s="116"/>
      <c r="R16" s="116"/>
      <c r="S16" s="70"/>
      <c r="T16" s="70"/>
      <c r="U16" s="121"/>
      <c r="V16" s="70"/>
      <c r="W16" s="70"/>
      <c r="X16" s="121"/>
      <c r="Y16" s="121"/>
      <c r="Z16" s="121"/>
      <c r="AA16" s="121"/>
      <c r="AB16" s="121"/>
      <c r="AC16" s="121"/>
      <c r="AD16" s="121"/>
      <c r="AE16" s="116"/>
      <c r="AF16" s="116"/>
      <c r="AG16" s="118"/>
      <c r="AH16" s="120"/>
      <c r="AI16" s="121"/>
    </row>
    <row r="17" spans="1:35" ht="15" customHeight="1" x14ac:dyDescent="0.2">
      <c r="A17" s="70"/>
      <c r="B17" s="119"/>
      <c r="C17" s="22" t="s">
        <v>39</v>
      </c>
      <c r="H17" s="116"/>
      <c r="I17" s="113"/>
      <c r="J17" s="113"/>
      <c r="K17" s="113"/>
      <c r="L17" s="113"/>
      <c r="M17" s="113"/>
      <c r="N17" s="113"/>
      <c r="O17" s="116"/>
      <c r="P17" s="114"/>
      <c r="Q17" s="116"/>
      <c r="R17" s="116"/>
      <c r="S17" s="113"/>
      <c r="T17" s="113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8"/>
      <c r="AH17" s="120"/>
      <c r="AI17" s="121"/>
    </row>
    <row r="18" spans="1:35" ht="15" customHeight="1" x14ac:dyDescent="0.2">
      <c r="A18" s="70"/>
      <c r="B18" s="113"/>
      <c r="C18" s="22" t="s">
        <v>62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6"/>
      <c r="P18" s="114"/>
      <c r="Q18" s="116"/>
      <c r="R18" s="116"/>
      <c r="S18" s="113"/>
      <c r="T18" s="113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8"/>
      <c r="AH18" s="120"/>
      <c r="AI18" s="121"/>
    </row>
    <row r="19" spans="1:35" ht="15" customHeight="1" x14ac:dyDescent="0.2">
      <c r="A19" s="70"/>
      <c r="B19" s="113"/>
      <c r="C19" s="22" t="s">
        <v>72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6"/>
      <c r="P19" s="114"/>
      <c r="Q19" s="116"/>
      <c r="R19" s="116"/>
      <c r="S19" s="113"/>
      <c r="T19" s="113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8"/>
      <c r="AH19" s="120"/>
      <c r="AI19" s="121"/>
    </row>
    <row r="20" spans="1:35" ht="15" customHeight="1" x14ac:dyDescent="0.2">
      <c r="A20" s="70"/>
      <c r="B20" s="126"/>
      <c r="C20" s="67"/>
      <c r="D20" s="126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6"/>
      <c r="P20" s="114"/>
      <c r="Q20" s="116"/>
      <c r="R20" s="116"/>
      <c r="S20" s="113"/>
      <c r="T20" s="113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8"/>
      <c r="AH20" s="120"/>
      <c r="AI20" s="121"/>
    </row>
    <row r="21" spans="1:35" ht="15" customHeight="1" x14ac:dyDescent="0.2">
      <c r="A21" s="70"/>
      <c r="B21" s="126"/>
      <c r="C21" s="67"/>
      <c r="D21" s="126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6"/>
      <c r="P21" s="114"/>
      <c r="Q21" s="116"/>
      <c r="R21" s="116"/>
      <c r="S21" s="113"/>
      <c r="T21" s="113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8"/>
      <c r="AH21" s="120"/>
      <c r="AI21" s="121"/>
    </row>
    <row r="22" spans="1:35" ht="15" customHeight="1" x14ac:dyDescent="0.2">
      <c r="A22" s="70"/>
      <c r="B22" s="126"/>
      <c r="C22" s="67"/>
      <c r="D22" s="126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6"/>
      <c r="P22" s="114"/>
      <c r="Q22" s="116"/>
      <c r="R22" s="116"/>
      <c r="S22" s="113"/>
      <c r="T22" s="113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8"/>
      <c r="AH22" s="120"/>
      <c r="AI22" s="121"/>
    </row>
    <row r="23" spans="1:35" ht="15" customHeight="1" x14ac:dyDescent="0.2">
      <c r="A23" s="70"/>
      <c r="B23" s="127"/>
      <c r="C23" s="44"/>
      <c r="D23" s="44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6"/>
      <c r="P23" s="114"/>
      <c r="Q23" s="116"/>
      <c r="R23" s="116"/>
      <c r="S23" s="113"/>
      <c r="T23" s="113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8"/>
      <c r="AH23" s="120"/>
      <c r="AI23" s="121"/>
    </row>
    <row r="24" spans="1:35" ht="15" customHeight="1" x14ac:dyDescent="0.2">
      <c r="A24" s="70"/>
      <c r="B24" s="126"/>
      <c r="C24" s="67"/>
      <c r="D24" s="126"/>
      <c r="E24" s="116"/>
      <c r="F24" s="116"/>
      <c r="G24" s="116"/>
      <c r="H24" s="116"/>
      <c r="I24" s="116"/>
      <c r="J24" s="116"/>
      <c r="K24" s="116"/>
      <c r="L24" s="116"/>
      <c r="M24" s="116"/>
      <c r="N24" s="117"/>
      <c r="O24" s="116"/>
      <c r="P24" s="114"/>
      <c r="Q24" s="116"/>
      <c r="R24" s="116"/>
      <c r="S24" s="70"/>
      <c r="T24" s="70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8"/>
      <c r="AH24" s="120"/>
      <c r="AI24" s="121"/>
    </row>
    <row r="25" spans="1:35" ht="15" customHeight="1" x14ac:dyDescent="0.2">
      <c r="A25" s="70"/>
      <c r="B25" s="126"/>
      <c r="C25" s="67"/>
      <c r="D25" s="126"/>
      <c r="E25" s="113"/>
      <c r="F25" s="113"/>
      <c r="G25" s="113"/>
      <c r="H25" s="70"/>
      <c r="I25" s="113"/>
      <c r="J25" s="113"/>
      <c r="K25" s="113"/>
      <c r="L25" s="113"/>
      <c r="M25" s="113"/>
      <c r="N25" s="113"/>
      <c r="O25" s="113"/>
      <c r="P25" s="114"/>
      <c r="Q25" s="116"/>
      <c r="R25" s="116"/>
      <c r="S25" s="70"/>
      <c r="T25" s="70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8"/>
      <c r="AH25" s="120"/>
      <c r="AI25" s="121"/>
    </row>
    <row r="26" spans="1:35" ht="15" customHeight="1" x14ac:dyDescent="0.2">
      <c r="A26" s="70"/>
      <c r="B26" s="126"/>
      <c r="C26" s="67"/>
      <c r="D26" s="126"/>
      <c r="E26" s="113"/>
      <c r="F26" s="113"/>
      <c r="G26" s="113"/>
      <c r="H26" s="70"/>
      <c r="I26" s="113"/>
      <c r="J26" s="113"/>
      <c r="K26" s="113"/>
      <c r="L26" s="113"/>
      <c r="M26" s="113"/>
      <c r="N26" s="113"/>
      <c r="O26" s="113"/>
      <c r="P26" s="114"/>
      <c r="Q26" s="116"/>
      <c r="R26" s="116"/>
      <c r="S26" s="70"/>
      <c r="T26" s="70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8"/>
      <c r="AH26" s="120"/>
      <c r="AI26" s="121"/>
    </row>
    <row r="27" spans="1:35" ht="15" customHeight="1" x14ac:dyDescent="0.2">
      <c r="A27" s="70"/>
      <c r="B27" s="126"/>
      <c r="C27" s="67"/>
      <c r="D27" s="126"/>
      <c r="E27" s="113"/>
      <c r="F27" s="113"/>
      <c r="G27" s="113"/>
      <c r="H27" s="70"/>
      <c r="I27" s="113"/>
      <c r="J27" s="113"/>
      <c r="K27" s="113"/>
      <c r="L27" s="113"/>
      <c r="M27" s="113"/>
      <c r="N27" s="113"/>
      <c r="O27" s="113"/>
      <c r="P27" s="114"/>
      <c r="Q27" s="116"/>
      <c r="R27" s="116"/>
      <c r="S27" s="70"/>
      <c r="T27" s="70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8"/>
      <c r="AH27" s="120"/>
      <c r="AI27" s="121"/>
    </row>
    <row r="28" spans="1:35" ht="15" customHeight="1" x14ac:dyDescent="0.2">
      <c r="A28" s="70"/>
      <c r="B28" s="126"/>
      <c r="C28" s="67"/>
      <c r="D28" s="126"/>
      <c r="E28" s="113"/>
      <c r="F28" s="113"/>
      <c r="G28" s="113"/>
      <c r="H28" s="70"/>
      <c r="I28" s="113"/>
      <c r="J28" s="113"/>
      <c r="K28" s="113"/>
      <c r="L28" s="113"/>
      <c r="M28" s="113"/>
      <c r="N28" s="113"/>
      <c r="O28" s="113"/>
      <c r="P28" s="114"/>
      <c r="Q28" s="116"/>
      <c r="R28" s="116"/>
      <c r="S28" s="70"/>
      <c r="T28" s="70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8"/>
      <c r="AH28" s="120"/>
      <c r="AI28" s="121"/>
    </row>
    <row r="29" spans="1:35" ht="15" customHeight="1" x14ac:dyDescent="0.2">
      <c r="A29" s="70"/>
      <c r="B29" s="113"/>
      <c r="C29" s="70"/>
      <c r="D29" s="113"/>
      <c r="E29" s="113"/>
      <c r="F29" s="113"/>
      <c r="G29" s="113"/>
      <c r="H29" s="70"/>
      <c r="I29" s="113"/>
      <c r="J29" s="113"/>
      <c r="K29" s="113"/>
      <c r="L29" s="113"/>
      <c r="M29" s="116"/>
      <c r="N29" s="117"/>
      <c r="O29" s="113"/>
      <c r="P29" s="114"/>
      <c r="Q29" s="116"/>
      <c r="R29" s="116"/>
      <c r="S29" s="121"/>
      <c r="T29" s="70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8"/>
      <c r="AH29" s="120"/>
      <c r="AI29" s="121"/>
    </row>
    <row r="30" spans="1:35" ht="15" customHeight="1" x14ac:dyDescent="0.2">
      <c r="A30" s="70"/>
      <c r="B30" s="113"/>
      <c r="C30" s="70"/>
      <c r="D30" s="113"/>
      <c r="E30" s="113"/>
      <c r="F30" s="113"/>
      <c r="G30" s="113"/>
      <c r="H30" s="70"/>
      <c r="I30" s="113"/>
      <c r="J30" s="113"/>
      <c r="K30" s="113"/>
      <c r="L30" s="113"/>
      <c r="M30" s="113"/>
      <c r="N30" s="113"/>
      <c r="O30" s="113"/>
      <c r="P30" s="114"/>
      <c r="Q30" s="116"/>
      <c r="R30" s="116"/>
      <c r="S30" s="70"/>
      <c r="T30" s="70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8"/>
      <c r="AH30" s="120"/>
      <c r="AI30" s="121"/>
    </row>
    <row r="31" spans="1:35" ht="15" customHeight="1" x14ac:dyDescent="0.2">
      <c r="A31" s="128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4"/>
      <c r="Q31" s="116"/>
      <c r="R31" s="116"/>
      <c r="S31" s="70"/>
      <c r="T31" s="70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30"/>
      <c r="AH31" s="131"/>
      <c r="AI31" s="132"/>
    </row>
    <row r="32" spans="1:35" ht="15" customHeight="1" x14ac:dyDescent="0.2">
      <c r="A32" s="128"/>
      <c r="B32" s="113"/>
      <c r="C32" s="114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4"/>
      <c r="Q32" s="116"/>
      <c r="R32" s="116"/>
      <c r="S32" s="133"/>
      <c r="T32" s="116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30"/>
      <c r="AH32" s="131"/>
      <c r="AI32" s="132"/>
    </row>
    <row r="33" spans="1:35" ht="15" customHeight="1" x14ac:dyDescent="0.25">
      <c r="A33" s="128"/>
      <c r="B33" s="134"/>
      <c r="C33" s="70"/>
      <c r="D33" s="128"/>
      <c r="E33" s="134"/>
      <c r="F33" s="134"/>
      <c r="G33" s="134"/>
      <c r="H33" s="134"/>
      <c r="I33" s="134"/>
      <c r="J33" s="134"/>
      <c r="K33" s="135"/>
      <c r="L33" s="134"/>
      <c r="M33" s="134"/>
      <c r="N33" s="134"/>
      <c r="O33" s="134"/>
      <c r="P33" s="136"/>
      <c r="Q33" s="116"/>
      <c r="R33" s="116"/>
      <c r="S33" s="137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30"/>
      <c r="AH33" s="131"/>
      <c r="AI33" s="132"/>
    </row>
    <row r="34" spans="1:35" ht="15" customHeight="1" x14ac:dyDescent="0.2">
      <c r="A34" s="128"/>
      <c r="B34" s="134"/>
      <c r="C34" s="70"/>
      <c r="D34" s="128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6"/>
      <c r="Q34" s="116"/>
      <c r="R34" s="116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9"/>
      <c r="AF34" s="129"/>
      <c r="AG34" s="130"/>
      <c r="AH34" s="131"/>
      <c r="AI34" s="132"/>
    </row>
    <row r="35" spans="1:35" ht="15" customHeight="1" x14ac:dyDescent="0.25">
      <c r="A35" s="128"/>
      <c r="B35" s="134"/>
      <c r="C35" s="70"/>
      <c r="D35" s="128"/>
      <c r="E35" s="134"/>
      <c r="F35" s="134"/>
      <c r="G35" s="134"/>
      <c r="H35" s="134"/>
      <c r="I35" s="134"/>
      <c r="J35" s="134"/>
      <c r="K35" s="135"/>
      <c r="L35" s="134"/>
      <c r="M35" s="134"/>
      <c r="N35" s="134"/>
      <c r="O35" s="134"/>
      <c r="P35" s="136"/>
      <c r="Q35" s="116"/>
      <c r="R35" s="116"/>
      <c r="S35" s="137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30"/>
      <c r="AH35" s="131"/>
      <c r="AI35" s="132"/>
    </row>
    <row r="36" spans="1:35" ht="15" customHeight="1" x14ac:dyDescent="0.2">
      <c r="A36" s="128"/>
      <c r="B36" s="134"/>
      <c r="C36" s="70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6"/>
      <c r="Q36" s="116"/>
      <c r="R36" s="116"/>
      <c r="S36" s="132"/>
      <c r="T36" s="132"/>
      <c r="U36" s="138"/>
      <c r="V36" s="132"/>
      <c r="W36" s="132"/>
      <c r="X36" s="132"/>
      <c r="Y36" s="132"/>
      <c r="Z36" s="132"/>
      <c r="AA36" s="132"/>
      <c r="AB36" s="132"/>
      <c r="AC36" s="132"/>
      <c r="AD36" s="132"/>
      <c r="AE36" s="129"/>
      <c r="AF36" s="129"/>
      <c r="AG36" s="130"/>
      <c r="AH36" s="131"/>
      <c r="AI36" s="132"/>
    </row>
    <row r="37" spans="1:35" ht="15" customHeight="1" x14ac:dyDescent="0.2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34"/>
      <c r="P37" s="136"/>
      <c r="Q37" s="139"/>
      <c r="R37" s="128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28"/>
      <c r="AF37" s="128"/>
      <c r="AG37" s="128"/>
      <c r="AH37" s="139"/>
      <c r="AI37" s="128"/>
    </row>
    <row r="38" spans="1:35" ht="15" customHeight="1" x14ac:dyDescent="0.15">
      <c r="B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1"/>
      <c r="S38" s="143"/>
      <c r="T38" s="143"/>
      <c r="U38" s="144"/>
      <c r="V38" s="143"/>
      <c r="W38" s="143"/>
      <c r="X38" s="143"/>
      <c r="Y38" s="143"/>
      <c r="Z38" s="143"/>
      <c r="AA38" s="143"/>
      <c r="AB38" s="143"/>
      <c r="AC38" s="143"/>
      <c r="AD38" s="143"/>
      <c r="AE38" s="101"/>
      <c r="AF38" s="101"/>
      <c r="AG38" s="145"/>
      <c r="AH38" s="146"/>
      <c r="AI38" s="143"/>
    </row>
    <row r="39" spans="1:35" ht="15" customHeight="1" x14ac:dyDescent="0.15">
      <c r="S39" s="143"/>
      <c r="T39" s="143"/>
      <c r="U39" s="144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7"/>
      <c r="AG39" s="148"/>
      <c r="AH39" s="149"/>
      <c r="AI39" s="143"/>
    </row>
    <row r="40" spans="1:35" ht="15" customHeight="1" x14ac:dyDescent="0.15">
      <c r="Q40" s="150"/>
      <c r="S40" s="143"/>
      <c r="T40" s="144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7"/>
      <c r="AG40" s="147"/>
      <c r="AH40" s="149"/>
      <c r="AI40" s="143"/>
    </row>
    <row r="41" spans="1:35" ht="15" customHeight="1" x14ac:dyDescent="0.15"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8"/>
      <c r="AH41" s="149"/>
      <c r="AI41" s="143"/>
    </row>
    <row r="42" spans="1:35" ht="15" customHeight="1" x14ac:dyDescent="0.15">
      <c r="J42" s="140"/>
      <c r="K42" s="140"/>
      <c r="L42" s="140"/>
      <c r="M42" s="140"/>
      <c r="N42" s="140"/>
      <c r="O42" s="140"/>
      <c r="P42" s="140"/>
      <c r="AE42" s="143"/>
      <c r="AF42" s="143"/>
      <c r="AG42" s="148"/>
      <c r="AH42" s="149"/>
      <c r="AI42" s="143"/>
    </row>
    <row r="43" spans="1:35" ht="15" customHeight="1" x14ac:dyDescent="0.15">
      <c r="AE43" s="143"/>
      <c r="AF43" s="147"/>
      <c r="AG43" s="148"/>
      <c r="AH43" s="149"/>
      <c r="AI43" s="143"/>
    </row>
    <row r="44" spans="1:35" ht="15" customHeight="1" x14ac:dyDescent="0.15">
      <c r="AE44" s="143"/>
      <c r="AF44" s="147"/>
      <c r="AG44" s="147"/>
      <c r="AH44" s="149"/>
      <c r="AI44" s="143"/>
    </row>
    <row r="45" spans="1:35" ht="15" customHeight="1" x14ac:dyDescent="0.15">
      <c r="A45" s="140"/>
      <c r="AF45" s="151"/>
      <c r="AG45" s="151"/>
    </row>
    <row r="46" spans="1:35" ht="15" customHeight="1" x14ac:dyDescent="0.15">
      <c r="A46" s="140"/>
      <c r="AG46" s="151"/>
    </row>
    <row r="47" spans="1:35" ht="15" customHeight="1" x14ac:dyDescent="0.15">
      <c r="AF47" s="151"/>
      <c r="AG47" s="151"/>
    </row>
    <row r="48" spans="1:35" ht="15" customHeight="1" x14ac:dyDescent="0.15">
      <c r="AG48" s="151"/>
    </row>
    <row r="49" spans="1:34" ht="15" customHeight="1" x14ac:dyDescent="0.15">
      <c r="S49" s="140"/>
      <c r="T49" s="140"/>
      <c r="V49" s="140"/>
      <c r="W49" s="140"/>
      <c r="X49" s="140"/>
      <c r="Y49" s="140"/>
      <c r="Z49" s="140"/>
      <c r="AA49" s="140"/>
      <c r="AB49" s="140"/>
      <c r="AC49" s="140"/>
      <c r="AD49" s="140"/>
    </row>
    <row r="50" spans="1:34" ht="15" customHeight="1" x14ac:dyDescent="0.15">
      <c r="R50" s="140"/>
      <c r="S50" s="140"/>
      <c r="T50" s="140"/>
      <c r="V50" s="140"/>
      <c r="W50" s="140"/>
      <c r="X50" s="140"/>
      <c r="Y50" s="140"/>
      <c r="Z50" s="140"/>
      <c r="AA50" s="140"/>
      <c r="AB50" s="140"/>
      <c r="AC50" s="140"/>
      <c r="AD50" s="140"/>
      <c r="AG50" s="151"/>
    </row>
    <row r="51" spans="1:34" ht="15" customHeight="1" x14ac:dyDescent="0.15">
      <c r="R51" s="140"/>
    </row>
    <row r="52" spans="1:34" s="140" customFormat="1" ht="15" customHeight="1" x14ac:dyDescent="0.15">
      <c r="A52" s="122"/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4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H52" s="150"/>
    </row>
    <row r="53" spans="1:34" s="140" customFormat="1" ht="15" customHeight="1" x14ac:dyDescent="0.15">
      <c r="A53" s="122"/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4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H53" s="150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1" width="4.83203125" style="22"/>
    <col min="22" max="22" width="7" style="22" customWidth="1"/>
    <col min="23" max="16384" width="4.83203125" style="22"/>
  </cols>
  <sheetData>
    <row r="1" spans="1:35" s="21" customFormat="1" ht="12" customHeight="1" x14ac:dyDescent="0.2">
      <c r="A1" s="272" t="s">
        <v>136</v>
      </c>
      <c r="B1" s="273"/>
      <c r="C1" s="273"/>
      <c r="D1" s="274"/>
      <c r="E1" s="164" t="str">
        <f ca="1">IF(INDIRECT("'Revision history'!E1")&lt;&gt;"",INDIRECT("'Revision history'!E1"),"")</f>
        <v>Sample Project</v>
      </c>
      <c r="F1" s="165"/>
      <c r="G1" s="165"/>
      <c r="H1" s="165"/>
      <c r="I1" s="165"/>
      <c r="J1" s="165"/>
      <c r="K1" s="165"/>
      <c r="L1" s="165"/>
      <c r="M1" s="165"/>
      <c r="N1" s="166"/>
      <c r="O1" s="275" t="s">
        <v>139</v>
      </c>
      <c r="P1" s="276"/>
      <c r="Q1" s="276"/>
      <c r="R1" s="277"/>
      <c r="S1" s="167" t="str">
        <f ca="1">IF(INDIRECT("'Revision history'!S1")&lt;&gt;"",INDIRECT("'Revision history'!S1"),"")</f>
        <v>System Function Design Document(Batch)
BA10601/Project list output batch in the period</v>
      </c>
      <c r="T1" s="168"/>
      <c r="U1" s="168"/>
      <c r="V1" s="168"/>
      <c r="W1" s="168"/>
      <c r="X1" s="168"/>
      <c r="Y1" s="168"/>
      <c r="Z1" s="169"/>
      <c r="AA1" s="272" t="s">
        <v>140</v>
      </c>
      <c r="AB1" s="274"/>
      <c r="AC1" s="158" t="str">
        <f ca="1">IF(INDIRECT("'Revision history'!AC1")&lt;&gt;"",INDIRECT("'Revision history'!AC1"),"")</f>
        <v>TIS</v>
      </c>
      <c r="AD1" s="159"/>
      <c r="AE1" s="159"/>
      <c r="AF1" s="160"/>
      <c r="AG1" s="161">
        <f ca="1">IF(INDIRECT("'Revision history'!AG1")&lt;&gt;"",INDIRECT("'Revision history'!AG1"),"")</f>
        <v>43634</v>
      </c>
      <c r="AH1" s="162"/>
      <c r="AI1" s="163"/>
    </row>
    <row r="2" spans="1:35" s="21" customFormat="1" ht="12" customHeight="1" x14ac:dyDescent="0.2">
      <c r="A2" s="272" t="s">
        <v>137</v>
      </c>
      <c r="B2" s="273"/>
      <c r="C2" s="273"/>
      <c r="D2" s="274"/>
      <c r="E2" s="164" t="str">
        <f ca="1">IF(INDIRECT("'Revision history'!E2")&lt;&gt;"",INDIRECT("'Revision history'!E2"),"")</f>
        <v>Sample System</v>
      </c>
      <c r="F2" s="165"/>
      <c r="G2" s="165"/>
      <c r="H2" s="165"/>
      <c r="I2" s="165"/>
      <c r="J2" s="165"/>
      <c r="K2" s="165"/>
      <c r="L2" s="165"/>
      <c r="M2" s="165"/>
      <c r="N2" s="166"/>
      <c r="O2" s="278"/>
      <c r="P2" s="279"/>
      <c r="Q2" s="279"/>
      <c r="R2" s="280"/>
      <c r="S2" s="170"/>
      <c r="T2" s="171"/>
      <c r="U2" s="171"/>
      <c r="V2" s="171"/>
      <c r="W2" s="171"/>
      <c r="X2" s="171"/>
      <c r="Y2" s="171"/>
      <c r="Z2" s="172"/>
      <c r="AA2" s="272" t="s">
        <v>141</v>
      </c>
      <c r="AB2" s="274"/>
      <c r="AC2" s="158" t="str">
        <f ca="1">IF(INDIRECT("'Revision history'!AC2")&lt;&gt;"",INDIRECT("'Revision history'!AC2"),"")</f>
        <v/>
      </c>
      <c r="AD2" s="159"/>
      <c r="AE2" s="159"/>
      <c r="AF2" s="160"/>
      <c r="AG2" s="161" t="str">
        <f ca="1">IF(INDIRECT("'Revision history'!AG2")&lt;&gt;"",INDIRECT("'Revision history'!AG2"),"")</f>
        <v/>
      </c>
      <c r="AH2" s="162"/>
      <c r="AI2" s="163"/>
    </row>
    <row r="3" spans="1:35" s="21" customFormat="1" ht="12" customHeight="1" x14ac:dyDescent="0.2">
      <c r="A3" s="272" t="s">
        <v>138</v>
      </c>
      <c r="B3" s="273"/>
      <c r="C3" s="273"/>
      <c r="D3" s="274"/>
      <c r="E3" s="164" t="str">
        <f ca="1">IF(INDIRECT("'Revision history'!E3")&lt;&gt;"",INDIRECT("'Revision history'!E3"),"")</f>
        <v>Project Management System</v>
      </c>
      <c r="F3" s="165"/>
      <c r="G3" s="165"/>
      <c r="H3" s="165"/>
      <c r="I3" s="165"/>
      <c r="J3" s="165"/>
      <c r="K3" s="165"/>
      <c r="L3" s="165"/>
      <c r="M3" s="165"/>
      <c r="N3" s="166"/>
      <c r="O3" s="281"/>
      <c r="P3" s="282"/>
      <c r="Q3" s="282"/>
      <c r="R3" s="283"/>
      <c r="S3" s="173"/>
      <c r="T3" s="174"/>
      <c r="U3" s="174"/>
      <c r="V3" s="174"/>
      <c r="W3" s="174"/>
      <c r="X3" s="174"/>
      <c r="Y3" s="174"/>
      <c r="Z3" s="175"/>
      <c r="AA3" s="176"/>
      <c r="AB3" s="177"/>
      <c r="AC3" s="158" t="str">
        <f ca="1">IF(INDIRECT("'Revision history'!AC3")&lt;&gt;"",INDIRECT("'Revision history'!AC3"),"")</f>
        <v/>
      </c>
      <c r="AD3" s="159"/>
      <c r="AE3" s="159"/>
      <c r="AF3" s="160"/>
      <c r="AG3" s="161" t="str">
        <f ca="1">IF(INDIRECT("'Revision history'!AG3")&lt;&gt;"",INDIRECT("'Revision history'!AG3"),"")</f>
        <v/>
      </c>
      <c r="AH3" s="162"/>
      <c r="AI3" s="163"/>
    </row>
    <row r="4" spans="1:35" ht="12" customHeight="1" x14ac:dyDescent="0.2"/>
    <row r="5" spans="1:35" ht="12" customHeight="1" x14ac:dyDescent="0.2">
      <c r="B5" s="22" t="s">
        <v>121</v>
      </c>
    </row>
    <row r="6" spans="1:35" ht="12" customHeight="1" x14ac:dyDescent="0.2">
      <c r="C6" s="22" t="s">
        <v>122</v>
      </c>
    </row>
    <row r="7" spans="1:35" ht="12" customHeight="1" x14ac:dyDescent="0.2"/>
    <row r="8" spans="1:35" s="69" customFormat="1" ht="12" customHeight="1" x14ac:dyDescent="0.15">
      <c r="D8" s="212" t="s">
        <v>118</v>
      </c>
      <c r="E8" s="213"/>
      <c r="F8" s="213"/>
      <c r="G8" s="214"/>
      <c r="H8" s="217" t="s">
        <v>101</v>
      </c>
      <c r="I8" s="218"/>
      <c r="J8" s="218"/>
      <c r="K8" s="218"/>
      <c r="L8" s="218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19"/>
      <c r="AB8" s="219"/>
      <c r="AC8" s="219"/>
      <c r="AD8" s="219"/>
      <c r="AE8" s="219"/>
      <c r="AF8" s="219"/>
      <c r="AG8" s="219"/>
      <c r="AH8" s="220"/>
    </row>
    <row r="9" spans="1:35" s="69" customFormat="1" ht="12" customHeight="1" x14ac:dyDescent="0.15">
      <c r="D9" s="226" t="s">
        <v>119</v>
      </c>
      <c r="E9" s="227"/>
      <c r="F9" s="227"/>
      <c r="G9" s="228"/>
      <c r="H9" s="217" t="s">
        <v>133</v>
      </c>
      <c r="I9" s="219"/>
      <c r="J9" s="219"/>
      <c r="K9" s="219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9"/>
      <c r="W9" s="219"/>
      <c r="X9" s="219"/>
      <c r="Y9" s="219"/>
      <c r="Z9" s="219"/>
      <c r="AA9" s="219"/>
      <c r="AB9" s="219"/>
      <c r="AC9" s="219"/>
      <c r="AD9" s="219"/>
      <c r="AE9" s="219"/>
      <c r="AF9" s="219"/>
      <c r="AG9" s="219"/>
      <c r="AH9" s="220"/>
    </row>
    <row r="10" spans="1:35" s="69" customFormat="1" x14ac:dyDescent="0.15">
      <c r="D10" s="178" t="s">
        <v>120</v>
      </c>
      <c r="E10" s="179"/>
      <c r="F10" s="179"/>
      <c r="G10" s="180"/>
      <c r="H10" s="102" t="s">
        <v>102</v>
      </c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4"/>
    </row>
    <row r="11" spans="1:35" s="69" customFormat="1" x14ac:dyDescent="0.15">
      <c r="D11" s="229"/>
      <c r="E11" s="230"/>
      <c r="F11" s="230"/>
      <c r="G11" s="231"/>
      <c r="H11" s="105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7"/>
    </row>
    <row r="12" spans="1:35" s="69" customFormat="1" x14ac:dyDescent="0.15">
      <c r="D12" s="178" t="s">
        <v>103</v>
      </c>
      <c r="E12" s="179"/>
      <c r="F12" s="179"/>
      <c r="G12" s="180"/>
      <c r="H12" s="102" t="s">
        <v>14</v>
      </c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4"/>
    </row>
    <row r="13" spans="1:35" s="69" customFormat="1" x14ac:dyDescent="0.15">
      <c r="D13" s="229"/>
      <c r="E13" s="230"/>
      <c r="F13" s="230"/>
      <c r="G13" s="231"/>
      <c r="H13" s="105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7"/>
    </row>
    <row r="14" spans="1:35" s="69" customFormat="1" x14ac:dyDescent="0.15">
      <c r="D14" s="181"/>
      <c r="E14" s="182"/>
      <c r="F14" s="182"/>
      <c r="G14" s="183"/>
      <c r="H14" s="108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10"/>
    </row>
    <row r="15" spans="1:35" s="69" customFormat="1" x14ac:dyDescent="0.15">
      <c r="D15" s="178" t="s">
        <v>104</v>
      </c>
      <c r="E15" s="179"/>
      <c r="F15" s="179"/>
      <c r="G15" s="180"/>
      <c r="H15" s="102" t="s">
        <v>14</v>
      </c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4"/>
    </row>
    <row r="16" spans="1:35" s="69" customFormat="1" x14ac:dyDescent="0.15">
      <c r="D16" s="181"/>
      <c r="E16" s="182"/>
      <c r="F16" s="182"/>
      <c r="G16" s="183"/>
      <c r="H16" s="108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10"/>
    </row>
    <row r="17" spans="3:34" s="111" customFormat="1" x14ac:dyDescent="0.15">
      <c r="D17" s="59"/>
      <c r="E17" s="59"/>
      <c r="F17" s="59"/>
      <c r="G17" s="5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</row>
    <row r="18" spans="3:34" x14ac:dyDescent="0.2">
      <c r="C18" s="22" t="s">
        <v>105</v>
      </c>
    </row>
    <row r="20" spans="3:34" x14ac:dyDescent="0.2">
      <c r="D20" s="215" t="s">
        <v>0</v>
      </c>
      <c r="E20" s="178" t="s">
        <v>106</v>
      </c>
      <c r="F20" s="179"/>
      <c r="G20" s="179"/>
      <c r="H20" s="180"/>
      <c r="I20" s="178" t="s">
        <v>107</v>
      </c>
      <c r="J20" s="179"/>
      <c r="K20" s="179"/>
      <c r="L20" s="179"/>
      <c r="M20" s="179"/>
      <c r="N20" s="179"/>
      <c r="O20" s="179"/>
      <c r="P20" s="180"/>
      <c r="Q20" s="178" t="s">
        <v>108</v>
      </c>
      <c r="R20" s="180"/>
      <c r="S20" s="223" t="s">
        <v>109</v>
      </c>
      <c r="T20" s="224"/>
      <c r="U20" s="224"/>
      <c r="V20" s="225"/>
      <c r="W20" s="178" t="s">
        <v>110</v>
      </c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80"/>
    </row>
    <row r="21" spans="3:34" ht="11.25" customHeight="1" x14ac:dyDescent="0.2">
      <c r="D21" s="216"/>
      <c r="E21" s="181"/>
      <c r="F21" s="182"/>
      <c r="G21" s="182"/>
      <c r="H21" s="183"/>
      <c r="I21" s="181"/>
      <c r="J21" s="182"/>
      <c r="K21" s="182"/>
      <c r="L21" s="182"/>
      <c r="M21" s="182"/>
      <c r="N21" s="182"/>
      <c r="O21" s="182"/>
      <c r="P21" s="183"/>
      <c r="Q21" s="181"/>
      <c r="R21" s="183"/>
      <c r="S21" s="221" t="s">
        <v>111</v>
      </c>
      <c r="T21" s="222"/>
      <c r="U21" s="221" t="s">
        <v>112</v>
      </c>
      <c r="V21" s="222"/>
      <c r="W21" s="181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3"/>
    </row>
    <row r="22" spans="3:34" x14ac:dyDescent="0.2">
      <c r="D22" s="185">
        <v>1</v>
      </c>
      <c r="E22" s="203" t="s">
        <v>113</v>
      </c>
      <c r="F22" s="204"/>
      <c r="G22" s="204"/>
      <c r="H22" s="205"/>
      <c r="I22" s="188" t="s">
        <v>114</v>
      </c>
      <c r="J22" s="189"/>
      <c r="K22" s="189"/>
      <c r="L22" s="189"/>
      <c r="M22" s="189"/>
      <c r="N22" s="189"/>
      <c r="O22" s="189"/>
      <c r="P22" s="190"/>
      <c r="Q22" s="197" t="s">
        <v>1</v>
      </c>
      <c r="R22" s="198"/>
      <c r="S22" s="197" t="s">
        <v>1</v>
      </c>
      <c r="T22" s="198"/>
      <c r="U22" s="197" t="s">
        <v>1</v>
      </c>
      <c r="V22" s="198"/>
      <c r="W22" s="184" t="s">
        <v>115</v>
      </c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</row>
    <row r="23" spans="3:34" x14ac:dyDescent="0.2">
      <c r="D23" s="186"/>
      <c r="E23" s="206"/>
      <c r="F23" s="207"/>
      <c r="G23" s="207"/>
      <c r="H23" s="208"/>
      <c r="I23" s="191"/>
      <c r="J23" s="192"/>
      <c r="K23" s="192"/>
      <c r="L23" s="192"/>
      <c r="M23" s="192"/>
      <c r="N23" s="192"/>
      <c r="O23" s="192"/>
      <c r="P23" s="193"/>
      <c r="Q23" s="199"/>
      <c r="R23" s="200"/>
      <c r="S23" s="199"/>
      <c r="T23" s="200"/>
      <c r="U23" s="199"/>
      <c r="V23" s="200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</row>
    <row r="24" spans="3:34" x14ac:dyDescent="0.2">
      <c r="D24" s="187"/>
      <c r="E24" s="209"/>
      <c r="F24" s="210"/>
      <c r="G24" s="210"/>
      <c r="H24" s="211"/>
      <c r="I24" s="194"/>
      <c r="J24" s="195"/>
      <c r="K24" s="195"/>
      <c r="L24" s="195"/>
      <c r="M24" s="195"/>
      <c r="N24" s="195"/>
      <c r="O24" s="195"/>
      <c r="P24" s="196"/>
      <c r="Q24" s="201"/>
      <c r="R24" s="202"/>
      <c r="S24" s="201"/>
      <c r="T24" s="202"/>
      <c r="U24" s="201"/>
      <c r="V24" s="202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5" width="4.83203125" style="22"/>
    <col min="26" max="26" width="5.83203125" style="22" customWidth="1"/>
    <col min="27" max="16384" width="4.83203125" style="22"/>
  </cols>
  <sheetData>
    <row r="1" spans="1:35" s="21" customFormat="1" ht="12" customHeight="1" x14ac:dyDescent="0.2">
      <c r="A1" s="272" t="s">
        <v>136</v>
      </c>
      <c r="B1" s="273"/>
      <c r="C1" s="273"/>
      <c r="D1" s="274"/>
      <c r="E1" s="164" t="str">
        <f ca="1">IF(INDIRECT("'Revision history'!E1")&lt;&gt;"",INDIRECT("'Revision history'!E1"),"")</f>
        <v>Sample Project</v>
      </c>
      <c r="F1" s="165"/>
      <c r="G1" s="165"/>
      <c r="H1" s="165"/>
      <c r="I1" s="165"/>
      <c r="J1" s="165"/>
      <c r="K1" s="165"/>
      <c r="L1" s="165"/>
      <c r="M1" s="165"/>
      <c r="N1" s="166"/>
      <c r="O1" s="275" t="s">
        <v>139</v>
      </c>
      <c r="P1" s="276"/>
      <c r="Q1" s="276"/>
      <c r="R1" s="277"/>
      <c r="S1" s="167" t="str">
        <f ca="1">IF(INDIRECT("'Revision history'!S1")&lt;&gt;"",INDIRECT("'Revision history'!S1"),"")</f>
        <v>System Function Design Document(Batch)
BA10601/Project list output batch in the period</v>
      </c>
      <c r="T1" s="168"/>
      <c r="U1" s="168"/>
      <c r="V1" s="168"/>
      <c r="W1" s="168"/>
      <c r="X1" s="168"/>
      <c r="Y1" s="168"/>
      <c r="Z1" s="169"/>
      <c r="AA1" s="272" t="s">
        <v>140</v>
      </c>
      <c r="AB1" s="274"/>
      <c r="AC1" s="158" t="str">
        <f ca="1">IF(INDIRECT("'Revision history'!AC1")&lt;&gt;"",INDIRECT("'Revision history'!AC1"),"")</f>
        <v>TIS</v>
      </c>
      <c r="AD1" s="159"/>
      <c r="AE1" s="159"/>
      <c r="AF1" s="160"/>
      <c r="AG1" s="161">
        <f ca="1">IF(INDIRECT("'Revision history'!AG1")&lt;&gt;"",INDIRECT("'Revision history'!AG1"),"")</f>
        <v>43634</v>
      </c>
      <c r="AH1" s="162"/>
      <c r="AI1" s="163"/>
    </row>
    <row r="2" spans="1:35" s="21" customFormat="1" ht="12" customHeight="1" x14ac:dyDescent="0.2">
      <c r="A2" s="272" t="s">
        <v>137</v>
      </c>
      <c r="B2" s="273"/>
      <c r="C2" s="273"/>
      <c r="D2" s="274"/>
      <c r="E2" s="164" t="str">
        <f ca="1">IF(INDIRECT("'Revision history'!E2")&lt;&gt;"",INDIRECT("'Revision history'!E2"),"")</f>
        <v>Sample System</v>
      </c>
      <c r="F2" s="165"/>
      <c r="G2" s="165"/>
      <c r="H2" s="165"/>
      <c r="I2" s="165"/>
      <c r="J2" s="165"/>
      <c r="K2" s="165"/>
      <c r="L2" s="165"/>
      <c r="M2" s="165"/>
      <c r="N2" s="166"/>
      <c r="O2" s="278"/>
      <c r="P2" s="279"/>
      <c r="Q2" s="279"/>
      <c r="R2" s="280"/>
      <c r="S2" s="170"/>
      <c r="T2" s="171"/>
      <c r="U2" s="171"/>
      <c r="V2" s="171"/>
      <c r="W2" s="171"/>
      <c r="X2" s="171"/>
      <c r="Y2" s="171"/>
      <c r="Z2" s="172"/>
      <c r="AA2" s="272" t="s">
        <v>141</v>
      </c>
      <c r="AB2" s="274"/>
      <c r="AC2" s="158" t="str">
        <f ca="1">IF(INDIRECT("'Revision history'!AC2")&lt;&gt;"",INDIRECT("'Revision history'!AC2"),"")</f>
        <v/>
      </c>
      <c r="AD2" s="159"/>
      <c r="AE2" s="159"/>
      <c r="AF2" s="160"/>
      <c r="AG2" s="161" t="str">
        <f ca="1">IF(INDIRECT("'Revision history'!AG2")&lt;&gt;"",INDIRECT("'Revision history'!AG2"),"")</f>
        <v/>
      </c>
      <c r="AH2" s="162"/>
      <c r="AI2" s="163"/>
    </row>
    <row r="3" spans="1:35" s="21" customFormat="1" ht="12" customHeight="1" x14ac:dyDescent="0.2">
      <c r="A3" s="272" t="s">
        <v>138</v>
      </c>
      <c r="B3" s="273"/>
      <c r="C3" s="273"/>
      <c r="D3" s="274"/>
      <c r="E3" s="164" t="str">
        <f ca="1">IF(INDIRECT("'Revision history'!E3")&lt;&gt;"",INDIRECT("'Revision history'!E3"),"")</f>
        <v>Project Management System</v>
      </c>
      <c r="F3" s="165"/>
      <c r="G3" s="165"/>
      <c r="H3" s="165"/>
      <c r="I3" s="165"/>
      <c r="J3" s="165"/>
      <c r="K3" s="165"/>
      <c r="L3" s="165"/>
      <c r="M3" s="165"/>
      <c r="N3" s="166"/>
      <c r="O3" s="281"/>
      <c r="P3" s="282"/>
      <c r="Q3" s="282"/>
      <c r="R3" s="283"/>
      <c r="S3" s="173"/>
      <c r="T3" s="174"/>
      <c r="U3" s="174"/>
      <c r="V3" s="174"/>
      <c r="W3" s="174"/>
      <c r="X3" s="174"/>
      <c r="Y3" s="174"/>
      <c r="Z3" s="175"/>
      <c r="AA3" s="176"/>
      <c r="AB3" s="177"/>
      <c r="AC3" s="158" t="str">
        <f ca="1">IF(INDIRECT("'Revision history'!AC3")&lt;&gt;"",INDIRECT("'Revision history'!AC3"),"")</f>
        <v/>
      </c>
      <c r="AD3" s="159"/>
      <c r="AE3" s="159"/>
      <c r="AF3" s="160"/>
      <c r="AG3" s="161" t="str">
        <f ca="1">IF(INDIRECT("'Revision history'!AG3")&lt;&gt;"",INDIRECT("'Revision history'!AG3"),"")</f>
        <v/>
      </c>
      <c r="AH3" s="162"/>
      <c r="AI3" s="163"/>
    </row>
    <row r="4" spans="1:35" ht="12" customHeight="1" x14ac:dyDescent="0.2"/>
    <row r="5" spans="1:35" ht="12" customHeight="1" x14ac:dyDescent="0.2">
      <c r="C5" s="22" t="s">
        <v>100</v>
      </c>
    </row>
    <row r="6" spans="1:35" ht="12" customHeight="1" x14ac:dyDescent="0.2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9" width="4.83203125" style="22"/>
    <col min="10" max="10" width="9" style="22" customWidth="1"/>
    <col min="11" max="16384" width="4.83203125" style="22"/>
  </cols>
  <sheetData>
    <row r="1" spans="1:38" s="21" customFormat="1" ht="12" customHeight="1" x14ac:dyDescent="0.2">
      <c r="A1" s="272" t="s">
        <v>136</v>
      </c>
      <c r="B1" s="273"/>
      <c r="C1" s="273"/>
      <c r="D1" s="274"/>
      <c r="E1" s="164" t="str">
        <f ca="1">IF(INDIRECT("'Revision history'!E1")&lt;&gt;"",INDIRECT("'Revision history'!E1"),"")</f>
        <v>Sample Project</v>
      </c>
      <c r="F1" s="165"/>
      <c r="G1" s="165"/>
      <c r="H1" s="165"/>
      <c r="I1" s="165"/>
      <c r="J1" s="165"/>
      <c r="K1" s="165"/>
      <c r="L1" s="165"/>
      <c r="M1" s="165"/>
      <c r="N1" s="166"/>
      <c r="O1" s="275" t="s">
        <v>139</v>
      </c>
      <c r="P1" s="276"/>
      <c r="Q1" s="276"/>
      <c r="R1" s="277"/>
      <c r="S1" s="167" t="str">
        <f ca="1">IF(INDIRECT("'Revision history'!S1")&lt;&gt;"",INDIRECT("'Revision history'!S1"),"")</f>
        <v>System Function Design Document(Batch)
BA10601/Project list output batch in the period</v>
      </c>
      <c r="T1" s="168"/>
      <c r="U1" s="168"/>
      <c r="V1" s="168"/>
      <c r="W1" s="168"/>
      <c r="X1" s="168"/>
      <c r="Y1" s="168"/>
      <c r="Z1" s="169"/>
      <c r="AA1" s="272" t="s">
        <v>140</v>
      </c>
      <c r="AB1" s="274"/>
      <c r="AC1" s="158" t="str">
        <f ca="1">IF(INDIRECT("'Revision history'!AC1")&lt;&gt;"",INDIRECT("'Revision history'!AC1"),"")</f>
        <v>TIS</v>
      </c>
      <c r="AD1" s="159"/>
      <c r="AE1" s="159"/>
      <c r="AF1" s="160"/>
      <c r="AG1" s="161">
        <f ca="1">IF(INDIRECT("'Revision history'!AG1")&lt;&gt;"",INDIRECT("'Revision history'!AG1"),"")</f>
        <v>43634</v>
      </c>
      <c r="AH1" s="162"/>
      <c r="AI1" s="163"/>
      <c r="AJ1" s="19"/>
      <c r="AK1" s="19"/>
      <c r="AL1" s="20"/>
    </row>
    <row r="2" spans="1:38" s="21" customFormat="1" ht="12" customHeight="1" x14ac:dyDescent="0.2">
      <c r="A2" s="272" t="s">
        <v>137</v>
      </c>
      <c r="B2" s="273"/>
      <c r="C2" s="273"/>
      <c r="D2" s="274"/>
      <c r="E2" s="164" t="str">
        <f ca="1">IF(INDIRECT("'Revision history'!E2")&lt;&gt;"",INDIRECT("'Revision history'!E2"),"")</f>
        <v>Sample System</v>
      </c>
      <c r="F2" s="165"/>
      <c r="G2" s="165"/>
      <c r="H2" s="165"/>
      <c r="I2" s="165"/>
      <c r="J2" s="165"/>
      <c r="K2" s="165"/>
      <c r="L2" s="165"/>
      <c r="M2" s="165"/>
      <c r="N2" s="166"/>
      <c r="O2" s="278"/>
      <c r="P2" s="279"/>
      <c r="Q2" s="279"/>
      <c r="R2" s="280"/>
      <c r="S2" s="170"/>
      <c r="T2" s="171"/>
      <c r="U2" s="171"/>
      <c r="V2" s="171"/>
      <c r="W2" s="171"/>
      <c r="X2" s="171"/>
      <c r="Y2" s="171"/>
      <c r="Z2" s="172"/>
      <c r="AA2" s="272" t="s">
        <v>141</v>
      </c>
      <c r="AB2" s="274"/>
      <c r="AC2" s="158" t="str">
        <f ca="1">IF(INDIRECT("'Revision history'!AC2")&lt;&gt;"",INDIRECT("'Revision history'!AC2"),"")</f>
        <v/>
      </c>
      <c r="AD2" s="159"/>
      <c r="AE2" s="159"/>
      <c r="AF2" s="160"/>
      <c r="AG2" s="161" t="str">
        <f ca="1">IF(INDIRECT("'Revision history'!AG2")&lt;&gt;"",INDIRECT("'Revision history'!AG2"),"")</f>
        <v/>
      </c>
      <c r="AH2" s="162"/>
      <c r="AI2" s="163"/>
      <c r="AJ2" s="19"/>
      <c r="AK2" s="19"/>
      <c r="AL2" s="19"/>
    </row>
    <row r="3" spans="1:38" s="21" customFormat="1" ht="12" customHeight="1" x14ac:dyDescent="0.2">
      <c r="A3" s="272" t="s">
        <v>138</v>
      </c>
      <c r="B3" s="273"/>
      <c r="C3" s="273"/>
      <c r="D3" s="274"/>
      <c r="E3" s="164" t="str">
        <f ca="1">IF(INDIRECT("'Revision history'!E3")&lt;&gt;"",INDIRECT("'Revision history'!E3"),"")</f>
        <v>Project Management System</v>
      </c>
      <c r="F3" s="165"/>
      <c r="G3" s="165"/>
      <c r="H3" s="165"/>
      <c r="I3" s="165"/>
      <c r="J3" s="165"/>
      <c r="K3" s="165"/>
      <c r="L3" s="165"/>
      <c r="M3" s="165"/>
      <c r="N3" s="166"/>
      <c r="O3" s="281"/>
      <c r="P3" s="282"/>
      <c r="Q3" s="282"/>
      <c r="R3" s="283"/>
      <c r="S3" s="173"/>
      <c r="T3" s="174"/>
      <c r="U3" s="174"/>
      <c r="V3" s="174"/>
      <c r="W3" s="174"/>
      <c r="X3" s="174"/>
      <c r="Y3" s="174"/>
      <c r="Z3" s="175"/>
      <c r="AA3" s="176"/>
      <c r="AB3" s="177"/>
      <c r="AC3" s="158" t="str">
        <f ca="1">IF(INDIRECT("'Revision history'!AC3")&lt;&gt;"",INDIRECT("'Revision history'!AC3"),"")</f>
        <v/>
      </c>
      <c r="AD3" s="159"/>
      <c r="AE3" s="159"/>
      <c r="AF3" s="160"/>
      <c r="AG3" s="161" t="str">
        <f ca="1">IF(INDIRECT("'Revision history'!AG3")&lt;&gt;"",INDIRECT("'Revision history'!AG3"),"")</f>
        <v/>
      </c>
      <c r="AH3" s="162"/>
      <c r="AI3" s="163"/>
      <c r="AJ3" s="19"/>
      <c r="AK3" s="19"/>
      <c r="AL3" s="19"/>
    </row>
    <row r="4" spans="1:38" ht="12" customHeight="1" x14ac:dyDescent="0.2"/>
    <row r="5" spans="1:38" ht="12" customHeight="1" x14ac:dyDescent="0.2"/>
    <row r="6" spans="1:38" ht="12" customHeight="1" x14ac:dyDescent="0.2"/>
    <row r="7" spans="1:38" ht="12" customHeight="1" x14ac:dyDescent="0.2">
      <c r="B7" s="22" t="s">
        <v>9</v>
      </c>
    </row>
    <row r="8" spans="1:38" ht="12" customHeight="1" x14ac:dyDescent="0.2">
      <c r="C8" s="22" t="s">
        <v>10</v>
      </c>
    </row>
    <row r="9" spans="1:38" ht="12" customHeight="1" x14ac:dyDescent="0.2"/>
    <row r="10" spans="1:38" s="23" customFormat="1" x14ac:dyDescent="0.15">
      <c r="D10" s="221" t="s">
        <v>11</v>
      </c>
      <c r="E10" s="241"/>
      <c r="F10" s="241"/>
      <c r="G10" s="241"/>
      <c r="H10" s="222"/>
      <c r="I10" s="242" t="s">
        <v>12</v>
      </c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4"/>
      <c r="AI10" s="24"/>
    </row>
    <row r="11" spans="1:38" s="23" customFormat="1" x14ac:dyDescent="0.15">
      <c r="D11" s="221" t="s">
        <v>13</v>
      </c>
      <c r="E11" s="241"/>
      <c r="F11" s="241"/>
      <c r="G11" s="241"/>
      <c r="H11" s="222"/>
      <c r="I11" s="242" t="s">
        <v>14</v>
      </c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4"/>
      <c r="AI11" s="24"/>
    </row>
    <row r="12" spans="1:38" s="23" customFormat="1" x14ac:dyDescent="0.15">
      <c r="D12" s="221" t="s">
        <v>15</v>
      </c>
      <c r="E12" s="241"/>
      <c r="F12" s="241"/>
      <c r="G12" s="241"/>
      <c r="H12" s="222"/>
      <c r="I12" s="242" t="s">
        <v>16</v>
      </c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4"/>
      <c r="AI12" s="24"/>
    </row>
    <row r="13" spans="1:38" s="25" customFormat="1" x14ac:dyDescent="0.15"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8" s="25" customFormat="1" x14ac:dyDescent="0.15"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8" x14ac:dyDescent="0.2">
      <c r="C15" s="22" t="s">
        <v>17</v>
      </c>
    </row>
    <row r="17" spans="3:34" x14ac:dyDescent="0.2">
      <c r="D17" s="22" t="s">
        <v>18</v>
      </c>
    </row>
    <row r="20" spans="3:34" x14ac:dyDescent="0.2">
      <c r="C20" s="22" t="s">
        <v>19</v>
      </c>
    </row>
    <row r="22" spans="3:34" x14ac:dyDescent="0.2">
      <c r="D22" s="27" t="s">
        <v>0</v>
      </c>
      <c r="E22" s="226" t="s">
        <v>20</v>
      </c>
      <c r="F22" s="227"/>
      <c r="G22" s="228"/>
      <c r="H22" s="223" t="s">
        <v>21</v>
      </c>
      <c r="I22" s="224"/>
      <c r="J22" s="225"/>
      <c r="K22" s="226" t="s">
        <v>22</v>
      </c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8"/>
    </row>
    <row r="23" spans="3:34" ht="11.25" customHeight="1" x14ac:dyDescent="0.2">
      <c r="D23" s="28">
        <v>1</v>
      </c>
      <c r="E23" s="242">
        <v>0</v>
      </c>
      <c r="F23" s="243"/>
      <c r="G23" s="244"/>
      <c r="H23" s="242" t="s">
        <v>1</v>
      </c>
      <c r="I23" s="243"/>
      <c r="J23" s="244"/>
      <c r="K23" s="242" t="s">
        <v>23</v>
      </c>
      <c r="L23" s="243"/>
      <c r="M23" s="243"/>
      <c r="N23" s="243"/>
      <c r="O23" s="243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4"/>
    </row>
    <row r="26" spans="3:34" x14ac:dyDescent="0.2">
      <c r="C26" s="22" t="s">
        <v>24</v>
      </c>
    </row>
    <row r="28" spans="3:34" x14ac:dyDescent="0.2">
      <c r="D28" s="264" t="s">
        <v>0</v>
      </c>
      <c r="E28" s="29" t="s">
        <v>25</v>
      </c>
      <c r="F28" s="30"/>
      <c r="G28" s="30"/>
      <c r="H28" s="30"/>
      <c r="I28" s="30"/>
      <c r="J28" s="30"/>
      <c r="K28" s="30"/>
      <c r="L28" s="30"/>
      <c r="M28" s="30"/>
      <c r="N28" s="30"/>
      <c r="O28" s="31"/>
      <c r="P28" s="29" t="s">
        <v>26</v>
      </c>
      <c r="Q28" s="30"/>
      <c r="R28" s="30"/>
      <c r="S28" s="31"/>
      <c r="T28" s="239" t="s">
        <v>27</v>
      </c>
      <c r="U28" s="234" t="s">
        <v>28</v>
      </c>
      <c r="V28" s="235"/>
      <c r="W28" s="235"/>
      <c r="X28" s="235"/>
      <c r="Y28" s="235"/>
      <c r="Z28" s="236"/>
      <c r="AA28" s="29" t="s">
        <v>29</v>
      </c>
      <c r="AB28" s="30"/>
      <c r="AC28" s="30"/>
      <c r="AD28" s="30"/>
      <c r="AE28" s="30"/>
      <c r="AF28" s="30"/>
      <c r="AG28" s="30"/>
      <c r="AH28" s="31"/>
    </row>
    <row r="29" spans="3:34" s="23" customFormat="1" x14ac:dyDescent="0.15">
      <c r="D29" s="265"/>
      <c r="E29" s="32"/>
      <c r="F29" s="33"/>
      <c r="G29" s="33"/>
      <c r="H29" s="33"/>
      <c r="I29" s="33"/>
      <c r="J29" s="33"/>
      <c r="K29" s="33"/>
      <c r="L29" s="33"/>
      <c r="M29" s="33"/>
      <c r="N29" s="33"/>
      <c r="O29" s="34"/>
      <c r="P29" s="32"/>
      <c r="Q29" s="33"/>
      <c r="R29" s="33"/>
      <c r="S29" s="34"/>
      <c r="T29" s="240"/>
      <c r="U29" s="35" t="s">
        <v>30</v>
      </c>
      <c r="V29" s="35" t="s">
        <v>31</v>
      </c>
      <c r="W29" s="35" t="s">
        <v>32</v>
      </c>
      <c r="X29" s="35" t="s">
        <v>33</v>
      </c>
      <c r="Y29" s="232" t="s">
        <v>34</v>
      </c>
      <c r="Z29" s="233"/>
      <c r="AA29" s="32"/>
      <c r="AB29" s="33"/>
      <c r="AC29" s="33"/>
      <c r="AD29" s="33"/>
      <c r="AE29" s="33"/>
      <c r="AF29" s="33"/>
      <c r="AG29" s="33"/>
      <c r="AH29" s="34"/>
    </row>
    <row r="30" spans="3:34" s="23" customFormat="1" ht="11.25" customHeight="1" x14ac:dyDescent="0.15">
      <c r="D30" s="28">
        <v>1</v>
      </c>
      <c r="E30" s="36" t="s">
        <v>35</v>
      </c>
      <c r="F30" s="37"/>
      <c r="G30" s="37"/>
      <c r="H30" s="37"/>
      <c r="I30" s="37"/>
      <c r="J30" s="37"/>
      <c r="K30" s="37"/>
      <c r="L30" s="37"/>
      <c r="M30" s="37"/>
      <c r="N30" s="37"/>
      <c r="O30" s="38"/>
      <c r="P30" s="36" t="s">
        <v>4</v>
      </c>
      <c r="Q30" s="37"/>
      <c r="R30" s="37"/>
      <c r="S30" s="38"/>
      <c r="T30" s="39" t="s">
        <v>36</v>
      </c>
      <c r="U30" s="40" t="s">
        <v>1</v>
      </c>
      <c r="V30" s="40" t="s">
        <v>132</v>
      </c>
      <c r="W30" s="40" t="s">
        <v>1</v>
      </c>
      <c r="X30" s="40" t="s">
        <v>1</v>
      </c>
      <c r="Y30" s="237" t="s">
        <v>1</v>
      </c>
      <c r="Z30" s="238"/>
      <c r="AA30" s="41"/>
      <c r="AB30" s="37"/>
      <c r="AC30" s="37"/>
      <c r="AD30" s="37"/>
      <c r="AE30" s="37"/>
      <c r="AF30" s="37"/>
      <c r="AG30" s="37"/>
      <c r="AH30" s="38"/>
    </row>
    <row r="31" spans="3:34" ht="11.25" customHeight="1" x14ac:dyDescent="0.2">
      <c r="D31" s="28">
        <v>2</v>
      </c>
      <c r="E31" s="36" t="s">
        <v>37</v>
      </c>
      <c r="F31" s="37"/>
      <c r="G31" s="37"/>
      <c r="H31" s="37"/>
      <c r="I31" s="37"/>
      <c r="J31" s="37"/>
      <c r="K31" s="37"/>
      <c r="L31" s="37"/>
      <c r="M31" s="37"/>
      <c r="N31" s="37"/>
      <c r="O31" s="38"/>
      <c r="P31" s="36" t="s">
        <v>6</v>
      </c>
      <c r="Q31" s="37"/>
      <c r="R31" s="37"/>
      <c r="S31" s="38"/>
      <c r="T31" s="39" t="s">
        <v>38</v>
      </c>
      <c r="U31" s="40" t="s">
        <v>1</v>
      </c>
      <c r="V31" s="40" t="s">
        <v>1</v>
      </c>
      <c r="W31" s="40" t="s">
        <v>1</v>
      </c>
      <c r="X31" s="40" t="s">
        <v>1</v>
      </c>
      <c r="Y31" s="237" t="s">
        <v>1</v>
      </c>
      <c r="Z31" s="238"/>
      <c r="AA31" s="41"/>
      <c r="AB31" s="37"/>
      <c r="AC31" s="37"/>
      <c r="AD31" s="37"/>
      <c r="AE31" s="37"/>
      <c r="AF31" s="37"/>
      <c r="AG31" s="37"/>
      <c r="AH31" s="38"/>
    </row>
    <row r="34" spans="3:36" x14ac:dyDescent="0.2">
      <c r="C34" s="22" t="s">
        <v>39</v>
      </c>
    </row>
    <row r="35" spans="3:36" x14ac:dyDescent="0.2">
      <c r="D35" s="22" t="s">
        <v>40</v>
      </c>
    </row>
    <row r="37" spans="3:36" s="23" customFormat="1" x14ac:dyDescent="0.15">
      <c r="E37" s="259" t="s">
        <v>41</v>
      </c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42"/>
      <c r="AJ37" s="43"/>
    </row>
    <row r="38" spans="3:36" s="23" customFormat="1" x14ac:dyDescent="0.15">
      <c r="E38" s="258" t="s">
        <v>0</v>
      </c>
      <c r="F38" s="258" t="s">
        <v>42</v>
      </c>
      <c r="G38" s="258"/>
      <c r="H38" s="258"/>
      <c r="I38" s="258"/>
      <c r="J38" s="258"/>
      <c r="K38" s="258"/>
      <c r="L38" s="258" t="s">
        <v>41</v>
      </c>
      <c r="M38" s="258"/>
      <c r="N38" s="258"/>
      <c r="O38" s="258"/>
      <c r="P38" s="258"/>
      <c r="Q38" s="240" t="s">
        <v>123</v>
      </c>
      <c r="R38" s="258" t="s">
        <v>43</v>
      </c>
      <c r="S38" s="258"/>
      <c r="T38" s="258"/>
      <c r="U38" s="258"/>
      <c r="V38" s="258"/>
      <c r="W38" s="259" t="s">
        <v>29</v>
      </c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44"/>
      <c r="AJ38" s="43"/>
    </row>
    <row r="39" spans="3:36" s="23" customFormat="1" x14ac:dyDescent="0.15"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257"/>
      <c r="R39" s="259" t="s">
        <v>44</v>
      </c>
      <c r="S39" s="259"/>
      <c r="T39" s="259"/>
      <c r="U39" s="259"/>
      <c r="V39" s="259"/>
      <c r="W39" s="259"/>
      <c r="X39" s="259"/>
      <c r="Y39" s="259"/>
      <c r="Z39" s="259"/>
      <c r="AA39" s="259"/>
      <c r="AB39" s="259"/>
      <c r="AC39" s="259"/>
      <c r="AD39" s="259"/>
      <c r="AE39" s="259"/>
      <c r="AF39" s="259"/>
      <c r="AG39" s="259"/>
      <c r="AH39" s="259"/>
      <c r="AI39" s="44"/>
      <c r="AJ39" s="43"/>
    </row>
    <row r="40" spans="3:36" s="23" customFormat="1" x14ac:dyDescent="0.15">
      <c r="E40" s="45">
        <v>1</v>
      </c>
      <c r="F40" s="261" t="s">
        <v>127</v>
      </c>
      <c r="G40" s="261"/>
      <c r="H40" s="261"/>
      <c r="I40" s="261"/>
      <c r="J40" s="261"/>
      <c r="K40" s="261"/>
      <c r="L40" s="46" t="s">
        <v>86</v>
      </c>
      <c r="M40" s="47"/>
      <c r="N40" s="47"/>
      <c r="O40" s="47"/>
      <c r="P40" s="48"/>
      <c r="Q40" s="49" t="s">
        <v>1</v>
      </c>
      <c r="R40" s="261" t="s">
        <v>1</v>
      </c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44"/>
      <c r="AJ40" s="43"/>
    </row>
    <row r="41" spans="3:36" ht="11.25" customHeight="1" x14ac:dyDescent="0.2">
      <c r="E41" s="45">
        <v>2</v>
      </c>
      <c r="F41" s="261" t="s">
        <v>127</v>
      </c>
      <c r="G41" s="261"/>
      <c r="H41" s="261"/>
      <c r="I41" s="261"/>
      <c r="J41" s="261"/>
      <c r="K41" s="261"/>
      <c r="L41" s="46" t="s">
        <v>87</v>
      </c>
      <c r="M41" s="47"/>
      <c r="N41" s="47"/>
      <c r="O41" s="47"/>
      <c r="P41" s="48"/>
      <c r="Q41" s="49" t="s">
        <v>1</v>
      </c>
      <c r="R41" s="261" t="s">
        <v>1</v>
      </c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50"/>
      <c r="AJ41" s="51"/>
    </row>
    <row r="42" spans="3:36" ht="11.25" customHeight="1" x14ac:dyDescent="0.2">
      <c r="E42" s="45">
        <v>3</v>
      </c>
      <c r="F42" s="261" t="s">
        <v>127</v>
      </c>
      <c r="G42" s="261"/>
      <c r="H42" s="261"/>
      <c r="I42" s="261"/>
      <c r="J42" s="261"/>
      <c r="K42" s="261"/>
      <c r="L42" s="46" t="s">
        <v>88</v>
      </c>
      <c r="M42" s="47"/>
      <c r="N42" s="47"/>
      <c r="O42" s="47"/>
      <c r="P42" s="48"/>
      <c r="Q42" s="49" t="s">
        <v>1</v>
      </c>
      <c r="R42" s="261" t="s">
        <v>1</v>
      </c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50"/>
      <c r="AJ42" s="51"/>
    </row>
    <row r="43" spans="3:36" ht="11.25" customHeight="1" x14ac:dyDescent="0.2">
      <c r="E43" s="45">
        <v>4</v>
      </c>
      <c r="F43" s="261" t="s">
        <v>127</v>
      </c>
      <c r="G43" s="261"/>
      <c r="H43" s="261"/>
      <c r="I43" s="261"/>
      <c r="J43" s="261"/>
      <c r="K43" s="261"/>
      <c r="L43" s="46" t="s">
        <v>89</v>
      </c>
      <c r="M43" s="47"/>
      <c r="N43" s="47"/>
      <c r="O43" s="47"/>
      <c r="P43" s="48"/>
      <c r="Q43" s="49" t="s">
        <v>1</v>
      </c>
      <c r="R43" s="261" t="s">
        <v>1</v>
      </c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50"/>
      <c r="AJ43" s="51"/>
    </row>
    <row r="44" spans="3:36" ht="11.25" customHeight="1" x14ac:dyDescent="0.2">
      <c r="E44" s="45">
        <v>5</v>
      </c>
      <c r="F44" s="261" t="s">
        <v>127</v>
      </c>
      <c r="G44" s="261"/>
      <c r="H44" s="261"/>
      <c r="I44" s="261"/>
      <c r="J44" s="261"/>
      <c r="K44" s="261"/>
      <c r="L44" s="46" t="s">
        <v>128</v>
      </c>
      <c r="M44" s="47"/>
      <c r="N44" s="47"/>
      <c r="O44" s="47"/>
      <c r="P44" s="48"/>
      <c r="Q44" s="49" t="s">
        <v>1</v>
      </c>
      <c r="R44" s="261" t="s">
        <v>1</v>
      </c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50"/>
      <c r="AJ44" s="51"/>
    </row>
    <row r="45" spans="3:36" ht="11.25" customHeight="1" x14ac:dyDescent="0.2">
      <c r="E45" s="45">
        <v>6</v>
      </c>
      <c r="F45" s="261" t="s">
        <v>127</v>
      </c>
      <c r="G45" s="261"/>
      <c r="H45" s="261"/>
      <c r="I45" s="261"/>
      <c r="J45" s="261"/>
      <c r="K45" s="261"/>
      <c r="L45" s="46" t="s">
        <v>130</v>
      </c>
      <c r="M45" s="47"/>
      <c r="N45" s="47"/>
      <c r="O45" s="47"/>
      <c r="P45" s="48"/>
      <c r="Q45" s="49" t="s">
        <v>1</v>
      </c>
      <c r="R45" s="261" t="s">
        <v>1</v>
      </c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50"/>
      <c r="AJ45" s="51"/>
    </row>
    <row r="46" spans="3:36" ht="11.25" customHeight="1" x14ac:dyDescent="0.2">
      <c r="E46" s="45">
        <v>7</v>
      </c>
      <c r="F46" s="261" t="s">
        <v>127</v>
      </c>
      <c r="G46" s="261"/>
      <c r="H46" s="261"/>
      <c r="I46" s="261"/>
      <c r="J46" s="261"/>
      <c r="K46" s="261"/>
      <c r="L46" s="46" t="s">
        <v>93</v>
      </c>
      <c r="M46" s="47"/>
      <c r="N46" s="47"/>
      <c r="O46" s="47"/>
      <c r="P46" s="48"/>
      <c r="Q46" s="49" t="s">
        <v>1</v>
      </c>
      <c r="R46" s="261" t="s">
        <v>1</v>
      </c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50"/>
      <c r="AJ46" s="51"/>
    </row>
    <row r="47" spans="3:36" ht="11.25" customHeight="1" x14ac:dyDescent="0.2">
      <c r="E47" s="45">
        <v>8</v>
      </c>
      <c r="F47" s="261" t="s">
        <v>127</v>
      </c>
      <c r="G47" s="261"/>
      <c r="H47" s="261"/>
      <c r="I47" s="261"/>
      <c r="J47" s="261"/>
      <c r="K47" s="261"/>
      <c r="L47" s="46" t="s">
        <v>94</v>
      </c>
      <c r="M47" s="47"/>
      <c r="N47" s="47"/>
      <c r="O47" s="47"/>
      <c r="P47" s="48"/>
      <c r="Q47" s="49" t="s">
        <v>1</v>
      </c>
      <c r="R47" s="261" t="s">
        <v>1</v>
      </c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50"/>
      <c r="AJ47" s="51"/>
    </row>
    <row r="48" spans="3:36" ht="11.25" customHeight="1" x14ac:dyDescent="0.2">
      <c r="E48" s="45">
        <v>9</v>
      </c>
      <c r="F48" s="261" t="s">
        <v>127</v>
      </c>
      <c r="G48" s="261"/>
      <c r="H48" s="261"/>
      <c r="I48" s="261"/>
      <c r="J48" s="261"/>
      <c r="K48" s="261"/>
      <c r="L48" s="46" t="s">
        <v>95</v>
      </c>
      <c r="M48" s="47"/>
      <c r="N48" s="47"/>
      <c r="O48" s="47"/>
      <c r="P48" s="48"/>
      <c r="Q48" s="49" t="s">
        <v>1</v>
      </c>
      <c r="R48" s="261" t="s">
        <v>1</v>
      </c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50"/>
      <c r="AJ48" s="51"/>
    </row>
    <row r="49" spans="2:36" ht="11.25" customHeight="1" x14ac:dyDescent="0.2">
      <c r="E49" s="45">
        <v>10</v>
      </c>
      <c r="F49" s="261" t="s">
        <v>127</v>
      </c>
      <c r="G49" s="261"/>
      <c r="H49" s="261"/>
      <c r="I49" s="261"/>
      <c r="J49" s="261"/>
      <c r="K49" s="261"/>
      <c r="L49" s="46" t="s">
        <v>96</v>
      </c>
      <c r="M49" s="47"/>
      <c r="N49" s="47"/>
      <c r="O49" s="47"/>
      <c r="P49" s="48"/>
      <c r="Q49" s="49" t="s">
        <v>1</v>
      </c>
      <c r="R49" s="261" t="s">
        <v>1</v>
      </c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50"/>
      <c r="AJ49" s="51"/>
    </row>
    <row r="50" spans="2:36" ht="11.25" customHeight="1" x14ac:dyDescent="0.2">
      <c r="E50" s="45">
        <v>11</v>
      </c>
      <c r="F50" s="261" t="s">
        <v>127</v>
      </c>
      <c r="G50" s="261"/>
      <c r="H50" s="261"/>
      <c r="I50" s="261"/>
      <c r="J50" s="261"/>
      <c r="K50" s="261"/>
      <c r="L50" s="46" t="s">
        <v>97</v>
      </c>
      <c r="M50" s="47"/>
      <c r="N50" s="47"/>
      <c r="O50" s="47"/>
      <c r="P50" s="48"/>
      <c r="Q50" s="49" t="s">
        <v>1</v>
      </c>
      <c r="R50" s="261" t="s">
        <v>1</v>
      </c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50"/>
      <c r="AJ50" s="51"/>
    </row>
    <row r="51" spans="2:36" ht="11.25" customHeight="1" x14ac:dyDescent="0.2">
      <c r="E51" s="45">
        <v>12</v>
      </c>
      <c r="F51" s="261" t="s">
        <v>127</v>
      </c>
      <c r="G51" s="261"/>
      <c r="H51" s="261"/>
      <c r="I51" s="261"/>
      <c r="J51" s="261"/>
      <c r="K51" s="261"/>
      <c r="L51" s="46" t="s">
        <v>98</v>
      </c>
      <c r="M51" s="47"/>
      <c r="N51" s="47"/>
      <c r="O51" s="47"/>
      <c r="P51" s="48"/>
      <c r="Q51" s="49" t="s">
        <v>1</v>
      </c>
      <c r="R51" s="261" t="s">
        <v>1</v>
      </c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50"/>
      <c r="AJ51" s="51"/>
    </row>
    <row r="52" spans="2:36" ht="11.25" customHeight="1" x14ac:dyDescent="0.2">
      <c r="E52" s="45">
        <v>13</v>
      </c>
      <c r="F52" s="261" t="s">
        <v>127</v>
      </c>
      <c r="G52" s="261"/>
      <c r="H52" s="261"/>
      <c r="I52" s="261"/>
      <c r="J52" s="261"/>
      <c r="K52" s="261"/>
      <c r="L52" s="46" t="s">
        <v>99</v>
      </c>
      <c r="M52" s="47"/>
      <c r="N52" s="47"/>
      <c r="O52" s="47"/>
      <c r="P52" s="48"/>
      <c r="Q52" s="49" t="s">
        <v>1</v>
      </c>
      <c r="R52" s="261" t="s">
        <v>1</v>
      </c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50"/>
      <c r="AJ52" s="51"/>
    </row>
    <row r="53" spans="2:36" x14ac:dyDescent="0.2">
      <c r="E53" s="223" t="s">
        <v>57</v>
      </c>
      <c r="F53" s="224"/>
      <c r="G53" s="224"/>
      <c r="H53" s="224"/>
      <c r="I53" s="224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5"/>
      <c r="AI53" s="51"/>
      <c r="AJ53" s="51"/>
    </row>
    <row r="54" spans="2:36" x14ac:dyDescent="0.2">
      <c r="E54" s="52"/>
      <c r="F54" s="53"/>
      <c r="G54" s="53"/>
      <c r="H54" s="53"/>
      <c r="I54" s="53"/>
      <c r="J54" s="54"/>
      <c r="K54" s="54"/>
      <c r="L54" s="53"/>
      <c r="M54" s="53"/>
      <c r="N54" s="53"/>
      <c r="O54" s="53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6"/>
      <c r="AI54" s="51"/>
      <c r="AJ54" s="51"/>
    </row>
    <row r="55" spans="2:36" x14ac:dyDescent="0.2">
      <c r="E55" s="57"/>
      <c r="F55" s="58"/>
      <c r="G55" s="53" t="s">
        <v>129</v>
      </c>
      <c r="H55" s="53"/>
      <c r="I55" s="53"/>
      <c r="J55" s="53"/>
      <c r="K55" s="54"/>
      <c r="M55" s="53"/>
      <c r="N55" s="53"/>
      <c r="Q55" s="54" t="s">
        <v>58</v>
      </c>
      <c r="R55" s="53"/>
      <c r="S55" s="53" t="s">
        <v>59</v>
      </c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60"/>
      <c r="AI55" s="51"/>
      <c r="AJ55" s="51"/>
    </row>
    <row r="56" spans="2:36" x14ac:dyDescent="0.2">
      <c r="E56" s="57"/>
      <c r="F56" s="58" t="s">
        <v>60</v>
      </c>
      <c r="G56" s="53" t="s">
        <v>131</v>
      </c>
      <c r="H56" s="53"/>
      <c r="I56" s="53"/>
      <c r="J56" s="53"/>
      <c r="K56" s="54"/>
      <c r="M56" s="53"/>
      <c r="N56" s="53"/>
      <c r="Q56" s="54" t="s">
        <v>61</v>
      </c>
      <c r="R56" s="53"/>
      <c r="S56" s="53" t="s">
        <v>59</v>
      </c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60"/>
      <c r="AI56" s="51"/>
      <c r="AJ56" s="51"/>
    </row>
    <row r="57" spans="2:36" x14ac:dyDescent="0.2">
      <c r="E57" s="61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3"/>
      <c r="AI57" s="51"/>
      <c r="AJ57" s="51"/>
    </row>
    <row r="58" spans="2:36" x14ac:dyDescent="0.2"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1"/>
      <c r="AJ58" s="51"/>
    </row>
    <row r="59" spans="2:36" x14ac:dyDescent="0.2">
      <c r="B59" s="64"/>
      <c r="C59" s="64"/>
      <c r="D59" s="64"/>
      <c r="E59" s="65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6"/>
      <c r="AC59" s="66"/>
      <c r="AD59" s="66"/>
      <c r="AE59" s="44"/>
      <c r="AF59" s="44"/>
      <c r="AG59" s="44"/>
      <c r="AH59" s="44"/>
    </row>
    <row r="60" spans="2:36" x14ac:dyDescent="0.2">
      <c r="C60" s="22" t="s">
        <v>62</v>
      </c>
    </row>
    <row r="61" spans="2:36" x14ac:dyDescent="0.2">
      <c r="D61" s="67" t="s">
        <v>63</v>
      </c>
      <c r="E61" s="67"/>
    </row>
    <row r="62" spans="2:36" x14ac:dyDescent="0.2">
      <c r="E62" s="22" t="s">
        <v>64</v>
      </c>
    </row>
    <row r="64" spans="2:36" x14ac:dyDescent="0.2">
      <c r="D64" s="67" t="s">
        <v>65</v>
      </c>
      <c r="E64" s="67"/>
    </row>
    <row r="65" spans="2:70" x14ac:dyDescent="0.2">
      <c r="E65" s="22" t="s">
        <v>66</v>
      </c>
    </row>
    <row r="67" spans="2:70" x14ac:dyDescent="0.2">
      <c r="E67" s="22" t="s">
        <v>67</v>
      </c>
    </row>
    <row r="68" spans="2:70" x14ac:dyDescent="0.2">
      <c r="E68" s="226" t="s">
        <v>20</v>
      </c>
      <c r="F68" s="227"/>
      <c r="G68" s="228"/>
      <c r="H68" s="223" t="s">
        <v>21</v>
      </c>
      <c r="I68" s="224"/>
      <c r="J68" s="225"/>
      <c r="K68" s="212" t="s">
        <v>68</v>
      </c>
      <c r="L68" s="213"/>
      <c r="M68" s="213"/>
      <c r="N68" s="214"/>
      <c r="O68" s="260" t="s">
        <v>69</v>
      </c>
      <c r="P68" s="260"/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</row>
    <row r="69" spans="2:70" x14ac:dyDescent="0.2">
      <c r="E69" s="242">
        <v>0</v>
      </c>
      <c r="F69" s="243"/>
      <c r="G69" s="244"/>
      <c r="H69" s="242" t="s">
        <v>1</v>
      </c>
      <c r="I69" s="243"/>
      <c r="J69" s="244"/>
      <c r="K69" s="266" t="s">
        <v>1</v>
      </c>
      <c r="L69" s="267"/>
      <c r="M69" s="267"/>
      <c r="N69" s="268"/>
      <c r="O69" s="184" t="s">
        <v>1</v>
      </c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</row>
    <row r="71" spans="2:70" x14ac:dyDescent="0.2">
      <c r="D71" s="67" t="s">
        <v>70</v>
      </c>
    </row>
    <row r="72" spans="2:70" x14ac:dyDescent="0.2">
      <c r="D72" s="67"/>
      <c r="E72" s="67" t="s">
        <v>71</v>
      </c>
    </row>
    <row r="73" spans="2:70" x14ac:dyDescent="0.2">
      <c r="D73" s="67"/>
      <c r="E73" s="67"/>
    </row>
    <row r="75" spans="2:70" s="69" customFormat="1" x14ac:dyDescent="0.2">
      <c r="B75" s="68"/>
      <c r="C75" s="22" t="s">
        <v>72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N75" s="22"/>
      <c r="BR75" s="22"/>
    </row>
    <row r="76" spans="2:70" x14ac:dyDescent="0.2">
      <c r="D76" s="70" t="s">
        <v>73</v>
      </c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</row>
    <row r="77" spans="2:70" x14ac:dyDescent="0.2">
      <c r="D77" s="70"/>
      <c r="E77" s="70" t="s">
        <v>74</v>
      </c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</row>
    <row r="78" spans="2:70" x14ac:dyDescent="0.2"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</row>
    <row r="79" spans="2:70" x14ac:dyDescent="0.2">
      <c r="D79" s="70"/>
      <c r="F79" s="71" t="s">
        <v>75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</row>
    <row r="80" spans="2:70" x14ac:dyDescent="0.2">
      <c r="D80" s="70"/>
      <c r="F80" s="71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</row>
    <row r="81" spans="4:67" x14ac:dyDescent="0.2">
      <c r="D81" s="70"/>
      <c r="F81" s="269" t="s">
        <v>76</v>
      </c>
      <c r="G81" s="270"/>
      <c r="H81" s="271"/>
      <c r="I81" s="245" t="s">
        <v>77</v>
      </c>
      <c r="J81" s="246"/>
      <c r="K81" s="246"/>
      <c r="L81" s="246"/>
      <c r="M81" s="247"/>
      <c r="N81" s="269" t="s">
        <v>78</v>
      </c>
      <c r="O81" s="270"/>
      <c r="P81" s="271"/>
      <c r="Q81" s="245" t="s">
        <v>79</v>
      </c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7"/>
    </row>
    <row r="82" spans="4:67" s="72" customFormat="1" x14ac:dyDescent="0.2">
      <c r="D82" s="73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</row>
    <row r="83" spans="4:67" x14ac:dyDescent="0.2">
      <c r="D83" s="70"/>
      <c r="E83" s="70" t="s">
        <v>80</v>
      </c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BL83" s="51"/>
      <c r="BM83" s="51"/>
      <c r="BN83" s="51"/>
      <c r="BO83" s="51"/>
    </row>
    <row r="84" spans="4:67" x14ac:dyDescent="0.2"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</row>
    <row r="85" spans="4:67" x14ac:dyDescent="0.2">
      <c r="F85" s="248" t="s">
        <v>0</v>
      </c>
      <c r="G85" s="250" t="s">
        <v>81</v>
      </c>
      <c r="H85" s="250"/>
      <c r="I85" s="250"/>
      <c r="J85" s="250"/>
      <c r="K85" s="75" t="s">
        <v>82</v>
      </c>
      <c r="L85" s="76"/>
      <c r="M85" s="76"/>
      <c r="N85" s="76"/>
      <c r="O85" s="76"/>
      <c r="P85" s="77"/>
      <c r="Q85" s="78" t="s">
        <v>83</v>
      </c>
      <c r="R85" s="79"/>
      <c r="S85" s="79"/>
      <c r="T85" s="79"/>
      <c r="U85" s="79"/>
      <c r="V85" s="79"/>
      <c r="W85" s="79"/>
      <c r="X85" s="79"/>
      <c r="Y85" s="79"/>
      <c r="Z85" s="80"/>
      <c r="AA85" s="75" t="s">
        <v>84</v>
      </c>
      <c r="AB85" s="76"/>
      <c r="AC85" s="76"/>
      <c r="AD85" s="77"/>
      <c r="AE85" s="251" t="s">
        <v>29</v>
      </c>
      <c r="AF85" s="252"/>
      <c r="AG85" s="252"/>
      <c r="AH85" s="253"/>
      <c r="AI85" s="81"/>
    </row>
    <row r="86" spans="4:67" x14ac:dyDescent="0.2">
      <c r="F86" s="249"/>
      <c r="G86" s="250"/>
      <c r="H86" s="250"/>
      <c r="I86" s="250"/>
      <c r="J86" s="250"/>
      <c r="K86" s="82"/>
      <c r="L86" s="83"/>
      <c r="M86" s="83"/>
      <c r="N86" s="83"/>
      <c r="O86" s="83"/>
      <c r="P86" s="84"/>
      <c r="Q86" s="78" t="s">
        <v>85</v>
      </c>
      <c r="R86" s="79"/>
      <c r="S86" s="79"/>
      <c r="T86" s="79"/>
      <c r="U86" s="80"/>
      <c r="V86" s="85" t="s">
        <v>82</v>
      </c>
      <c r="W86" s="86"/>
      <c r="X86" s="86"/>
      <c r="Y86" s="86"/>
      <c r="Z86" s="87"/>
      <c r="AA86" s="82"/>
      <c r="AB86" s="83"/>
      <c r="AC86" s="83"/>
      <c r="AD86" s="84"/>
      <c r="AE86" s="254"/>
      <c r="AF86" s="255"/>
      <c r="AG86" s="255"/>
      <c r="AH86" s="256"/>
      <c r="AI86" s="81"/>
    </row>
    <row r="87" spans="4:67" ht="11.25" customHeight="1" x14ac:dyDescent="0.2">
      <c r="F87" s="88">
        <v>1</v>
      </c>
      <c r="G87" s="89" t="s">
        <v>86</v>
      </c>
      <c r="H87" s="90"/>
      <c r="I87" s="90"/>
      <c r="J87" s="91"/>
      <c r="K87" s="46" t="s">
        <v>45</v>
      </c>
      <c r="L87" s="92"/>
      <c r="M87" s="92"/>
      <c r="N87" s="93"/>
      <c r="O87" s="93"/>
      <c r="P87" s="94"/>
      <c r="Q87" s="262" t="s">
        <v>35</v>
      </c>
      <c r="R87" s="263"/>
      <c r="S87" s="263"/>
      <c r="T87" s="263"/>
      <c r="U87" s="263"/>
      <c r="V87" s="46" t="s">
        <v>45</v>
      </c>
      <c r="W87" s="92"/>
      <c r="X87" s="95"/>
      <c r="Y87" s="95"/>
      <c r="Z87" s="96"/>
      <c r="AA87" s="97" t="s">
        <v>1</v>
      </c>
      <c r="AB87" s="98"/>
      <c r="AC87" s="98"/>
      <c r="AD87" s="99"/>
      <c r="AE87" s="266"/>
      <c r="AF87" s="243"/>
      <c r="AG87" s="243"/>
      <c r="AH87" s="244"/>
      <c r="AI87" s="81"/>
    </row>
    <row r="88" spans="4:67" ht="11.25" customHeight="1" x14ac:dyDescent="0.2">
      <c r="F88" s="88">
        <v>2</v>
      </c>
      <c r="G88" s="89" t="s">
        <v>87</v>
      </c>
      <c r="H88" s="90"/>
      <c r="I88" s="90"/>
      <c r="J88" s="91"/>
      <c r="K88" s="46" t="s">
        <v>46</v>
      </c>
      <c r="L88" s="92"/>
      <c r="M88" s="92"/>
      <c r="N88" s="93"/>
      <c r="O88" s="93"/>
      <c r="P88" s="94"/>
      <c r="Q88" s="262" t="s">
        <v>35</v>
      </c>
      <c r="R88" s="263"/>
      <c r="S88" s="263"/>
      <c r="T88" s="263"/>
      <c r="U88" s="263"/>
      <c r="V88" s="46" t="s">
        <v>46</v>
      </c>
      <c r="W88" s="92"/>
      <c r="X88" s="95"/>
      <c r="Y88" s="95"/>
      <c r="Z88" s="96"/>
      <c r="AA88" s="97" t="s">
        <v>1</v>
      </c>
      <c r="AB88" s="98"/>
      <c r="AC88" s="98"/>
      <c r="AD88" s="99"/>
      <c r="AE88" s="266"/>
      <c r="AF88" s="243"/>
      <c r="AG88" s="243"/>
      <c r="AH88" s="244"/>
    </row>
    <row r="89" spans="4:67" ht="11.25" customHeight="1" x14ac:dyDescent="0.2">
      <c r="F89" s="88">
        <v>3</v>
      </c>
      <c r="G89" s="89" t="s">
        <v>88</v>
      </c>
      <c r="H89" s="90"/>
      <c r="I89" s="90"/>
      <c r="J89" s="91"/>
      <c r="K89" s="46" t="s">
        <v>47</v>
      </c>
      <c r="L89" s="92"/>
      <c r="M89" s="92"/>
      <c r="N89" s="93"/>
      <c r="O89" s="93"/>
      <c r="P89" s="94"/>
      <c r="Q89" s="262" t="s">
        <v>35</v>
      </c>
      <c r="R89" s="263"/>
      <c r="S89" s="263"/>
      <c r="T89" s="263"/>
      <c r="U89" s="263"/>
      <c r="V89" s="46" t="s">
        <v>47</v>
      </c>
      <c r="W89" s="92"/>
      <c r="X89" s="95"/>
      <c r="Y89" s="95"/>
      <c r="Z89" s="96"/>
      <c r="AA89" s="97" t="s">
        <v>1</v>
      </c>
      <c r="AB89" s="98"/>
      <c r="AC89" s="98"/>
      <c r="AD89" s="99"/>
      <c r="AE89" s="266"/>
      <c r="AF89" s="243"/>
      <c r="AG89" s="243"/>
      <c r="AH89" s="244"/>
    </row>
    <row r="90" spans="4:67" ht="11.25" customHeight="1" x14ac:dyDescent="0.2">
      <c r="F90" s="88">
        <v>4</v>
      </c>
      <c r="G90" s="89" t="s">
        <v>89</v>
      </c>
      <c r="H90" s="90"/>
      <c r="I90" s="90"/>
      <c r="J90" s="91"/>
      <c r="K90" s="46" t="s">
        <v>48</v>
      </c>
      <c r="L90" s="92"/>
      <c r="M90" s="92"/>
      <c r="N90" s="93"/>
      <c r="O90" s="93"/>
      <c r="P90" s="94"/>
      <c r="Q90" s="262" t="s">
        <v>35</v>
      </c>
      <c r="R90" s="263"/>
      <c r="S90" s="263"/>
      <c r="T90" s="263"/>
      <c r="U90" s="263"/>
      <c r="V90" s="46" t="s">
        <v>48</v>
      </c>
      <c r="W90" s="92"/>
      <c r="X90" s="95"/>
      <c r="Y90" s="95"/>
      <c r="Z90" s="96"/>
      <c r="AA90" s="97" t="s">
        <v>1</v>
      </c>
      <c r="AB90" s="98"/>
      <c r="AC90" s="98"/>
      <c r="AD90" s="99"/>
      <c r="AE90" s="266"/>
      <c r="AF90" s="243"/>
      <c r="AG90" s="243"/>
      <c r="AH90" s="244"/>
      <c r="AI90" s="81"/>
    </row>
    <row r="91" spans="4:67" ht="11.25" customHeight="1" x14ac:dyDescent="0.2">
      <c r="F91" s="88">
        <v>5</v>
      </c>
      <c r="G91" s="89" t="s">
        <v>90</v>
      </c>
      <c r="H91" s="90"/>
      <c r="I91" s="90"/>
      <c r="J91" s="91"/>
      <c r="K91" s="46" t="s">
        <v>49</v>
      </c>
      <c r="L91" s="92"/>
      <c r="M91" s="92"/>
      <c r="N91" s="93"/>
      <c r="O91" s="93"/>
      <c r="P91" s="94"/>
      <c r="Q91" s="262" t="s">
        <v>35</v>
      </c>
      <c r="R91" s="263"/>
      <c r="S91" s="263"/>
      <c r="T91" s="263"/>
      <c r="U91" s="263"/>
      <c r="V91" s="46" t="s">
        <v>49</v>
      </c>
      <c r="W91" s="92"/>
      <c r="X91" s="95"/>
      <c r="Y91" s="95"/>
      <c r="Z91" s="96"/>
      <c r="AA91" s="97" t="s">
        <v>91</v>
      </c>
      <c r="AB91" s="98"/>
      <c r="AC91" s="98"/>
      <c r="AD91" s="99"/>
      <c r="AE91" s="266"/>
      <c r="AF91" s="243"/>
      <c r="AG91" s="243"/>
      <c r="AH91" s="244"/>
    </row>
    <row r="92" spans="4:67" ht="11.25" customHeight="1" x14ac:dyDescent="0.2">
      <c r="F92" s="88">
        <v>6</v>
      </c>
      <c r="G92" s="89" t="s">
        <v>92</v>
      </c>
      <c r="H92" s="90"/>
      <c r="I92" s="90"/>
      <c r="J92" s="91"/>
      <c r="K92" s="46" t="s">
        <v>50</v>
      </c>
      <c r="L92" s="92"/>
      <c r="M92" s="92"/>
      <c r="N92" s="93"/>
      <c r="O92" s="93"/>
      <c r="P92" s="94"/>
      <c r="Q92" s="262" t="s">
        <v>35</v>
      </c>
      <c r="R92" s="263"/>
      <c r="S92" s="263"/>
      <c r="T92" s="263"/>
      <c r="U92" s="263"/>
      <c r="V92" s="46" t="s">
        <v>50</v>
      </c>
      <c r="W92" s="92"/>
      <c r="X92" s="95"/>
      <c r="Y92" s="95"/>
      <c r="Z92" s="96"/>
      <c r="AA92" s="97" t="s">
        <v>91</v>
      </c>
      <c r="AB92" s="98"/>
      <c r="AC92" s="98"/>
      <c r="AD92" s="99"/>
      <c r="AE92" s="266"/>
      <c r="AF92" s="243"/>
      <c r="AG92" s="243"/>
      <c r="AH92" s="244"/>
    </row>
    <row r="93" spans="4:67" ht="11.25" customHeight="1" x14ac:dyDescent="0.2">
      <c r="F93" s="88">
        <v>7</v>
      </c>
      <c r="G93" s="89" t="s">
        <v>93</v>
      </c>
      <c r="H93" s="90"/>
      <c r="I93" s="90"/>
      <c r="J93" s="91"/>
      <c r="K93" s="46" t="s">
        <v>51</v>
      </c>
      <c r="L93" s="92"/>
      <c r="M93" s="92"/>
      <c r="N93" s="93"/>
      <c r="O93" s="93"/>
      <c r="P93" s="94"/>
      <c r="Q93" s="262" t="s">
        <v>35</v>
      </c>
      <c r="R93" s="263"/>
      <c r="S93" s="263"/>
      <c r="T93" s="263"/>
      <c r="U93" s="263"/>
      <c r="V93" s="46" t="s">
        <v>51</v>
      </c>
      <c r="W93" s="92"/>
      <c r="X93" s="95"/>
      <c r="Y93" s="95"/>
      <c r="Z93" s="96"/>
      <c r="AA93" s="97" t="s">
        <v>1</v>
      </c>
      <c r="AB93" s="98"/>
      <c r="AC93" s="98"/>
      <c r="AD93" s="99"/>
      <c r="AE93" s="266"/>
      <c r="AF93" s="243"/>
      <c r="AG93" s="243"/>
      <c r="AH93" s="244"/>
      <c r="AI93" s="81"/>
    </row>
    <row r="94" spans="4:67" ht="11.25" customHeight="1" x14ac:dyDescent="0.2">
      <c r="F94" s="88">
        <v>8</v>
      </c>
      <c r="G94" s="89" t="s">
        <v>94</v>
      </c>
      <c r="H94" s="90"/>
      <c r="I94" s="90"/>
      <c r="J94" s="91"/>
      <c r="K94" s="46" t="s">
        <v>52</v>
      </c>
      <c r="L94" s="92"/>
      <c r="M94" s="92"/>
      <c r="N94" s="93"/>
      <c r="O94" s="93"/>
      <c r="P94" s="94"/>
      <c r="Q94" s="262" t="s">
        <v>35</v>
      </c>
      <c r="R94" s="263"/>
      <c r="S94" s="263"/>
      <c r="T94" s="263"/>
      <c r="U94" s="263"/>
      <c r="V94" s="46" t="s">
        <v>52</v>
      </c>
      <c r="W94" s="92"/>
      <c r="X94" s="95"/>
      <c r="Y94" s="95"/>
      <c r="Z94" s="96"/>
      <c r="AA94" s="97" t="s">
        <v>1</v>
      </c>
      <c r="AB94" s="98"/>
      <c r="AC94" s="98"/>
      <c r="AD94" s="99"/>
      <c r="AE94" s="266"/>
      <c r="AF94" s="243"/>
      <c r="AG94" s="243"/>
      <c r="AH94" s="244"/>
    </row>
    <row r="95" spans="4:67" ht="11.25" customHeight="1" x14ac:dyDescent="0.2">
      <c r="F95" s="88">
        <v>9</v>
      </c>
      <c r="G95" s="89" t="s">
        <v>95</v>
      </c>
      <c r="H95" s="90"/>
      <c r="I95" s="90"/>
      <c r="J95" s="91"/>
      <c r="K95" s="46" t="s">
        <v>53</v>
      </c>
      <c r="L95" s="92"/>
      <c r="M95" s="92"/>
      <c r="N95" s="93"/>
      <c r="O95" s="93"/>
      <c r="P95" s="94"/>
      <c r="Q95" s="262" t="s">
        <v>35</v>
      </c>
      <c r="R95" s="263"/>
      <c r="S95" s="263"/>
      <c r="T95" s="263"/>
      <c r="U95" s="263"/>
      <c r="V95" s="46" t="s">
        <v>53</v>
      </c>
      <c r="W95" s="92"/>
      <c r="X95" s="95"/>
      <c r="Y95" s="95"/>
      <c r="Z95" s="96"/>
      <c r="AA95" s="97" t="s">
        <v>1</v>
      </c>
      <c r="AB95" s="98"/>
      <c r="AC95" s="98"/>
      <c r="AD95" s="99"/>
      <c r="AE95" s="266"/>
      <c r="AF95" s="243"/>
      <c r="AG95" s="243"/>
      <c r="AH95" s="244"/>
    </row>
    <row r="96" spans="4:67" ht="11.25" customHeight="1" x14ac:dyDescent="0.2">
      <c r="F96" s="88">
        <v>10</v>
      </c>
      <c r="G96" s="89" t="s">
        <v>96</v>
      </c>
      <c r="H96" s="90"/>
      <c r="I96" s="90"/>
      <c r="J96" s="91"/>
      <c r="K96" s="46" t="s">
        <v>54</v>
      </c>
      <c r="L96" s="92"/>
      <c r="M96" s="92"/>
      <c r="N96" s="93"/>
      <c r="O96" s="93"/>
      <c r="P96" s="94"/>
      <c r="Q96" s="262" t="s">
        <v>35</v>
      </c>
      <c r="R96" s="263"/>
      <c r="S96" s="263"/>
      <c r="T96" s="263"/>
      <c r="U96" s="263"/>
      <c r="V96" s="46" t="s">
        <v>54</v>
      </c>
      <c r="W96" s="92"/>
      <c r="X96" s="95"/>
      <c r="Y96" s="95"/>
      <c r="Z96" s="96"/>
      <c r="AA96" s="97" t="s">
        <v>1</v>
      </c>
      <c r="AB96" s="98"/>
      <c r="AC96" s="98"/>
      <c r="AD96" s="99"/>
      <c r="AE96" s="266"/>
      <c r="AF96" s="243"/>
      <c r="AG96" s="243"/>
      <c r="AH96" s="244"/>
      <c r="AI96" s="81"/>
    </row>
    <row r="97" spans="3:35" ht="11.25" customHeight="1" x14ac:dyDescent="0.2">
      <c r="F97" s="88">
        <v>11</v>
      </c>
      <c r="G97" s="89" t="s">
        <v>97</v>
      </c>
      <c r="H97" s="90"/>
      <c r="I97" s="90"/>
      <c r="J97" s="91"/>
      <c r="K97" s="46" t="s">
        <v>29</v>
      </c>
      <c r="L97" s="92"/>
      <c r="M97" s="92"/>
      <c r="N97" s="93"/>
      <c r="O97" s="93"/>
      <c r="P97" s="94"/>
      <c r="Q97" s="262" t="s">
        <v>35</v>
      </c>
      <c r="R97" s="263"/>
      <c r="S97" s="263"/>
      <c r="T97" s="263"/>
      <c r="U97" s="263"/>
      <c r="V97" s="46" t="s">
        <v>29</v>
      </c>
      <c r="W97" s="92"/>
      <c r="X97" s="95"/>
      <c r="Y97" s="95"/>
      <c r="Z97" s="96"/>
      <c r="AA97" s="97" t="s">
        <v>1</v>
      </c>
      <c r="AB97" s="98"/>
      <c r="AC97" s="98"/>
      <c r="AD97" s="99"/>
      <c r="AE97" s="266"/>
      <c r="AF97" s="243"/>
      <c r="AG97" s="243"/>
      <c r="AH97" s="244"/>
    </row>
    <row r="98" spans="3:35" ht="11.25" customHeight="1" x14ac:dyDescent="0.2">
      <c r="F98" s="88">
        <v>12</v>
      </c>
      <c r="G98" s="89" t="s">
        <v>98</v>
      </c>
      <c r="H98" s="90"/>
      <c r="I98" s="90"/>
      <c r="J98" s="91"/>
      <c r="K98" s="46" t="s">
        <v>55</v>
      </c>
      <c r="L98" s="92"/>
      <c r="M98" s="92"/>
      <c r="N98" s="93"/>
      <c r="O98" s="93"/>
      <c r="P98" s="94"/>
      <c r="Q98" s="262" t="s">
        <v>35</v>
      </c>
      <c r="R98" s="263"/>
      <c r="S98" s="263"/>
      <c r="T98" s="263"/>
      <c r="U98" s="263"/>
      <c r="V98" s="46" t="s">
        <v>55</v>
      </c>
      <c r="W98" s="92"/>
      <c r="X98" s="95"/>
      <c r="Y98" s="95"/>
      <c r="Z98" s="96"/>
      <c r="AA98" s="97" t="s">
        <v>1</v>
      </c>
      <c r="AB98" s="98"/>
      <c r="AC98" s="98"/>
      <c r="AD98" s="99"/>
      <c r="AE98" s="266"/>
      <c r="AF98" s="243"/>
      <c r="AG98" s="243"/>
      <c r="AH98" s="244"/>
    </row>
    <row r="99" spans="3:35" ht="11.25" customHeight="1" x14ac:dyDescent="0.2">
      <c r="F99" s="88">
        <v>13</v>
      </c>
      <c r="G99" s="89" t="s">
        <v>99</v>
      </c>
      <c r="H99" s="90"/>
      <c r="I99" s="90"/>
      <c r="J99" s="91"/>
      <c r="K99" s="46" t="s">
        <v>56</v>
      </c>
      <c r="L99" s="92"/>
      <c r="M99" s="92"/>
      <c r="N99" s="93"/>
      <c r="O99" s="93"/>
      <c r="P99" s="94"/>
      <c r="Q99" s="262" t="s">
        <v>35</v>
      </c>
      <c r="R99" s="263"/>
      <c r="S99" s="263"/>
      <c r="T99" s="263"/>
      <c r="U99" s="263"/>
      <c r="V99" s="46" t="s">
        <v>56</v>
      </c>
      <c r="W99" s="92"/>
      <c r="X99" s="95"/>
      <c r="Y99" s="95"/>
      <c r="Z99" s="96"/>
      <c r="AA99" s="97" t="s">
        <v>1</v>
      </c>
      <c r="AB99" s="98"/>
      <c r="AC99" s="98"/>
      <c r="AD99" s="99"/>
      <c r="AE99" s="266"/>
      <c r="AF99" s="243"/>
      <c r="AG99" s="243"/>
      <c r="AH99" s="244"/>
      <c r="AI99" s="81"/>
    </row>
    <row r="102" spans="3:35" x14ac:dyDescent="0.2">
      <c r="AI102" s="64"/>
    </row>
    <row r="111" spans="3:35" x14ac:dyDescent="0.2">
      <c r="C111" s="100"/>
      <c r="D111" s="100"/>
      <c r="E111" s="100"/>
      <c r="F111" s="100"/>
      <c r="G111" s="100"/>
      <c r="H111" s="100"/>
      <c r="I111" s="50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53"/>
      <c r="Z111" s="53"/>
      <c r="AA111" s="53"/>
      <c r="AB111" s="53"/>
      <c r="AC111" s="53"/>
      <c r="AD111" s="53"/>
      <c r="AE111" s="101"/>
      <c r="AF111" s="101"/>
      <c r="AG111" s="101"/>
      <c r="AH111" s="101"/>
    </row>
  </sheetData>
  <mergeCells count="124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ht="12" x14ac:dyDescent="0.2">
      <c r="A1" s="16" t="s">
        <v>3</v>
      </c>
    </row>
    <row r="2" spans="1:1" ht="12" x14ac:dyDescent="0.2">
      <c r="A2" s="17" t="s">
        <v>1</v>
      </c>
    </row>
    <row r="3" spans="1:1" ht="12" x14ac:dyDescent="0.2">
      <c r="A3" s="18" t="s">
        <v>4</v>
      </c>
    </row>
    <row r="4" spans="1:1" ht="12" x14ac:dyDescent="0.2">
      <c r="A4" s="18" t="s">
        <v>5</v>
      </c>
    </row>
    <row r="5" spans="1:1" ht="12" x14ac:dyDescent="0.2">
      <c r="A5" s="18" t="s">
        <v>6</v>
      </c>
    </row>
    <row r="6" spans="1:1" ht="12" x14ac:dyDescent="0.2">
      <c r="A6" s="18" t="s">
        <v>7</v>
      </c>
    </row>
    <row r="7" spans="1:1" ht="12" x14ac:dyDescent="0.2">
      <c r="A7" s="18" t="s">
        <v>8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Cover</vt:lpstr>
      <vt:lpstr>Revision history</vt:lpstr>
      <vt:lpstr>Contents</vt:lpstr>
      <vt:lpstr>1.1. Batch subfunction overview</vt:lpstr>
      <vt:lpstr>1.3. Batch process flow</vt:lpstr>
      <vt:lpstr>2. BA1060101 Create file</vt:lpstr>
      <vt:lpstr>Data</vt:lpstr>
      <vt:lpstr>'1.1. Batch subfunction overview'!Print_Area</vt:lpstr>
      <vt:lpstr>'2. BA1060101 Create file'!Print_Area</vt:lpstr>
      <vt:lpstr>Contents!Print_Area</vt:lpstr>
      <vt:lpstr>Data!Print_Area</vt:lpstr>
      <vt:lpstr>'Revision history'!Print_Area</vt:lpstr>
      <vt:lpstr>'1.1. Batch subfunction overview'!Print_Titles</vt:lpstr>
      <vt:lpstr>'1.3. Batch process flow'!Print_Titles</vt:lpstr>
      <vt:lpstr>'2. BA1060101 Create file'!Print_Titles</vt:lpstr>
      <vt:lpstr>Contents!Print_Titles</vt:lpstr>
      <vt:lpstr>'Revision history'!Print_Titles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2020-09-04T10:39:40Z</dcterms:modified>
</cp:coreProperties>
</file>