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updateLinks="never" codeName="ThisWorkbook"/>
  <xr:revisionPtr revIDLastSave="0" documentId="13_ncr:1_{446EB2CE-308E-47DA-859D-15297FBDE15B}" xr6:coauthVersionLast="47" xr6:coauthVersionMax="47" xr10:uidLastSave="{00000000-0000-0000-0000-000000000000}"/>
  <bookViews>
    <workbookView xWindow="-28920" yWindow="-120" windowWidth="29040" windowHeight="15720" tabRatio="822" xr2:uid="{00000000-000D-0000-FFFF-FFFF00000000}"/>
  </bookViews>
  <sheets>
    <sheet name="Cover" sheetId="11" r:id="rId1"/>
    <sheet name="Revision history" sheetId="14" r:id="rId2"/>
    <sheet name="Contents" sheetId="30" r:id="rId3"/>
    <sheet name="1 Screen subfunction definition" sheetId="13" r:id="rId4"/>
    <sheet name="2. WA1010101 (Login screen)" sheetId="31" r:id="rId5"/>
    <sheet name="3. WA1010102 (Logout)" sheetId="32" r:id="rId6"/>
    <sheet name="Data" sheetId="29" r:id="rId7"/>
  </sheets>
  <definedNames>
    <definedName name="_xlnm._FilterDatabase" localSheetId="4" hidden="1">'2. WA1010101 (Login screen)'!#REF!</definedName>
    <definedName name="_xlnm._FilterDatabase" localSheetId="5" hidden="1">'3. WA1010102 (Logout)'!#REF!</definedName>
    <definedName name="_Toc46209822" localSheetId="3">'1 Screen subfunction definition'!$B$5</definedName>
    <definedName name="_xlnm.Print_Area" localSheetId="3">'1 Screen subfunction definition'!$A$1:$AI$21</definedName>
    <definedName name="_xlnm.Print_Area" localSheetId="4">'2. WA1010101 (Login screen)'!$A$1:$AI$168</definedName>
    <definedName name="_xlnm.Print_Area" localSheetId="5">'3. WA1010102 (Logout)'!$A$1:$AI$51</definedName>
    <definedName name="_xlnm.Print_Area" localSheetId="2">Contents!$A$1:$AI$25</definedName>
    <definedName name="_xlnm.Print_Area" localSheetId="0">Cover!$A$1:$S$39</definedName>
    <definedName name="_xlnm.Print_Area" localSheetId="6">Data!$A$1:$E$13</definedName>
    <definedName name="_xlnm.Print_Area" localSheetId="1">'Revision history'!$A$1:$AI$34</definedName>
    <definedName name="_xlnm.Print_Titles" localSheetId="3">'1 Screen subfunction definition'!$1:$4</definedName>
    <definedName name="_xlnm.Print_Titles" localSheetId="4">'2. WA1010101 (Login screen)'!$1:$4</definedName>
    <definedName name="_xlnm.Print_Titles" localSheetId="5">'3. WA1010102 (Logout)'!$1:$4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 i="14" l="1"/>
  <c r="AG1" i="14"/>
  <c r="AC1" i="14"/>
  <c r="AC1" i="30"/>
  <c r="AC3" i="30"/>
  <c r="E3" i="30"/>
  <c r="E2" i="31"/>
  <c r="S1" i="30"/>
  <c r="E1" i="31"/>
  <c r="E3" i="32"/>
  <c r="AG2" i="13"/>
  <c r="E3" i="13"/>
  <c r="E1" i="32"/>
  <c r="AG2" i="32"/>
  <c r="AG3" i="32"/>
  <c r="AG1" i="13"/>
  <c r="E1" i="30"/>
  <c r="S1" i="31"/>
  <c r="S1" i="13"/>
  <c r="AG1" i="32"/>
  <c r="AG1" i="30"/>
  <c r="E2" i="30"/>
  <c r="AC1" i="32"/>
  <c r="AC3" i="32"/>
  <c r="E2" i="13"/>
  <c r="E1" i="13"/>
  <c r="AG2" i="30"/>
  <c r="AG2" i="31"/>
  <c r="AC1" i="31"/>
  <c r="AG3" i="13"/>
  <c r="I25" i="11"/>
  <c r="AC3" i="31"/>
  <c r="AG3" i="31"/>
  <c r="AG3" i="30"/>
  <c r="AC1" i="13"/>
  <c r="AG1" i="31"/>
  <c r="E3" i="31"/>
  <c r="AC3" i="13"/>
  <c r="S1" i="32"/>
  <c r="E2" i="32"/>
  <c r="AC2" i="14"/>
  <c r="AC2" i="32"/>
  <c r="AC2" i="31"/>
  <c r="AC2" i="30"/>
  <c r="A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Ｐゴシック"/>
            <family val="3"/>
            <charset val="128"/>
          </rPr>
          <t xml:space="preserve">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6" authorId="0" shapeId="0" xr:uid="{00000000-0006-0000-0400-000008000000}">
      <text>
        <r>
          <rPr>
            <sz val="9"/>
            <color indexed="81"/>
            <rFont val="Times New Roman"/>
            <family val="1"/>
          </rPr>
          <t>- Describe all tables/files/messages/form/emails to create/reference/update/delete on this screen.
- Describe the table referenced for validation.
- Do not describe the table/file/message/form/email used by the common components called on this screen.</t>
        </r>
      </text>
    </comment>
    <comment ref="G64"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6"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6"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6"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1"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1E2B2847-99E9-46CD-B09F-8A20ED0C967E}">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Ｐゴシック"/>
            <family val="3"/>
            <charset val="128"/>
          </rPr>
          <t xml:space="preserve">
</t>
        </r>
      </text>
    </comment>
    <comment ref="E13" authorId="0" shapeId="0" xr:uid="{3AC0EEA5-A272-4134-B3B4-F067DECC6EFC}">
      <text>
        <r>
          <rPr>
            <sz val="9"/>
            <color indexed="81"/>
            <rFont val="Times New Roman"/>
            <family val="1"/>
          </rPr>
          <t>2.2. Link with layout name given in screen layout.</t>
        </r>
      </text>
    </comment>
    <comment ref="V13" authorId="0" shapeId="0" xr:uid="{AC8331A8-85E5-49E6-8B95-4B5CD3186C96}">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19" authorId="0" shapeId="0" xr:uid="{5155A7CD-4764-471B-8A03-DB61732FFB3C}">
      <text>
        <r>
          <rPr>
            <sz val="9"/>
            <color indexed="81"/>
            <rFont val="Times New Roman"/>
            <family val="1"/>
          </rPr>
          <t>The order of definition is the transition order in tab movement. (See UI Standards for more information on tab movement.)</t>
        </r>
      </text>
    </comment>
    <comment ref="I20" authorId="0" shapeId="0" xr:uid="{0E1ADC7D-E8F5-40AD-B414-1D49AA0C8C43}">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20" authorId="0" shapeId="0" xr:uid="{E8EB0F4F-0337-4608-A456-D4BB7F20D23B}">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20" authorId="0" shapeId="0" xr:uid="{C1C752B0-B475-436F-A754-90AF5DA46BDB}">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25" authorId="0" shapeId="0" xr:uid="{ACE69C62-0546-4C95-9BB2-F7A36D1978EE}">
      <text>
        <r>
          <rPr>
            <sz val="9"/>
            <color indexed="81"/>
            <rFont val="Times New Roman"/>
            <family val="1"/>
          </rPr>
          <t>- Describe all tables/files/messages/form/emails to create/reference/update/delete on this screen.
- Describe the table referenced for validation.
- Do not describe the table/file/message/form/email used by the common components called on this screen.</t>
        </r>
      </text>
    </comment>
    <comment ref="G32" authorId="0" shapeId="0" xr:uid="{CCEE244D-CAB3-45F6-A02E-074B39F4B831}">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34" authorId="0" shapeId="0" xr:uid="{58A17CCB-E095-4593-94CF-2D1A52B59941}">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34" authorId="0" shapeId="0" xr:uid="{9C56D76F-B2A8-412D-9658-7492EBBDF33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34" authorId="0" shapeId="0" xr:uid="{1E36F9B4-96D0-4DF5-BA7C-B815D4E24275}">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38" authorId="0" shapeId="0" xr:uid="{CAB41861-7528-41A8-BCAA-271E1B85B681}">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<sst xmlns="http://schemas.openxmlformats.org/spreadsheetml/2006/main" count="349" uniqueCount="200">
  <si>
    <t>No.</t>
  </si>
  <si>
    <t>-</t>
  </si>
  <si>
    <t>TIS</t>
  </si>
  <si>
    <t>2.1 Screen layout</t>
  </si>
  <si>
    <t>2.2. List display</t>
  </si>
  <si>
    <t>2.3 Screen item definition</t>
  </si>
  <si>
    <t>2.4. Input/output list</t>
  </si>
  <si>
    <t>2.5 Screen event list</t>
  </si>
  <si>
    <t>2.6. Screen event details</t>
  </si>
  <si>
    <t>WA10101</t>
  </si>
  <si>
    <t>Login</t>
  </si>
  <si>
    <t>Perform Form authentication with the login ID and password for the user.</t>
  </si>
  <si>
    <t>Assumed user</t>
  </si>
  <si>
    <t>All users</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</si>
  <si>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</si>
  <si>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</si>
  <si>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</si>
  <si>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</si>
  <si>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</si>
  <si>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</si>
  <si>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</si>
  <si>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</si>
  <si>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</si>
  <si>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</si>
  <si>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</si>
  <si>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</si>
  <si>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</si>
  <si>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Login ID</t>
  </si>
  <si>
    <t>text</t>
  </si>
  <si>
    <t>loginId</t>
  </si>
  <si>
    <t>Password</t>
  </si>
  <si>
    <t>password</t>
  </si>
  <si>
    <t>Password (displayed by masking with the browser function)</t>
  </si>
  <si>
    <t>Input/output name</t>
  </si>
  <si>
    <t>Type</t>
  </si>
  <si>
    <t>I/O</t>
  </si>
  <si>
    <t>DB access type</t>
  </si>
  <si>
    <t>C</t>
  </si>
  <si>
    <t>R</t>
  </si>
  <si>
    <t>U</t>
  </si>
  <si>
    <t>D</t>
  </si>
  <si>
    <t>Lock target</t>
  </si>
  <si>
    <t>Table</t>
  </si>
  <si>
    <t>I</t>
  </si>
  <si>
    <t>Screen event name</t>
  </si>
  <si>
    <t>Occurrence timing</t>
  </si>
  <si>
    <t>Screen event overview</t>
  </si>
  <si>
    <t>Normal transition screen</t>
  </si>
  <si>
    <t>Server communication Yes/No</t>
  </si>
  <si>
    <t>Initial display</t>
  </si>
  <si>
    <t>Displays login screen.</t>
  </si>
  <si>
    <t>Yes (synchronous)</t>
  </si>
  <si>
    <t>Performs login processing and transitions to the TOP menu screen if authentication is successful.</t>
  </si>
  <si>
    <t>TOP Menu</t>
  </si>
  <si>
    <t>2.6.1. Initial display event</t>
  </si>
  <si>
    <t>(1) Validation processing</t>
  </si>
  <si>
    <t>None.</t>
  </si>
  <si>
    <t>(2) Display processing</t>
  </si>
  <si>
    <t>Validation name</t>
  </si>
  <si>
    <t>Validation content</t>
  </si>
  <si>
    <t>Message ID</t>
  </si>
  <si>
    <t>Embedded character string</t>
  </si>
  <si>
    <t>Determination of validation of process continuation in the event of an error</t>
  </si>
  <si>
    <t>Single item validation</t>
  </si>
  <si>
    <t>For all input fields, validation is performed according to the specified domain, and the validity of the input content is confirmed.</t>
  </si>
  <si>
    <t>(By domain)</t>
  </si>
  <si>
    <t>Finish</t>
  </si>
  <si>
    <t>If an error occurs at any one point in the above validation, then subsequent processing is not carried out.</t>
  </si>
  <si>
    <t>(2) DB access (search processing)</t>
  </si>
  <si>
    <t>(a) System account search conditions</t>
  </si>
  <si>
    <t>Acquired table name</t>
  </si>
  <si>
    <t>Acquisition column name</t>
  </si>
  <si>
    <t>Search conditions</t>
  </si>
  <si>
    <t>=</t>
  </si>
  <si>
    <t>(3) Display processing</t>
  </si>
  <si>
    <t>(a) Account existence check</t>
  </si>
  <si>
    <t>If the search result of "(2) Search processing" is 0, an error message is displayed and the subsequent processing is canceled.</t>
  </si>
  <si>
    <t>Message ID: errors.login</t>
  </si>
  <si>
    <t>If the authentication failed count based on the "(2) Search processing" is &gt; 3, an error message is displayed and subsequent processing is canceled.</t>
  </si>
  <si>
    <t>A. Encrypt the password input on the screen and compare with the password of the search result of "(2) Search processing". If they do not match, authentication failure count given below is updated, an error message is displayed, and the subsequent processing is canceled.</t>
  </si>
  <si>
    <t>Output item name</t>
  </si>
  <si>
    <t>Output information</t>
  </si>
  <si>
    <t>Item name</t>
  </si>
  <si>
    <t>B. If the password from the search results of "(2) Search processing" matched the password input on the screen, update the last login date and time and the number of authentication failures described below.</t>
  </si>
  <si>
    <t>System date</t>
  </si>
  <si>
    <t>Screen item type</t>
  </si>
  <si>
    <t xml:space="preserve"> Type list</t>
  </si>
  <si>
    <t>Request scope</t>
  </si>
  <si>
    <t>label</t>
  </si>
  <si>
    <t>HIDDEN store</t>
  </si>
  <si>
    <t>Yes (asynchronous)</t>
  </si>
  <si>
    <t>DB store</t>
  </si>
  <si>
    <t>Message</t>
  </si>
  <si>
    <t>None</t>
  </si>
  <si>
    <t>text(disable)</t>
  </si>
  <si>
    <t>HTTP session store</t>
  </si>
  <si>
    <t>I/F file</t>
  </si>
  <si>
    <t>textarea</t>
  </si>
  <si>
    <t>Report</t>
  </si>
  <si>
    <t>radio</t>
  </si>
  <si>
    <t>Email</t>
  </si>
  <si>
    <t>checkbox</t>
  </si>
  <si>
    <t>select(pulldown)</t>
  </si>
  <si>
    <t>select(multiple)</t>
  </si>
  <si>
    <t>file</t>
  </si>
  <si>
    <t>Storage location for inherited items</t>
    <phoneticPr fontId="5"/>
  </si>
  <si>
    <t>1 Screen subfunction definition</t>
  </si>
  <si>
    <t>1.1. Screen subfunction overview</t>
  </si>
  <si>
    <t>1.1. Subfunction overview</t>
  </si>
  <si>
    <t>Subfunction ID</t>
  </si>
  <si>
    <t>Subfunction name</t>
  </si>
  <si>
    <t>Subfunction summary</t>
  </si>
  <si>
    <t>Required</t>
    <phoneticPr fontId="5"/>
  </si>
  <si>
    <t>Contents</t>
    <phoneticPr fontId="5"/>
  </si>
  <si>
    <t>1 Screen subfunction definition</t>
    <phoneticPr fontId="5"/>
  </si>
  <si>
    <t>X</t>
  </si>
  <si>
    <t>Press the "Login" button</t>
    <phoneticPr fontId="5"/>
  </si>
  <si>
    <t>Login ID</t>
    <phoneticPr fontId="5"/>
  </si>
  <si>
    <t>Login ID (input value)</t>
    <phoneticPr fontId="5"/>
  </si>
  <si>
    <t>-</t>
    <phoneticPr fontId="5"/>
  </si>
  <si>
    <t>Project name</t>
    <phoneticPr fontId="5"/>
  </si>
  <si>
    <t>Sample Project</t>
    <phoneticPr fontId="5"/>
  </si>
  <si>
    <t>System name</t>
    <phoneticPr fontId="5"/>
  </si>
  <si>
    <t>Sample System</t>
    <phoneticPr fontId="5"/>
  </si>
  <si>
    <t>Sub-system name</t>
    <phoneticPr fontId="5"/>
  </si>
  <si>
    <t>Project Management System</t>
    <phoneticPr fontId="5"/>
  </si>
  <si>
    <t>Deliverable name</t>
    <phoneticPr fontId="5"/>
  </si>
  <si>
    <t>Version No.</t>
    <phoneticPr fontId="5"/>
  </si>
  <si>
    <t>Revision date</t>
    <phoneticPr fontId="5"/>
  </si>
  <si>
    <t>Changes(item numbers, etc.)</t>
    <phoneticPr fontId="5"/>
  </si>
  <si>
    <t>Revision details</t>
    <phoneticPr fontId="5"/>
  </si>
  <si>
    <t>Person in charge</t>
    <phoneticPr fontId="5"/>
  </si>
  <si>
    <t>Version 1.0</t>
    <phoneticPr fontId="5"/>
  </si>
  <si>
    <t>New</t>
    <phoneticPr fontId="5"/>
  </si>
  <si>
    <t>(New creation)</t>
    <phoneticPr fontId="5"/>
  </si>
  <si>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6"/>
  </si>
  <si>
    <t>Prepared by</t>
    <phoneticPr fontId="5"/>
  </si>
  <si>
    <t>Changes</t>
    <phoneticPr fontId="5"/>
  </si>
  <si>
    <t>Classification</t>
    <phoneticPr fontId="5"/>
  </si>
  <si>
    <t>(b) User search conditions</t>
    <phoneticPr fontId="5"/>
  </si>
  <si>
    <t>User_ID (obtained in (a))</t>
    <phoneticPr fontId="5"/>
  </si>
  <si>
    <t>(b) Authentication failed count check</t>
    <phoneticPr fontId="5"/>
  </si>
  <si>
    <t>(c) Password authentication</t>
    <phoneticPr fontId="5"/>
  </si>
  <si>
    <t>(d) Transitions to the TOP menu screen.</t>
    <phoneticPr fontId="5"/>
  </si>
  <si>
    <t>F. Add the search results of "(2) Search processing" to the session as authentication information.</t>
    <phoneticPr fontId="5"/>
  </si>
  <si>
    <t>E. CSRF token issuance</t>
    <phoneticPr fontId="5"/>
  </si>
  <si>
    <t>D. Change the session ID as a measure against session fixations.</t>
    <phoneticPr fontId="5"/>
  </si>
  <si>
    <t>C. If the password expiration date is previous day before the current date, an error message is displayed as an invalid account and subsequent processing is canceled.</t>
    <phoneticPr fontId="5"/>
  </si>
  <si>
    <t>Discard the session and transition to the login screen.</t>
    <phoneticPr fontId="5"/>
  </si>
  <si>
    <t>Version
1.1</t>
    <phoneticPr fontId="6"/>
  </si>
  <si>
    <t>Modfy</t>
    <phoneticPr fontId="6"/>
  </si>
  <si>
    <t>2.6.2. Login event</t>
    <phoneticPr fontId="5"/>
  </si>
  <si>
    <t>TIS</t>
    <phoneticPr fontId="6"/>
  </si>
  <si>
    <t>When logout processing is performed, the session is discarded and the screen is shifted to the login screen.</t>
    <phoneticPr fontId="5"/>
  </si>
  <si>
    <t>userPassword</t>
    <phoneticPr fontId="5"/>
  </si>
  <si>
    <t>User Password</t>
    <phoneticPr fontId="5"/>
  </si>
  <si>
    <t>2.3 Screen item definition</t>
    <phoneticPr fontId="5"/>
  </si>
  <si>
    <t>Authentication</t>
    <phoneticPr fontId="5"/>
  </si>
  <si>
    <t>3. WA1010102 (Logout)</t>
  </si>
  <si>
    <t>3. WA1010102 (Logout)</t>
    <phoneticPr fontId="5"/>
  </si>
  <si>
    <t>3.1 Screen layout</t>
    <phoneticPr fontId="5"/>
  </si>
  <si>
    <t>3.2. List display</t>
    <phoneticPr fontId="5"/>
  </si>
  <si>
    <t>3.3 Screen item definition</t>
    <phoneticPr fontId="5"/>
  </si>
  <si>
    <t>2. WA1010101 (Login screen)</t>
  </si>
  <si>
    <t>2. WA1010101 (Login screen)</t>
    <phoneticPr fontId="5"/>
  </si>
  <si>
    <t>3.4. Input/output list</t>
    <phoneticPr fontId="5"/>
  </si>
  <si>
    <t>Logout</t>
    <phoneticPr fontId="5"/>
  </si>
  <si>
    <t>Press the "Logout" button in the header section.</t>
    <phoneticPr fontId="5"/>
  </si>
  <si>
    <t>Discard the session and move to the login screen.</t>
    <phoneticPr fontId="5"/>
  </si>
  <si>
    <t>Login</t>
    <phoneticPr fontId="5"/>
  </si>
  <si>
    <t>3.5 Screen event list</t>
    <phoneticPr fontId="5"/>
  </si>
  <si>
    <t>3.6. Screen event details</t>
    <phoneticPr fontId="5"/>
  </si>
  <si>
    <t>3.6.1. Logout event</t>
    <phoneticPr fontId="5"/>
  </si>
  <si>
    <t>3.1 Screen layout</t>
    <phoneticPr fontId="5"/>
  </si>
  <si>
    <t>3.2. List display</t>
    <phoneticPr fontId="5"/>
  </si>
  <si>
    <t>3.3 Screen item definition</t>
    <phoneticPr fontId="5"/>
  </si>
  <si>
    <t>3.4. Input/output list</t>
    <phoneticPr fontId="5"/>
  </si>
  <si>
    <t>3.5 Screen event list</t>
    <phoneticPr fontId="5"/>
  </si>
  <si>
    <t>3.6. Screen event details</t>
    <phoneticPr fontId="5"/>
  </si>
  <si>
    <t xml:space="preserve">1 Screen subfunction definition
2.3 Screen item definition
2.6.2. Login event
3. WA1010102 (Logout)
</t>
    <phoneticPr fontId="6"/>
  </si>
  <si>
    <r>
      <rPr>
        <sz val="9"/>
        <rFont val="ＭＳ Ｐ明朝"/>
        <family val="1"/>
        <charset val="128"/>
      </rPr>
      <t xml:space="preserve"> </t>
    </r>
    <r>
      <rPr>
        <sz val="9"/>
        <rFont val="Times New Roman"/>
        <family val="1"/>
      </rPr>
      <t xml:space="preserve">(2) DB access (search processing): modifying search criteria to suit implementation
 (3) Display processing: Add password expiration judgment.
 (3) Display processing: Add security measures for successful password authentication
Modify logout processing to match table column names to the manual enable definition
Corrected column names according to table definitions </t>
    </r>
    <r>
      <rPr>
        <sz val="9"/>
        <rFont val="Times New Roman"/>
        <family val="1"/>
        <charset val="128"/>
      </rPr>
      <t xml:space="preserve">
Separate logout events to a separate sheet</t>
    </r>
    <phoneticPr fontId="6"/>
  </si>
  <si>
    <t>Version 1.1</t>
    <phoneticPr fontId="2"/>
  </si>
  <si>
    <t>System Function Design (Screen)
WA10101/Authentication</t>
    <phoneticPr fontId="6"/>
  </si>
  <si>
    <t>system_account</t>
  </si>
  <si>
    <t>users</t>
  </si>
  <si>
    <t>login_id</t>
  </si>
  <si>
    <t>user_id</t>
  </si>
  <si>
    <t>user_password</t>
  </si>
  <si>
    <t>password_expiration_date</t>
  </si>
  <si>
    <t>failed_count</t>
  </si>
  <si>
    <t>apply_start_date</t>
  </si>
  <si>
    <t>apply_end_date</t>
  </si>
  <si>
    <t>AND</t>
    <phoneticPr fontId="5"/>
  </si>
  <si>
    <t>system_account.login_id</t>
  </si>
  <si>
    <t>Current Date BETWEEN to_date(apply_start_date, 'YYYYMIDD') AND to_date(apply_end_date, 'YYYYMIDD')</t>
  </si>
  <si>
    <t>kanji_name</t>
  </si>
  <si>
    <t>pm_flag</t>
  </si>
  <si>
    <t>users.user_id</t>
  </si>
  <si>
    <t>failed_count + 1</t>
  </si>
  <si>
    <t>last_login_date_time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</si>
</sst>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8" x14ac:knownFonts="1">
    <font>
      <sz val="9"/>
      <name val="ＭＳ 明朝"/>
      <family val="1"/>
      <charset val="128"/>
    </font>
    <font>
      <sz val="9"/>
      <name val="ＭＳ 明朝"/>
      <family val="1"/>
      <charset val="128"/>
    </font>
    <font>
      <sz val="18"/>
      <name val="ＭＳ Ｐゴシック"/>
      <family val="3"/>
      <charset val="128"/>
    </font>
    <font>
      <sz val="14"/>
      <name val="ＭＳ 明朝"/>
      <family val="1"/>
      <charset val="128"/>
    </font>
    <font>
      <sz val="10"/>
      <name val="ＭＳ 明朝"/>
      <family val="1"/>
      <charset val="128"/>
    </font>
    <font>
      <sz val="6"/>
      <name val="ＭＳ 明朝"/>
      <family val="1"/>
      <charset val="128"/>
    </font>
    <font>
      <sz val="6"/>
      <name val="ＭＳ Ｐゴシック"/>
      <family val="3"/>
      <charset val="128"/>
    </font>
    <font>
      <sz val="11"/>
      <name val="ＭＳ Ｐゴシック"/>
      <family val="3"/>
      <charset val="128"/>
    </font>
    <font>
      <sz val="9"/>
      <color indexed="8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9"/>
      <name val="ＭＳ Ｐ明朝"/>
      <family val="1"/>
      <charset val="128"/>
    </font>
    <font>
      <sz val="9"/>
      <name val="Times New Roman"/>
      <family val="1"/>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2"/>
      <name val="Times New Roman"/>
      <family val="1"/>
    </font>
    <font>
      <sz val="10"/>
      <name val="Times New Roman"/>
      <family val="1"/>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7" fillId="0" borderId="0"/>
    <xf numFmtId="0" fontId="9"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0" fillId="0" borderId="0"/>
    <xf numFmtId="0" fontId="4" fillId="0" borderId="0"/>
    <xf numFmtId="0" fontId="10" fillId="0" borderId="0"/>
  </cellStyleXfs>
  <cellXfs count="316">
    <xf numFmtId="0" fontId="0" fillId="0" borderId="0" xfId="0"/>
    <xf numFmtId="0" fontId="11" fillId="0" borderId="0" xfId="1" applyFont="1" applyAlignment="1">
      <alignment vertical="top"/>
    </xf>
    <xf numFmtId="0" fontId="11" fillId="0" borderId="0" xfId="0" applyFont="1"/>
    <xf numFmtId="0" fontId="11" fillId="0" borderId="0" xfId="0" quotePrefix="1" applyFont="1"/>
    <xf numFmtId="0" fontId="11" fillId="0" borderId="0" xfId="0" applyFont="1" applyAlignment="1">
      <alignment vertical="top"/>
    </xf>
    <xf numFmtId="0" fontId="13" fillId="0" borderId="0" xfId="0" applyFont="1"/>
    <xf numFmtId="0" fontId="12" fillId="0" borderId="0" xfId="0" applyFont="1"/>
    <xf numFmtId="0" fontId="11" fillId="0" borderId="0" xfId="0" applyFont="1" applyAlignment="1">
      <alignment horizontal="right"/>
    </xf>
    <xf numFmtId="0" fontId="14" fillId="0" borderId="0" xfId="0" applyFont="1"/>
    <xf numFmtId="0" fontId="11" fillId="0" borderId="0" xfId="0" applyFont="1" applyAlignment="1">
      <alignment horizontal="left" vertical="center"/>
    </xf>
    <xf numFmtId="0" fontId="11" fillId="0" borderId="0" xfId="5" applyFont="1" applyFill="1" applyBorder="1" applyAlignment="1" applyProtection="1"/>
    <xf numFmtId="0" fontId="14" fillId="0" borderId="0" xfId="0" applyFont="1" applyAlignment="1">
      <alignment horizontal="right" vertical="center"/>
    </xf>
    <xf numFmtId="0" fontId="11" fillId="0" borderId="0" xfId="0" applyFont="1" applyAlignment="1">
      <alignment horizontal="left"/>
    </xf>
    <xf numFmtId="0" fontId="15" fillId="0" borderId="0" xfId="0" quotePrefix="1" applyFont="1" applyAlignment="1">
      <alignment horizontal="right"/>
    </xf>
    <xf numFmtId="0" fontId="11" fillId="0" borderId="0" xfId="0" quotePrefix="1" applyFont="1" applyAlignment="1">
      <alignment horizontal="right"/>
    </xf>
    <xf numFmtId="0" fontId="14" fillId="0" borderId="0" xfId="0" applyFont="1" applyAlignment="1">
      <alignment horizontal="right"/>
    </xf>
    <xf numFmtId="0" fontId="16" fillId="0" borderId="0" xfId="0" applyFont="1" applyAlignment="1">
      <alignment horizontal="left"/>
    </xf>
    <xf numFmtId="0" fontId="11" fillId="0" borderId="0" xfId="5" applyFont="1" applyFill="1" applyAlignment="1" applyProtection="1">
      <alignment horizontal="left"/>
    </xf>
    <xf numFmtId="0" fontId="15" fillId="0" borderId="0" xfId="0" quotePrefix="1" applyFont="1" applyAlignment="1">
      <alignment horizontal="right" vertical="center"/>
    </xf>
    <xf numFmtId="0" fontId="11" fillId="0" borderId="0" xfId="5" applyFont="1" applyFill="1" applyAlignment="1" applyProtection="1">
      <alignment horizontal="left" vertical="center"/>
    </xf>
    <xf numFmtId="0" fontId="11" fillId="0" borderId="0" xfId="0" quotePrefix="1" applyFont="1" applyAlignment="1">
      <alignment horizontal="right" vertical="center"/>
    </xf>
    <xf numFmtId="0" fontId="11" fillId="0" borderId="0" xfId="0" applyFont="1" applyAlignment="1">
      <alignment vertical="center"/>
    </xf>
    <xf numFmtId="0" fontId="11" fillId="0" borderId="4" xfId="0" applyFont="1" applyBorder="1" applyAlignment="1">
      <alignment vertical="top"/>
    </xf>
    <xf numFmtId="0" fontId="11" fillId="0" borderId="5" xfId="0" applyFont="1" applyBorder="1" applyAlignment="1">
      <alignment vertical="top"/>
    </xf>
    <xf numFmtId="0" fontId="11" fillId="0" borderId="6" xfId="0" applyFont="1" applyBorder="1" applyAlignment="1">
      <alignment vertical="top"/>
    </xf>
    <xf numFmtId="0" fontId="11" fillId="0" borderId="21" xfId="0" applyFont="1" applyBorder="1" applyAlignment="1">
      <alignment vertical="top"/>
    </xf>
    <xf numFmtId="0" fontId="11" fillId="0" borderId="22" xfId="0" applyFont="1" applyBorder="1" applyAlignment="1">
      <alignment vertical="top"/>
    </xf>
    <xf numFmtId="0" fontId="11" fillId="0" borderId="7" xfId="0" applyFont="1" applyBorder="1" applyAlignment="1">
      <alignment vertical="top"/>
    </xf>
    <xf numFmtId="0" fontId="11" fillId="0" borderId="8" xfId="0" applyFont="1" applyBorder="1" applyAlignment="1">
      <alignment vertical="top"/>
    </xf>
    <xf numFmtId="0" fontId="11" fillId="0" borderId="9"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177" fontId="11" fillId="0" borderId="0" xfId="0" applyNumberFormat="1" applyFont="1" applyAlignment="1">
      <alignment horizontal="right"/>
    </xf>
    <xf numFmtId="0" fontId="11" fillId="0" borderId="0" xfId="0" applyFont="1" applyAlignment="1">
      <alignment vertical="top" wrapText="1"/>
    </xf>
    <xf numFmtId="0" fontId="11" fillId="2" borderId="15" xfId="0" applyFont="1" applyFill="1" applyBorder="1" applyAlignment="1">
      <alignment vertical="center"/>
    </xf>
    <xf numFmtId="0" fontId="11" fillId="3" borderId="16" xfId="0" applyFont="1" applyFill="1" applyBorder="1" applyAlignment="1">
      <alignment horizontal="right" vertical="top" wrapText="1"/>
    </xf>
    <xf numFmtId="0" fontId="11" fillId="3" borderId="0" xfId="0" applyFont="1" applyFill="1" applyAlignment="1">
      <alignment horizontal="right" vertical="top" wrapText="1"/>
    </xf>
    <xf numFmtId="0" fontId="11" fillId="3" borderId="0" xfId="0" applyFont="1" applyFill="1" applyAlignment="1">
      <alignment vertical="top" wrapText="1"/>
    </xf>
    <xf numFmtId="0" fontId="11" fillId="5" borderId="1" xfId="0" applyFont="1" applyFill="1" applyBorder="1" applyAlignment="1">
      <alignment vertical="top"/>
    </xf>
    <xf numFmtId="0" fontId="11" fillId="5" borderId="2" xfId="0" applyFont="1" applyFill="1" applyBorder="1" applyAlignment="1">
      <alignment vertical="top"/>
    </xf>
    <xf numFmtId="0" fontId="11" fillId="5" borderId="3" xfId="0" applyFont="1" applyFill="1" applyBorder="1" applyAlignment="1">
      <alignment vertical="top"/>
    </xf>
    <xf numFmtId="0" fontId="11" fillId="0" borderId="10" xfId="0" applyFont="1" applyBorder="1" applyAlignment="1">
      <alignment horizontal="right" vertical="top"/>
    </xf>
    <xf numFmtId="0" fontId="11" fillId="0" borderId="10" xfId="0" applyFont="1" applyBorder="1" applyAlignment="1">
      <alignment horizontal="center" vertical="center"/>
    </xf>
    <xf numFmtId="0" fontId="11" fillId="0" borderId="0" xfId="0" applyFont="1" applyAlignment="1">
      <alignment horizontal="left" vertical="center" wrapText="1"/>
    </xf>
    <xf numFmtId="0" fontId="11" fillId="0" borderId="0" xfId="0" applyFont="1" applyAlignment="1">
      <alignment horizontal="center" vertical="center" wrapText="1"/>
    </xf>
    <xf numFmtId="0" fontId="11" fillId="4" borderId="1" xfId="0" applyFont="1" applyFill="1" applyBorder="1" applyAlignment="1">
      <alignment vertical="top"/>
    </xf>
    <xf numFmtId="0" fontId="11" fillId="4" borderId="2" xfId="0" applyFont="1" applyFill="1" applyBorder="1" applyAlignment="1">
      <alignment vertical="top"/>
    </xf>
    <xf numFmtId="0" fontId="11" fillId="4" borderId="10" xfId="0" applyFont="1" applyFill="1" applyBorder="1" applyAlignment="1">
      <alignment horizontal="center" vertical="top"/>
    </xf>
    <xf numFmtId="0" fontId="11" fillId="0" borderId="10" xfId="0" applyFont="1" applyBorder="1" applyAlignment="1">
      <alignment horizontal="right" vertical="center" wrapText="1"/>
    </xf>
    <xf numFmtId="0" fontId="11" fillId="0" borderId="10" xfId="0" applyFont="1" applyBorder="1"/>
    <xf numFmtId="0" fontId="11" fillId="0" borderId="1" xfId="0" applyFont="1" applyBorder="1" applyAlignment="1">
      <alignment horizontal="center" vertical="center"/>
    </xf>
    <xf numFmtId="0" fontId="11" fillId="0" borderId="0" xfId="0" applyFont="1" applyAlignment="1">
      <alignment horizontal="right" vertical="center" wrapText="1"/>
    </xf>
    <xf numFmtId="0" fontId="11" fillId="0" borderId="0" xfId="0" applyFont="1" applyAlignment="1">
      <alignment horizontal="left" vertical="top" wrapText="1"/>
    </xf>
    <xf numFmtId="0" fontId="11" fillId="0" borderId="0" xfId="0" applyFont="1" applyAlignment="1">
      <alignment horizontal="left" vertical="top"/>
    </xf>
    <xf numFmtId="0" fontId="11" fillId="0" borderId="0" xfId="0" applyFont="1" applyAlignment="1">
      <alignment vertical="center" wrapText="1"/>
    </xf>
    <xf numFmtId="0" fontId="11" fillId="2" borderId="12" xfId="0" applyFont="1" applyFill="1" applyBorder="1" applyAlignment="1">
      <alignment horizontal="left" vertical="top"/>
    </xf>
    <xf numFmtId="0" fontId="11" fillId="0" borderId="0" xfId="0" applyFont="1" applyAlignment="1">
      <alignment horizontal="right" vertical="top"/>
    </xf>
    <xf numFmtId="0" fontId="11" fillId="0" borderId="0" xfId="0" applyFont="1" applyAlignment="1">
      <alignment wrapText="1"/>
    </xf>
    <xf numFmtId="0" fontId="11" fillId="3" borderId="0" xfId="0" applyFont="1" applyFill="1"/>
    <xf numFmtId="0" fontId="16" fillId="0" borderId="0" xfId="0" applyFont="1" applyAlignment="1">
      <alignment horizontal="left" vertical="center"/>
    </xf>
    <xf numFmtId="0" fontId="11" fillId="2" borderId="10" xfId="0" applyFont="1" applyFill="1" applyBorder="1" applyAlignment="1">
      <alignment vertical="top"/>
    </xf>
    <xf numFmtId="0" fontId="11" fillId="0" borderId="10" xfId="0" applyFont="1" applyBorder="1" applyAlignment="1">
      <alignment vertical="center"/>
    </xf>
    <xf numFmtId="0" fontId="11" fillId="3" borderId="0" xfId="0" applyFont="1" applyFill="1" applyAlignment="1">
      <alignment horizontal="left" vertical="center" wrapText="1"/>
    </xf>
    <xf numFmtId="49" fontId="11" fillId="3" borderId="4" xfId="0" applyNumberFormat="1" applyFont="1" applyFill="1" applyBorder="1"/>
    <xf numFmtId="49" fontId="11" fillId="3" borderId="5" xfId="0" applyNumberFormat="1" applyFont="1" applyFill="1" applyBorder="1"/>
    <xf numFmtId="49" fontId="11" fillId="3" borderId="6" xfId="0" applyNumberFormat="1" applyFont="1" applyFill="1" applyBorder="1"/>
    <xf numFmtId="49" fontId="11" fillId="0" borderId="21" xfId="0" applyNumberFormat="1" applyFont="1" applyBorder="1" applyAlignment="1">
      <alignment horizontal="left" vertical="center"/>
    </xf>
    <xf numFmtId="49" fontId="11" fillId="0" borderId="0" xfId="0" applyNumberFormat="1" applyFont="1" applyAlignment="1">
      <alignment horizontal="left" vertical="center"/>
    </xf>
    <xf numFmtId="49" fontId="11" fillId="0" borderId="0" xfId="0" applyNumberFormat="1" applyFont="1"/>
    <xf numFmtId="49" fontId="11" fillId="0" borderId="0" xfId="0" applyNumberFormat="1" applyFont="1" applyAlignment="1">
      <alignment vertical="center"/>
    </xf>
    <xf numFmtId="49" fontId="11" fillId="0" borderId="22" xfId="0" applyNumberFormat="1" applyFont="1" applyBorder="1" applyAlignment="1">
      <alignment horizontal="left"/>
    </xf>
    <xf numFmtId="49" fontId="11" fillId="0" borderId="7" xfId="0" applyNumberFormat="1" applyFont="1" applyBorder="1" applyAlignment="1">
      <alignment horizontal="left" vertical="center"/>
    </xf>
    <xf numFmtId="49" fontId="11" fillId="0" borderId="8" xfId="0" applyNumberFormat="1" applyFont="1" applyBorder="1" applyAlignment="1">
      <alignment horizontal="left" vertical="center"/>
    </xf>
    <xf numFmtId="49" fontId="11" fillId="0" borderId="8" xfId="0" applyNumberFormat="1" applyFont="1" applyBorder="1"/>
    <xf numFmtId="49" fontId="11" fillId="0" borderId="8" xfId="0" applyNumberFormat="1" applyFont="1" applyBorder="1" applyAlignment="1">
      <alignment vertical="center"/>
    </xf>
    <xf numFmtId="49" fontId="11" fillId="0" borderId="9" xfId="0" applyNumberFormat="1" applyFont="1" applyBorder="1" applyAlignment="1">
      <alignment horizontal="left"/>
    </xf>
    <xf numFmtId="49" fontId="11" fillId="0" borderId="0" xfId="0" applyNumberFormat="1" applyFont="1" applyAlignment="1">
      <alignment horizontal="left"/>
    </xf>
    <xf numFmtId="0" fontId="11" fillId="2" borderId="4" xfId="0" applyFont="1" applyFill="1" applyBorder="1" applyAlignment="1">
      <alignment vertical="top"/>
    </xf>
    <xf numFmtId="0" fontId="11" fillId="2" borderId="5" xfId="0" applyFont="1" applyFill="1" applyBorder="1" applyAlignment="1">
      <alignment vertical="top"/>
    </xf>
    <xf numFmtId="0" fontId="11" fillId="2" borderId="6" xfId="0" applyFont="1" applyFill="1" applyBorder="1" applyAlignment="1">
      <alignment vertical="top"/>
    </xf>
    <xf numFmtId="0" fontId="11" fillId="2" borderId="7" xfId="0" applyFont="1" applyFill="1" applyBorder="1" applyAlignment="1">
      <alignment vertical="top"/>
    </xf>
    <xf numFmtId="0" fontId="11" fillId="2" borderId="8" xfId="0" applyFont="1" applyFill="1" applyBorder="1" applyAlignment="1">
      <alignment vertical="top"/>
    </xf>
    <xf numFmtId="0" fontId="11" fillId="2" borderId="9" xfId="0" applyFont="1" applyFill="1" applyBorder="1" applyAlignment="1">
      <alignment vertical="top"/>
    </xf>
    <xf numFmtId="0" fontId="11" fillId="0" borderId="1" xfId="0" applyFont="1" applyBorder="1"/>
    <xf numFmtId="0" fontId="11" fillId="0" borderId="2" xfId="0" applyFont="1" applyBorder="1"/>
    <xf numFmtId="0" fontId="11" fillId="0" borderId="3" xfId="0" applyFont="1" applyBorder="1"/>
    <xf numFmtId="0" fontId="11" fillId="0" borderId="1" xfId="0" applyFont="1" applyBorder="1" applyAlignment="1">
      <alignment vertical="top" wrapText="1"/>
    </xf>
    <xf numFmtId="0" fontId="11" fillId="0" borderId="2" xfId="0" applyFont="1" applyBorder="1" applyAlignment="1">
      <alignment vertical="top" wrapText="1"/>
    </xf>
    <xf numFmtId="0" fontId="11" fillId="0" borderId="3" xfId="0" applyFont="1" applyBorder="1" applyAlignment="1">
      <alignment vertical="top" wrapText="1"/>
    </xf>
    <xf numFmtId="49" fontId="11" fillId="2" borderId="1" xfId="0" applyNumberFormat="1" applyFont="1" applyFill="1" applyBorder="1" applyAlignment="1">
      <alignment vertical="top"/>
    </xf>
    <xf numFmtId="49" fontId="11" fillId="2" borderId="2" xfId="0" applyNumberFormat="1" applyFont="1" applyFill="1" applyBorder="1" applyAlignment="1">
      <alignment vertical="top"/>
    </xf>
    <xf numFmtId="49" fontId="11" fillId="2" borderId="3" xfId="0" applyNumberFormat="1" applyFont="1" applyFill="1" applyBorder="1" applyAlignment="1">
      <alignment vertical="top"/>
    </xf>
    <xf numFmtId="0" fontId="11" fillId="2" borderId="10" xfId="0" applyFont="1" applyFill="1" applyBorder="1"/>
    <xf numFmtId="0" fontId="11" fillId="2" borderId="1" xfId="0" applyFont="1" applyFill="1" applyBorder="1"/>
    <xf numFmtId="0" fontId="11" fillId="5" borderId="10" xfId="0" applyFont="1" applyFill="1" applyBorder="1"/>
    <xf numFmtId="0" fontId="11" fillId="3" borderId="10" xfId="0" applyFont="1" applyFill="1" applyBorder="1"/>
    <xf numFmtId="0" fontId="11" fillId="0" borderId="23" xfId="0" applyFont="1" applyBorder="1" applyAlignment="1">
      <alignment horizontal="center" vertical="center"/>
    </xf>
    <xf numFmtId="0" fontId="11" fillId="0" borderId="0" xfId="1" applyFont="1"/>
    <xf numFmtId="0" fontId="11" fillId="0" borderId="0" xfId="1" applyFont="1" applyAlignment="1">
      <alignment horizontal="right"/>
    </xf>
    <xf numFmtId="0" fontId="13" fillId="0" borderId="0" xfId="1" applyFont="1"/>
    <xf numFmtId="0" fontId="11" fillId="0" borderId="0" xfId="1" applyFont="1" applyAlignment="1">
      <alignment horizontal="center" vertical="center"/>
    </xf>
    <xf numFmtId="0" fontId="11" fillId="0" borderId="0" xfId="1" quotePrefix="1" applyFont="1" applyAlignment="1">
      <alignment vertical="center"/>
    </xf>
    <xf numFmtId="0" fontId="11" fillId="0" borderId="0" xfId="1" applyFont="1" applyAlignment="1">
      <alignment vertical="center"/>
    </xf>
    <xf numFmtId="0" fontId="11" fillId="0" borderId="0" xfId="1" applyFont="1" applyAlignment="1">
      <alignment horizontal="left" vertical="center"/>
    </xf>
    <xf numFmtId="0" fontId="11" fillId="0" borderId="11" xfId="0" applyFont="1" applyBorder="1" applyAlignment="1">
      <alignment horizontal="center" vertical="top"/>
    </xf>
    <xf numFmtId="0" fontId="11" fillId="0" borderId="10" xfId="0" applyFont="1" applyBorder="1" applyAlignment="1">
      <alignment horizontal="center" vertical="top"/>
    </xf>
    <xf numFmtId="49" fontId="11" fillId="3" borderId="3" xfId="0" applyNumberFormat="1" applyFont="1" applyFill="1" applyBorder="1"/>
    <xf numFmtId="49" fontId="11" fillId="0" borderId="8" xfId="0" applyNumberFormat="1" applyFont="1" applyBorder="1" applyAlignment="1">
      <alignment horizontal="left"/>
    </xf>
    <xf numFmtId="0" fontId="11" fillId="0" borderId="5" xfId="0" applyFont="1" applyBorder="1"/>
    <xf numFmtId="0" fontId="11" fillId="0" borderId="8" xfId="0" applyFont="1" applyBorder="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0" fillId="0" borderId="0" xfId="3" applyFont="1"/>
    <xf numFmtId="176" fontId="13" fillId="0" borderId="0" xfId="1" quotePrefix="1" applyNumberFormat="1" applyFont="1" applyAlignment="1">
      <alignment horizontal="center"/>
    </xf>
    <xf numFmtId="0" fontId="24" fillId="0" borderId="0" xfId="0" applyFont="1" applyAlignment="1">
      <alignment horizontal="center"/>
    </xf>
    <xf numFmtId="14" fontId="24" fillId="0" borderId="0" xfId="0" applyNumberFormat="1" applyFont="1"/>
    <xf numFmtId="0" fontId="25" fillId="0" borderId="0" xfId="3" applyFont="1" applyAlignment="1">
      <alignment horizontal="center"/>
    </xf>
    <xf numFmtId="0" fontId="26" fillId="0" borderId="0" xfId="4" applyFont="1" applyAlignment="1">
      <alignment horizontal="center"/>
    </xf>
    <xf numFmtId="0" fontId="26" fillId="0" borderId="0" xfId="3" applyFont="1" applyAlignment="1">
      <alignment horizontal="center"/>
    </xf>
    <xf numFmtId="0" fontId="26" fillId="0" borderId="0" xfId="0" applyFont="1" applyAlignment="1">
      <alignment horizontal="center"/>
    </xf>
    <xf numFmtId="0" fontId="27" fillId="0" borderId="0" xfId="0" applyFont="1" applyAlignment="1">
      <alignment vertical="center"/>
    </xf>
    <xf numFmtId="0" fontId="20" fillId="0" borderId="0" xfId="0" applyFont="1" applyAlignment="1">
      <alignment vertical="center"/>
    </xf>
    <xf numFmtId="0" fontId="20" fillId="0" borderId="0" xfId="0" applyFont="1" applyAlignment="1">
      <alignment horizontal="center" vertical="center"/>
    </xf>
    <xf numFmtId="0" fontId="11" fillId="0" borderId="2" xfId="0" applyFont="1" applyBorder="1" applyAlignment="1">
      <alignment horizontal="left" vertical="top" wrapText="1"/>
    </xf>
    <xf numFmtId="0" fontId="11" fillId="0" borderId="3" xfId="0" applyFont="1" applyBorder="1" applyAlignment="1">
      <alignment horizontal="left" vertical="top" wrapText="1"/>
    </xf>
    <xf numFmtId="0" fontId="11" fillId="0" borderId="1" xfId="0" applyFont="1" applyBorder="1" applyAlignment="1">
      <alignment horizontal="left" vertical="center"/>
    </xf>
    <xf numFmtId="0" fontId="11" fillId="0" borderId="2" xfId="0" applyFont="1" applyBorder="1" applyAlignment="1">
      <alignment horizontal="left" vertical="center"/>
    </xf>
    <xf numFmtId="0" fontId="11" fillId="0" borderId="3" xfId="0" applyFont="1" applyBorder="1" applyAlignment="1">
      <alignment horizontal="left" vertical="center"/>
    </xf>
    <xf numFmtId="0" fontId="11" fillId="0" borderId="1" xfId="0" quotePrefix="1" applyFont="1" applyBorder="1" applyAlignment="1">
      <alignment horizontal="left" vertical="top" wrapText="1"/>
    </xf>
    <xf numFmtId="0" fontId="11" fillId="0" borderId="4" xfId="0" applyFont="1" applyBorder="1" applyAlignment="1">
      <alignment horizontal="left" vertical="top"/>
    </xf>
    <xf numFmtId="0" fontId="11" fillId="0" borderId="5" xfId="0" applyFont="1" applyBorder="1" applyAlignment="1">
      <alignment horizontal="left" vertical="top"/>
    </xf>
    <xf numFmtId="0" fontId="11" fillId="0" borderId="6" xfId="0" applyFont="1" applyBorder="1" applyAlignment="1">
      <alignment horizontal="left" vertical="top"/>
    </xf>
    <xf numFmtId="0" fontId="11" fillId="0" borderId="21" xfId="0" applyFont="1" applyBorder="1" applyAlignment="1">
      <alignment horizontal="left" vertical="top"/>
    </xf>
    <xf numFmtId="0" fontId="11" fillId="0" borderId="22" xfId="0" applyFont="1" applyBorder="1" applyAlignment="1">
      <alignment horizontal="left" vertical="top"/>
    </xf>
    <xf numFmtId="14" fontId="13" fillId="0" borderId="0" xfId="3" quotePrefix="1" applyNumberFormat="1" applyFont="1" applyAlignment="1">
      <alignment horizontal="center" vertical="center"/>
    </xf>
    <xf numFmtId="14" fontId="11" fillId="0" borderId="1" xfId="1" applyNumberFormat="1" applyFont="1" applyBorder="1" applyAlignment="1">
      <alignment horizontal="left" vertical="top"/>
    </xf>
    <xf numFmtId="14" fontId="11" fillId="0" borderId="2" xfId="1" applyNumberFormat="1" applyFont="1" applyBorder="1" applyAlignment="1">
      <alignment horizontal="left" vertical="top"/>
    </xf>
    <xf numFmtId="14" fontId="11" fillId="0" borderId="3" xfId="1" applyNumberFormat="1" applyFont="1" applyBorder="1" applyAlignment="1">
      <alignment horizontal="left" vertical="top"/>
    </xf>
    <xf numFmtId="0" fontId="11" fillId="0" borderId="30" xfId="0" applyFont="1" applyBorder="1" applyAlignment="1">
      <alignment horizontal="left" vertical="top" wrapText="1"/>
    </xf>
    <xf numFmtId="0" fontId="11" fillId="0" borderId="32" xfId="0" applyFont="1" applyBorder="1" applyAlignment="1">
      <alignment horizontal="left" vertical="top" wrapText="1"/>
    </xf>
    <xf numFmtId="0" fontId="11" fillId="0" borderId="31" xfId="0" applyFont="1" applyBorder="1" applyAlignment="1">
      <alignment horizontal="left" vertical="top" wrapText="1"/>
    </xf>
    <xf numFmtId="177" fontId="11" fillId="0" borderId="1" xfId="3" applyNumberFormat="1" applyFont="1" applyBorder="1" applyAlignment="1">
      <alignment horizontal="right"/>
    </xf>
    <xf numFmtId="177" fontId="11" fillId="0" borderId="2" xfId="3" applyNumberFormat="1" applyFont="1" applyBorder="1" applyAlignment="1">
      <alignment horizontal="right"/>
    </xf>
    <xf numFmtId="177" fontId="11" fillId="0" borderId="3" xfId="3" applyNumberFormat="1" applyFont="1" applyBorder="1" applyAlignment="1">
      <alignment horizontal="right"/>
    </xf>
    <xf numFmtId="0" fontId="11" fillId="0" borderId="1" xfId="1" applyFont="1" applyBorder="1" applyAlignment="1">
      <alignment horizontal="left" vertical="top"/>
    </xf>
    <xf numFmtId="0" fontId="11" fillId="0" borderId="2" xfId="1" applyFont="1" applyBorder="1" applyAlignment="1">
      <alignment horizontal="left" vertical="top"/>
    </xf>
    <xf numFmtId="0" fontId="11" fillId="0" borderId="3" xfId="1" applyFont="1" applyBorder="1" applyAlignment="1">
      <alignment horizontal="left" vertical="top"/>
    </xf>
    <xf numFmtId="0" fontId="11" fillId="0" borderId="1" xfId="0" applyFont="1" applyBorder="1" applyAlignment="1">
      <alignment horizontal="center" vertical="top"/>
    </xf>
    <xf numFmtId="0" fontId="11" fillId="0" borderId="2" xfId="0" applyFont="1" applyBorder="1" applyAlignment="1">
      <alignment horizontal="center" vertical="top"/>
    </xf>
    <xf numFmtId="0" fontId="11" fillId="0" borderId="3" xfId="0" applyFont="1" applyBorder="1" applyAlignment="1">
      <alignment horizontal="center" vertical="top"/>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1" xfId="2" applyFont="1" applyBorder="1" applyAlignment="1">
      <alignment horizontal="left" vertical="top"/>
    </xf>
    <xf numFmtId="0" fontId="11" fillId="0" borderId="2" xfId="2" applyFont="1" applyBorder="1" applyAlignment="1">
      <alignment horizontal="left" vertical="top"/>
    </xf>
    <xf numFmtId="0" fontId="11" fillId="0" borderId="3" xfId="2" applyFont="1" applyBorder="1" applyAlignment="1">
      <alignment horizontal="left" vertical="top"/>
    </xf>
    <xf numFmtId="0" fontId="19" fillId="0" borderId="1" xfId="0" applyFont="1" applyBorder="1" applyAlignment="1">
      <alignment horizontal="left" vertical="top" wrapText="1"/>
    </xf>
    <xf numFmtId="0" fontId="11" fillId="0" borderId="2" xfId="0" applyFont="1" applyBorder="1" applyAlignment="1">
      <alignment horizontal="left" vertical="top" wrapText="1"/>
    </xf>
    <xf numFmtId="0" fontId="11" fillId="0" borderId="3" xfId="0" applyFont="1" applyBorder="1" applyAlignment="1">
      <alignment horizontal="left" vertical="top" wrapText="1"/>
    </xf>
    <xf numFmtId="0" fontId="11" fillId="0" borderId="1" xfId="0" applyFont="1" applyBorder="1" applyAlignment="1">
      <alignment horizontal="left" vertical="top"/>
    </xf>
    <xf numFmtId="0" fontId="11" fillId="0" borderId="2" xfId="0" applyFont="1" applyBorder="1" applyAlignment="1">
      <alignment horizontal="left" vertical="top"/>
    </xf>
    <xf numFmtId="0" fontId="11" fillId="0" borderId="3" xfId="0" applyFont="1" applyBorder="1" applyAlignment="1">
      <alignment horizontal="left" vertical="top"/>
    </xf>
    <xf numFmtId="0" fontId="11" fillId="0" borderId="1" xfId="0" applyFont="1" applyBorder="1" applyAlignment="1">
      <alignment horizontal="left" vertical="top" wrapText="1"/>
    </xf>
    <xf numFmtId="0" fontId="11" fillId="0" borderId="30" xfId="0" applyFont="1" applyBorder="1" applyAlignment="1">
      <alignment horizontal="left" vertical="top"/>
    </xf>
    <xf numFmtId="0" fontId="11" fillId="0" borderId="32" xfId="0" applyFont="1" applyBorder="1" applyAlignment="1">
      <alignment horizontal="left" vertical="top"/>
    </xf>
    <xf numFmtId="0" fontId="11" fillId="0" borderId="31" xfId="0" applyFont="1" applyBorder="1" applyAlignment="1">
      <alignment horizontal="left" vertical="top"/>
    </xf>
    <xf numFmtId="0" fontId="11" fillId="0" borderId="4" xfId="1" applyFont="1" applyBorder="1" applyAlignment="1">
      <alignment horizontal="left" vertical="top" wrapText="1"/>
    </xf>
    <xf numFmtId="0" fontId="11" fillId="0" borderId="5" xfId="1" applyFont="1" applyBorder="1" applyAlignment="1">
      <alignment horizontal="left" vertical="top"/>
    </xf>
    <xf numFmtId="0" fontId="11" fillId="0" borderId="6" xfId="1" applyFont="1" applyBorder="1" applyAlignment="1">
      <alignment horizontal="left" vertical="top"/>
    </xf>
    <xf numFmtId="0" fontId="11" fillId="0" borderId="21" xfId="1" applyFont="1" applyBorder="1" applyAlignment="1">
      <alignment horizontal="left" vertical="top"/>
    </xf>
    <xf numFmtId="0" fontId="11" fillId="0" borderId="0" xfId="1" applyFont="1" applyAlignment="1">
      <alignment horizontal="left" vertical="top"/>
    </xf>
    <xf numFmtId="0" fontId="11" fillId="0" borderId="22" xfId="1" applyFont="1" applyBorder="1" applyAlignment="1">
      <alignment horizontal="left" vertical="top"/>
    </xf>
    <xf numFmtId="0" fontId="11" fillId="0" borderId="7" xfId="1" applyFont="1" applyBorder="1" applyAlignment="1">
      <alignment horizontal="left" vertical="top"/>
    </xf>
    <xf numFmtId="0" fontId="11" fillId="0" borderId="8" xfId="1" applyFont="1" applyBorder="1" applyAlignment="1">
      <alignment horizontal="left" vertical="top"/>
    </xf>
    <xf numFmtId="0" fontId="11" fillId="0" borderId="9" xfId="1" applyFont="1" applyBorder="1" applyAlignment="1">
      <alignment horizontal="left" vertical="top"/>
    </xf>
    <xf numFmtId="0" fontId="11" fillId="0" borderId="1" xfId="0" applyFont="1" applyBorder="1" applyAlignment="1">
      <alignment horizontal="center" vertical="top" wrapText="1"/>
    </xf>
    <xf numFmtId="14" fontId="11" fillId="0" borderId="1" xfId="0" applyNumberFormat="1" applyFont="1" applyBorder="1" applyAlignment="1">
      <alignment horizontal="center" vertical="top"/>
    </xf>
    <xf numFmtId="14" fontId="11" fillId="0" borderId="2" xfId="0" applyNumberFormat="1" applyFont="1" applyBorder="1" applyAlignment="1">
      <alignment horizontal="center" vertical="top"/>
    </xf>
    <xf numFmtId="14" fontId="11" fillId="0" borderId="3" xfId="0" applyNumberFormat="1" applyFont="1" applyBorder="1" applyAlignment="1">
      <alignment horizontal="center" vertical="top"/>
    </xf>
    <xf numFmtId="0" fontId="11" fillId="0" borderId="4"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30" xfId="0" applyFont="1" applyBorder="1" applyAlignment="1">
      <alignment horizontal="center" vertical="top" wrapText="1"/>
    </xf>
    <xf numFmtId="0" fontId="11" fillId="0" borderId="31" xfId="0" applyFont="1" applyBorder="1" applyAlignment="1">
      <alignment horizontal="center" vertical="top" wrapText="1"/>
    </xf>
    <xf numFmtId="14" fontId="11" fillId="0" borderId="30" xfId="0" quotePrefix="1" applyNumberFormat="1" applyFont="1" applyBorder="1" applyAlignment="1">
      <alignment horizontal="center" vertical="top"/>
    </xf>
    <xf numFmtId="14" fontId="11" fillId="0" borderId="32" xfId="0" quotePrefix="1" applyNumberFormat="1" applyFont="1" applyBorder="1" applyAlignment="1">
      <alignment horizontal="center" vertical="top"/>
    </xf>
    <xf numFmtId="14" fontId="11" fillId="0" borderId="31" xfId="0" quotePrefix="1" applyNumberFormat="1" applyFont="1" applyBorder="1" applyAlignment="1">
      <alignment horizontal="center" vertical="top"/>
    </xf>
    <xf numFmtId="14" fontId="11" fillId="0" borderId="30" xfId="0" applyNumberFormat="1" applyFont="1" applyBorder="1" applyAlignment="1">
      <alignment horizontal="center" vertical="top"/>
    </xf>
    <xf numFmtId="14" fontId="11" fillId="0" borderId="32" xfId="0" applyNumberFormat="1" applyFont="1" applyBorder="1" applyAlignment="1">
      <alignment horizontal="center" vertical="top"/>
    </xf>
    <xf numFmtId="14" fontId="11" fillId="0" borderId="31" xfId="0" applyNumberFormat="1" applyFont="1" applyBorder="1" applyAlignment="1">
      <alignment horizontal="center" vertical="top"/>
    </xf>
    <xf numFmtId="0" fontId="11" fillId="2" borderId="1" xfId="1" applyFont="1" applyFill="1" applyBorder="1" applyAlignment="1">
      <alignment horizontal="left" vertical="top"/>
    </xf>
    <xf numFmtId="0" fontId="11" fillId="2" borderId="2" xfId="1" applyFont="1" applyFill="1" applyBorder="1" applyAlignment="1">
      <alignment horizontal="left" vertical="top"/>
    </xf>
    <xf numFmtId="0" fontId="11" fillId="2" borderId="3" xfId="1" applyFont="1" applyFill="1" applyBorder="1" applyAlignment="1">
      <alignment horizontal="left" vertical="top"/>
    </xf>
    <xf numFmtId="0" fontId="11" fillId="2" borderId="4" xfId="1" applyFont="1" applyFill="1" applyBorder="1" applyAlignment="1">
      <alignment horizontal="left" vertical="top"/>
    </xf>
    <xf numFmtId="0" fontId="11" fillId="2" borderId="5" xfId="1" applyFont="1" applyFill="1" applyBorder="1" applyAlignment="1">
      <alignment horizontal="left" vertical="top"/>
    </xf>
    <xf numFmtId="0" fontId="11" fillId="2" borderId="6" xfId="1" applyFont="1" applyFill="1" applyBorder="1" applyAlignment="1">
      <alignment horizontal="left" vertical="top"/>
    </xf>
    <xf numFmtId="0" fontId="11" fillId="2" borderId="21" xfId="1" applyFont="1" applyFill="1" applyBorder="1" applyAlignment="1">
      <alignment horizontal="left" vertical="top"/>
    </xf>
    <xf numFmtId="0" fontId="11" fillId="2" borderId="0" xfId="1" applyFont="1" applyFill="1" applyAlignment="1">
      <alignment horizontal="left" vertical="top"/>
    </xf>
    <xf numFmtId="0" fontId="11" fillId="2" borderId="22" xfId="1" applyFont="1" applyFill="1" applyBorder="1" applyAlignment="1">
      <alignment horizontal="left" vertical="top"/>
    </xf>
    <xf numFmtId="0" fontId="11" fillId="2" borderId="7" xfId="1" applyFont="1" applyFill="1" applyBorder="1" applyAlignment="1">
      <alignment horizontal="left" vertical="top"/>
    </xf>
    <xf numFmtId="0" fontId="11" fillId="2" borderId="8" xfId="1" applyFont="1" applyFill="1" applyBorder="1" applyAlignment="1">
      <alignment horizontal="left" vertical="top"/>
    </xf>
    <xf numFmtId="0" fontId="11" fillId="2" borderId="9" xfId="1" applyFont="1" applyFill="1" applyBorder="1" applyAlignment="1">
      <alignment horizontal="left" vertical="top"/>
    </xf>
    <xf numFmtId="0" fontId="11" fillId="2" borderId="1" xfId="1" applyFont="1" applyFill="1" applyBorder="1" applyAlignment="1">
      <alignment horizontal="left"/>
    </xf>
    <xf numFmtId="0" fontId="11" fillId="2" borderId="3" xfId="1" applyFont="1" applyFill="1" applyBorder="1" applyAlignment="1">
      <alignment horizontal="left"/>
    </xf>
    <xf numFmtId="177" fontId="11" fillId="0" borderId="1" xfId="0" applyNumberFormat="1" applyFont="1" applyBorder="1" applyAlignment="1">
      <alignment horizontal="right" vertical="top"/>
    </xf>
    <xf numFmtId="177" fontId="11" fillId="0" borderId="2" xfId="0" applyNumberFormat="1" applyFont="1" applyBorder="1" applyAlignment="1">
      <alignment horizontal="right" vertical="top"/>
    </xf>
    <xf numFmtId="177" fontId="11" fillId="0" borderId="3" xfId="0" applyNumberFormat="1" applyFont="1" applyBorder="1" applyAlignment="1">
      <alignment horizontal="right" vertical="top"/>
    </xf>
    <xf numFmtId="0" fontId="11" fillId="0" borderId="5" xfId="1" applyFont="1" applyBorder="1" applyAlignment="1">
      <alignment horizontal="left" vertical="top" wrapText="1"/>
    </xf>
    <xf numFmtId="0" fontId="11" fillId="0" borderId="6" xfId="1" applyFont="1" applyBorder="1" applyAlignment="1">
      <alignment horizontal="left" vertical="top" wrapText="1"/>
    </xf>
    <xf numFmtId="0" fontId="11" fillId="0" borderId="21" xfId="1" applyFont="1" applyBorder="1" applyAlignment="1">
      <alignment horizontal="left" vertical="top" wrapText="1"/>
    </xf>
    <xf numFmtId="0" fontId="11" fillId="0" borderId="0" xfId="1" applyFont="1" applyAlignment="1">
      <alignment horizontal="left" vertical="top" wrapText="1"/>
    </xf>
    <xf numFmtId="0" fontId="11" fillId="0" borderId="22" xfId="1" applyFont="1" applyBorder="1" applyAlignment="1">
      <alignment horizontal="left" vertical="top" wrapText="1"/>
    </xf>
    <xf numFmtId="0" fontId="11" fillId="0" borderId="7" xfId="1" applyFont="1" applyBorder="1" applyAlignment="1">
      <alignment horizontal="left" vertical="top" wrapText="1"/>
    </xf>
    <xf numFmtId="0" fontId="11" fillId="0" borderId="8" xfId="1" applyFont="1" applyBorder="1" applyAlignment="1">
      <alignment horizontal="left" vertical="top" wrapText="1"/>
    </xf>
    <xf numFmtId="0" fontId="11" fillId="0" borderId="9" xfId="1" applyFont="1" applyBorder="1" applyAlignment="1">
      <alignment horizontal="left" vertical="top" wrapText="1"/>
    </xf>
    <xf numFmtId="0" fontId="11" fillId="2" borderId="10" xfId="0" applyFont="1" applyFill="1" applyBorder="1" applyAlignment="1">
      <alignment horizontal="left" vertical="top"/>
    </xf>
    <xf numFmtId="0" fontId="11" fillId="2" borderId="4"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21" xfId="0" applyFont="1" applyFill="1" applyBorder="1" applyAlignment="1">
      <alignment horizontal="left" vertical="top"/>
    </xf>
    <xf numFmtId="0" fontId="11" fillId="2" borderId="0" xfId="0" applyFont="1" applyFill="1" applyAlignment="1">
      <alignment horizontal="left" vertical="top"/>
    </xf>
    <xf numFmtId="0" fontId="11" fillId="2" borderId="22" xfId="0" applyFont="1" applyFill="1" applyBorder="1" applyAlignment="1">
      <alignment horizontal="left" vertical="top"/>
    </xf>
    <xf numFmtId="0" fontId="11" fillId="2" borderId="7" xfId="0" applyFont="1" applyFill="1" applyBorder="1" applyAlignment="1">
      <alignment horizontal="left" vertical="top"/>
    </xf>
    <xf numFmtId="0" fontId="11" fillId="2" borderId="8" xfId="0" applyFont="1" applyFill="1" applyBorder="1" applyAlignment="1">
      <alignment horizontal="left" vertical="top"/>
    </xf>
    <xf numFmtId="0" fontId="11" fillId="2" borderId="9" xfId="0" applyFont="1" applyFill="1" applyBorder="1" applyAlignment="1">
      <alignment horizontal="left" vertical="top"/>
    </xf>
    <xf numFmtId="0" fontId="11" fillId="2" borderId="1" xfId="0" applyFont="1" applyFill="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4" borderId="1" xfId="0" applyFont="1" applyFill="1" applyBorder="1" applyAlignment="1">
      <alignment horizontal="left" vertical="top"/>
    </xf>
    <xf numFmtId="0" fontId="11" fillId="4" borderId="2" xfId="0" applyFont="1" applyFill="1" applyBorder="1" applyAlignment="1">
      <alignment horizontal="left" vertical="top"/>
    </xf>
    <xf numFmtId="0" fontId="11" fillId="4" borderId="3" xfId="0" applyFont="1" applyFill="1" applyBorder="1" applyAlignment="1">
      <alignment horizontal="left" vertical="top"/>
    </xf>
    <xf numFmtId="0" fontId="11" fillId="2" borderId="14" xfId="0" applyFont="1" applyFill="1" applyBorder="1" applyAlignment="1">
      <alignment vertical="center"/>
    </xf>
    <xf numFmtId="0" fontId="11" fillId="3" borderId="13" xfId="0" applyFont="1" applyFill="1" applyBorder="1" applyAlignment="1">
      <alignment vertical="top" wrapText="1"/>
    </xf>
    <xf numFmtId="0" fontId="11" fillId="4" borderId="26" xfId="0" applyFont="1" applyFill="1" applyBorder="1" applyAlignment="1">
      <alignment vertical="top" wrapText="1"/>
    </xf>
    <xf numFmtId="0" fontId="11" fillId="4" borderId="11" xfId="0" applyFont="1" applyFill="1" applyBorder="1" applyAlignment="1">
      <alignment vertical="top" wrapText="1"/>
    </xf>
    <xf numFmtId="0" fontId="11" fillId="4" borderId="4" xfId="0" applyFont="1" applyFill="1" applyBorder="1" applyAlignment="1">
      <alignment horizontal="left" vertical="top"/>
    </xf>
    <xf numFmtId="0" fontId="11" fillId="4" borderId="5" xfId="0" applyFont="1" applyFill="1" applyBorder="1" applyAlignment="1">
      <alignment horizontal="left" vertical="top"/>
    </xf>
    <xf numFmtId="0" fontId="11" fillId="4" borderId="6" xfId="0" applyFont="1" applyFill="1" applyBorder="1" applyAlignment="1">
      <alignment horizontal="left" vertical="top"/>
    </xf>
    <xf numFmtId="0" fontId="11" fillId="4" borderId="7" xfId="0" applyFont="1" applyFill="1" applyBorder="1" applyAlignment="1">
      <alignment horizontal="left" vertical="top"/>
    </xf>
    <xf numFmtId="0" fontId="11" fillId="4" borderId="8" xfId="0" applyFont="1" applyFill="1" applyBorder="1" applyAlignment="1">
      <alignment horizontal="left" vertical="top"/>
    </xf>
    <xf numFmtId="0" fontId="11" fillId="4" borderId="9" xfId="0" applyFont="1" applyFill="1" applyBorder="1" applyAlignment="1">
      <alignment horizontal="left" vertical="top"/>
    </xf>
    <xf numFmtId="0" fontId="11" fillId="4" borderId="1" xfId="0" applyFont="1" applyFill="1" applyBorder="1" applyAlignment="1">
      <alignment horizontal="center" vertical="top"/>
    </xf>
    <xf numFmtId="0" fontId="11" fillId="4" borderId="3" xfId="0" applyFont="1" applyFill="1" applyBorder="1" applyAlignment="1">
      <alignment horizontal="center" vertical="top"/>
    </xf>
    <xf numFmtId="0" fontId="11" fillId="0" borderId="10" xfId="0" applyFont="1" applyBorder="1" applyAlignment="1">
      <alignment horizontal="left" vertical="top" wrapText="1"/>
    </xf>
    <xf numFmtId="49" fontId="11" fillId="0" borderId="10" xfId="0" applyNumberFormat="1" applyFont="1" applyBorder="1" applyAlignment="1">
      <alignment vertical="center" wrapText="1"/>
    </xf>
    <xf numFmtId="0" fontId="11" fillId="2" borderId="4"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7" xfId="0" applyFont="1" applyFill="1" applyBorder="1" applyAlignment="1">
      <alignment horizontal="left" vertical="top" wrapText="1"/>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1" xfId="0" applyFont="1" applyFill="1" applyBorder="1" applyAlignment="1">
      <alignment horizontal="left" vertical="top"/>
    </xf>
    <xf numFmtId="0" fontId="11" fillId="2" borderId="2" xfId="0" applyFont="1" applyFill="1" applyBorder="1" applyAlignment="1">
      <alignment horizontal="left" vertical="top"/>
    </xf>
    <xf numFmtId="0" fontId="11" fillId="2" borderId="3" xfId="0" applyFont="1" applyFill="1" applyBorder="1" applyAlignment="1">
      <alignment horizontal="left" vertical="top"/>
    </xf>
    <xf numFmtId="0" fontId="11" fillId="2" borderId="26"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0" borderId="1" xfId="0" applyFont="1" applyBorder="1" applyAlignment="1">
      <alignment vertical="top" wrapText="1"/>
    </xf>
    <xf numFmtId="0" fontId="11" fillId="0" borderId="2" xfId="0" applyFont="1" applyBorder="1" applyAlignment="1">
      <alignment vertical="top" wrapText="1"/>
    </xf>
    <xf numFmtId="0" fontId="11" fillId="0" borderId="3" xfId="0" applyFont="1" applyBorder="1" applyAlignment="1">
      <alignment vertical="top" wrapText="1"/>
    </xf>
    <xf numFmtId="0" fontId="11" fillId="0" borderId="10" xfId="0" applyFont="1" applyBorder="1" applyAlignment="1">
      <alignment vertical="top" wrapText="1"/>
    </xf>
    <xf numFmtId="0" fontId="11" fillId="0" borderId="13" xfId="0" applyFont="1" applyBorder="1" applyAlignment="1">
      <alignment vertical="top" wrapText="1"/>
    </xf>
    <xf numFmtId="177" fontId="11" fillId="0" borderId="1" xfId="0" applyNumberFormat="1" applyFont="1" applyBorder="1" applyAlignment="1">
      <alignment horizontal="right"/>
    </xf>
    <xf numFmtId="177" fontId="11" fillId="0" borderId="2" xfId="0" applyNumberFormat="1" applyFont="1" applyBorder="1" applyAlignment="1">
      <alignment horizontal="right"/>
    </xf>
    <xf numFmtId="177" fontId="11" fillId="0" borderId="3" xfId="0" applyNumberFormat="1" applyFont="1" applyBorder="1" applyAlignment="1">
      <alignment horizontal="right"/>
    </xf>
    <xf numFmtId="0" fontId="11" fillId="0" borderId="25" xfId="0" applyFont="1" applyBorder="1" applyAlignment="1">
      <alignment vertical="top" wrapText="1"/>
    </xf>
    <xf numFmtId="0" fontId="11" fillId="0" borderId="19" xfId="0" applyFont="1" applyBorder="1" applyAlignment="1">
      <alignment vertical="top" wrapText="1"/>
    </xf>
    <xf numFmtId="0" fontId="11" fillId="0" borderId="20" xfId="0" applyFont="1" applyBorder="1" applyAlignment="1">
      <alignment vertical="top" wrapText="1"/>
    </xf>
    <xf numFmtId="0" fontId="11" fillId="2" borderId="24" xfId="0" applyFont="1" applyFill="1" applyBorder="1" applyAlignment="1">
      <alignment vertical="center" wrapText="1"/>
    </xf>
    <xf numFmtId="0" fontId="11" fillId="2" borderId="17" xfId="0" applyFont="1" applyFill="1" applyBorder="1" applyAlignment="1">
      <alignment vertical="center" wrapText="1"/>
    </xf>
    <xf numFmtId="0" fontId="11" fillId="2" borderId="18" xfId="0" applyFont="1" applyFill="1" applyBorder="1" applyAlignment="1">
      <alignment vertical="center" wrapText="1"/>
    </xf>
    <xf numFmtId="0" fontId="11" fillId="0" borderId="1" xfId="0" applyFont="1" applyBorder="1" applyAlignment="1">
      <alignment horizontal="center" vertical="center"/>
    </xf>
    <xf numFmtId="0" fontId="11" fillId="0" borderId="3" xfId="0" applyFont="1" applyBorder="1" applyAlignment="1">
      <alignment horizontal="center" vertical="center"/>
    </xf>
    <xf numFmtId="0" fontId="11" fillId="5" borderId="1" xfId="0" applyFont="1" applyFill="1" applyBorder="1" applyAlignment="1">
      <alignment horizontal="left" vertical="top"/>
    </xf>
    <xf numFmtId="0" fontId="11" fillId="5" borderId="2" xfId="0" applyFont="1" applyFill="1" applyBorder="1" applyAlignment="1">
      <alignment horizontal="left" vertical="top"/>
    </xf>
    <xf numFmtId="0" fontId="11" fillId="5" borderId="3" xfId="0" applyFont="1" applyFill="1" applyBorder="1" applyAlignment="1">
      <alignment horizontal="left" vertical="top"/>
    </xf>
    <xf numFmtId="0" fontId="11" fillId="5" borderId="1" xfId="0" applyFont="1" applyFill="1" applyBorder="1" applyAlignment="1">
      <alignment vertical="top"/>
    </xf>
    <xf numFmtId="0" fontId="11" fillId="5" borderId="2" xfId="0" applyFont="1" applyFill="1" applyBorder="1" applyAlignment="1">
      <alignment vertical="top"/>
    </xf>
    <xf numFmtId="0" fontId="11" fillId="5" borderId="3" xfId="0" applyFont="1" applyFill="1" applyBorder="1" applyAlignment="1">
      <alignment vertical="top"/>
    </xf>
    <xf numFmtId="49" fontId="11" fillId="2" borderId="1" xfId="0" applyNumberFormat="1" applyFont="1" applyFill="1" applyBorder="1" applyAlignment="1">
      <alignment horizontal="left" vertical="top"/>
    </xf>
    <xf numFmtId="49" fontId="11" fillId="2" borderId="2" xfId="0" applyNumberFormat="1" applyFont="1" applyFill="1" applyBorder="1" applyAlignment="1">
      <alignment horizontal="left" vertical="top"/>
    </xf>
    <xf numFmtId="49" fontId="11" fillId="2" borderId="3" xfId="0" applyNumberFormat="1" applyFont="1" applyFill="1" applyBorder="1" applyAlignment="1">
      <alignment horizontal="left" vertical="top"/>
    </xf>
    <xf numFmtId="0" fontId="11" fillId="5" borderId="1" xfId="0" applyFont="1" applyFill="1" applyBorder="1" applyAlignment="1">
      <alignment horizontal="left"/>
    </xf>
    <xf numFmtId="0" fontId="11" fillId="5" borderId="2" xfId="0" applyFont="1" applyFill="1" applyBorder="1" applyAlignment="1">
      <alignment horizontal="left"/>
    </xf>
    <xf numFmtId="0" fontId="11" fillId="5" borderId="3" xfId="0" applyFont="1" applyFill="1" applyBorder="1" applyAlignment="1">
      <alignment horizontal="left"/>
    </xf>
    <xf numFmtId="0" fontId="11" fillId="5" borderId="1" xfId="0" applyFont="1" applyFill="1" applyBorder="1"/>
    <xf numFmtId="0" fontId="11" fillId="5" borderId="2" xfId="0" applyFont="1" applyFill="1" applyBorder="1"/>
    <xf numFmtId="0" fontId="11" fillId="5" borderId="3" xfId="0" applyFont="1" applyFill="1" applyBorder="1"/>
    <xf numFmtId="0" fontId="11" fillId="2" borderId="26" xfId="0" applyFont="1" applyFill="1" applyBorder="1" applyAlignment="1">
      <alignment horizontal="left" vertical="top"/>
    </xf>
    <xf numFmtId="0" fontId="11" fillId="2" borderId="29" xfId="0" applyFont="1" applyFill="1" applyBorder="1" applyAlignment="1">
      <alignment horizontal="left" vertical="top"/>
    </xf>
    <xf numFmtId="0" fontId="11" fillId="2" borderId="11" xfId="0" applyFont="1" applyFill="1" applyBorder="1" applyAlignment="1">
      <alignment horizontal="left" vertical="top"/>
    </xf>
    <xf numFmtId="0" fontId="11" fillId="4" borderId="26" xfId="0" applyFont="1" applyFill="1" applyBorder="1" applyAlignment="1">
      <alignment vertical="top"/>
    </xf>
    <xf numFmtId="0" fontId="11" fillId="4" borderId="11" xfId="0" applyFont="1" applyFill="1" applyBorder="1" applyAlignment="1">
      <alignment vertical="top"/>
    </xf>
    <xf numFmtId="0" fontId="11" fillId="2" borderId="27" xfId="0" applyFont="1" applyFill="1" applyBorder="1" applyAlignment="1">
      <alignment vertical="top"/>
    </xf>
    <xf numFmtId="0" fontId="11" fillId="2" borderId="2" xfId="0" applyFont="1" applyFill="1" applyBorder="1" applyAlignment="1">
      <alignment vertical="top"/>
    </xf>
    <xf numFmtId="0" fontId="11" fillId="2" borderId="28" xfId="0" applyFont="1" applyFill="1" applyBorder="1" applyAlignment="1">
      <alignment vertical="top"/>
    </xf>
    <xf numFmtId="0" fontId="11" fillId="2" borderId="3" xfId="0" applyFont="1" applyFill="1" applyBorder="1" applyAlignment="1">
      <alignment vertical="top"/>
    </xf>
    <xf numFmtId="0" fontId="11" fillId="2" borderId="1" xfId="0" applyFont="1" applyFill="1" applyBorder="1" applyAlignment="1">
      <alignment vertical="top" wrapText="1"/>
    </xf>
    <xf numFmtId="0" fontId="11" fillId="2" borderId="2" xfId="0" applyFont="1" applyFill="1" applyBorder="1" applyAlignment="1">
      <alignment vertical="top" wrapText="1"/>
    </xf>
    <xf numFmtId="0" fontId="11" fillId="2" borderId="3" xfId="0" applyFont="1" applyFill="1" applyBorder="1" applyAlignment="1">
      <alignment vertical="top" wrapText="1"/>
    </xf>
    <xf numFmtId="0" fontId="12" fillId="0" borderId="1" xfId="0" applyFont="1" applyBorder="1" applyAlignment="1">
      <alignment vertical="top" wrapText="1"/>
    </xf>
    <xf numFmtId="0" fontId="12" fillId="0" borderId="2" xfId="0" applyFont="1" applyBorder="1" applyAlignment="1">
      <alignment vertical="top" wrapText="1"/>
    </xf>
    <xf numFmtId="0" fontId="12" fillId="0" borderId="3" xfId="0" applyFont="1" applyBorder="1" applyAlignment="1">
      <alignment vertical="top" wrapText="1"/>
    </xf>
    <xf numFmtId="0" fontId="11" fillId="5" borderId="1" xfId="0" applyFont="1" applyFill="1" applyBorder="1" applyAlignment="1">
      <alignment vertical="top" wrapText="1"/>
    </xf>
    <xf numFmtId="0" fontId="11" fillId="5" borderId="2" xfId="0" applyFont="1" applyFill="1" applyBorder="1" applyAlignment="1">
      <alignment vertical="top" wrapText="1"/>
    </xf>
    <xf numFmtId="0" fontId="11" fillId="5" borderId="3" xfId="0" applyFont="1" applyFill="1" applyBorder="1" applyAlignment="1">
      <alignment vertical="top" wrapText="1"/>
    </xf>
    <xf numFmtId="0" fontId="11" fillId="0" borderId="0" xfId="0" applyFont="1" applyAlignment="1">
      <alignment horizontal="left" vertical="center" wrapText="1"/>
    </xf>
    <xf numFmtId="0" fontId="11" fillId="0" borderId="1" xfId="0" applyFont="1" applyBorder="1" applyAlignment="1">
      <alignment horizontal="left" vertical="center"/>
    </xf>
    <xf numFmtId="0" fontId="11" fillId="0" borderId="2" xfId="0" applyFont="1" applyBorder="1" applyAlignment="1">
      <alignment horizontal="left" vertical="center"/>
    </xf>
    <xf numFmtId="0" fontId="11" fillId="0" borderId="3" xfId="0" applyFont="1" applyBorder="1" applyAlignment="1">
      <alignment horizontal="left" vertical="center"/>
    </xf>
    <xf numFmtId="0" fontId="11" fillId="0" borderId="1" xfId="0" quotePrefix="1" applyFont="1" applyBorder="1" applyAlignment="1">
      <alignment horizontal="left" vertical="top" wrapText="1"/>
    </xf>
    <xf numFmtId="0" fontId="11" fillId="0" borderId="1" xfId="0" applyFont="1" applyBorder="1"/>
    <xf numFmtId="0" fontId="11" fillId="0" borderId="2" xfId="0" applyFont="1" applyBorder="1"/>
    <xf numFmtId="0" fontId="11" fillId="0" borderId="3" xfId="0" applyFont="1" applyBorder="1"/>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100"/>
              </a:lnSpc>
            </a:pPr>
            <a:endParaRPr lang="ja-JP" sz="1050">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Sample Project</a:t>
          </a:r>
          <a:endParaRPr lang="en-US" sz="1800">
            <a:latin typeface="Times New Roman" panose="02020603050405020304" pitchFamily="18" charset="0"/>
            <a:cs typeface="Times New Roman" panose="02020603050405020304" pitchFamily="18" charset="0"/>
          </a:endParaRPr>
        </a:p>
        <a:p>
          <a:pPr algn="ctr" rtl="0">
            <a:lnSpc>
              <a:spcPts val="2100"/>
            </a:lnSpc>
          </a:pPr>
          <a:endParaRPr lang="ja-JP" sz="1800">
            <a:latin typeface="Times New Roman" panose="02020603050405020304" pitchFamily="18" charset="0"/>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System Function Design (Screen)</a:t>
          </a:r>
        </a:p>
        <a:p>
          <a:pPr algn="ctr" rtl="0">
            <a:lnSpc>
              <a:spcPts val="2100"/>
            </a:lnSpc>
          </a:pPr>
          <a:endParaRPr lang="ja-JP" sz="1800">
            <a:latin typeface="Times New Roman" panose="02020603050405020304" pitchFamily="18" charset="0"/>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Project Management System/Authentication</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276222</xdr:colOff>
      <xdr:row>6</xdr:row>
      <xdr:rowOff>152383</xdr:rowOff>
    </xdr:from>
    <xdr:to>
      <xdr:col>31</xdr:col>
      <xdr:colOff>67602</xdr:colOff>
      <xdr:row>29</xdr:row>
      <xdr:rowOff>136707</xdr:rowOff>
    </xdr:to>
    <xdr:pic>
      <xdr:nvPicPr>
        <xdr:cNvPr id="3" name="図 2">
          <a:extLst>
            <a:ext uri="{FF2B5EF4-FFF2-40B4-BE49-F238E27FC236}">
              <a16:creationId xmlns:a16="http://schemas.microsoft.com/office/drawing/2014/main" id="{0899565E-610F-4361-B831-083A348ACE61}"/>
            </a:ext>
          </a:extLst>
        </xdr:cNvPr>
        <xdr:cNvPicPr>
          <a:picLocks noChangeAspect="1"/>
        </xdr:cNvPicPr>
      </xdr:nvPicPr>
      <xdr:blipFill>
        <a:blip xmlns:r="http://schemas.openxmlformats.org/officeDocument/2006/relationships" r:embed="rId1"/>
        <a:stretch>
          <a:fillRect/>
        </a:stretch>
      </xdr:blipFill>
      <xdr:spPr>
        <a:xfrm>
          <a:off x="828672" y="609583"/>
          <a:ext cx="7801905" cy="348952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5" x14ac:dyDescent="0.25"/>
  <cols>
    <col min="1" max="16384" width="8.83203125" style="111"/>
  </cols>
  <sheetData>
    <row r="1" spans="1:3" ht="13.5" customHeight="1" x14ac:dyDescent="0.35">
      <c r="B1" s="112"/>
      <c r="C1" s="113"/>
    </row>
    <row r="2" spans="1:3" ht="19.5" customHeight="1" x14ac:dyDescent="0.3">
      <c r="A2" s="114"/>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2" ht="13.5" customHeight="1" x14ac:dyDescent="0.25"/>
    <row r="18" spans="6:12" ht="13.5" customHeight="1" x14ac:dyDescent="0.25"/>
    <row r="19" spans="6:12" ht="13.5" customHeight="1" x14ac:dyDescent="0.25"/>
    <row r="20" spans="6:12" ht="13.5" customHeight="1" x14ac:dyDescent="0.25"/>
    <row r="21" spans="6:12" ht="13.5" customHeight="1" x14ac:dyDescent="0.25"/>
    <row r="22" spans="6:12" ht="13.5" customHeight="1" x14ac:dyDescent="0.3">
      <c r="F22" s="115"/>
      <c r="H22" s="115"/>
    </row>
    <row r="23" spans="6:12" ht="17.25" customHeight="1" x14ac:dyDescent="0.3">
      <c r="F23" s="115"/>
      <c r="G23" s="115"/>
      <c r="H23" s="115"/>
      <c r="I23" s="116"/>
      <c r="J23" s="117" t="s">
        <v>181</v>
      </c>
      <c r="K23" s="116"/>
      <c r="L23" s="116"/>
    </row>
    <row r="24" spans="6:12" ht="13.5" customHeight="1" x14ac:dyDescent="0.3">
      <c r="F24" s="115"/>
      <c r="G24" s="115"/>
      <c r="H24" s="115"/>
      <c r="I24" s="116"/>
      <c r="J24" s="116"/>
      <c r="K24" s="116"/>
      <c r="L24" s="116"/>
    </row>
    <row r="25" spans="6:12" ht="18" customHeight="1" x14ac:dyDescent="0.3">
      <c r="F25" s="115"/>
      <c r="G25" s="115"/>
      <c r="H25" s="115"/>
      <c r="I25" s="138">
        <f ca="1">IF(INDIRECT("'Revision history'!D8")="","",MAX(INDIRECT("'Revision history'!D8"):INDIRECT("'Revision history'!F33")))</f>
        <v>44796</v>
      </c>
      <c r="J25" s="138"/>
      <c r="K25" s="138"/>
      <c r="L25" s="116"/>
    </row>
    <row r="26" spans="6:12" ht="13.5" customHeight="1" x14ac:dyDescent="0.3">
      <c r="F26" s="115"/>
      <c r="G26" s="115"/>
      <c r="H26" s="115"/>
      <c r="I26" s="116"/>
      <c r="J26" s="116"/>
      <c r="K26" s="116"/>
      <c r="L26" s="116"/>
    </row>
    <row r="27" spans="6:12" ht="13.5" customHeight="1" x14ac:dyDescent="0.3">
      <c r="F27" s="115"/>
      <c r="G27" s="115"/>
      <c r="H27" s="115"/>
      <c r="I27" s="116"/>
      <c r="J27" s="116"/>
      <c r="K27" s="116"/>
      <c r="L27" s="116"/>
    </row>
    <row r="28" spans="6:12" ht="13.5" customHeight="1" x14ac:dyDescent="0.3">
      <c r="F28" s="118"/>
      <c r="G28" s="115"/>
      <c r="H28" s="115"/>
      <c r="I28" s="116"/>
      <c r="J28" s="116"/>
      <c r="K28" s="116"/>
      <c r="L28" s="116"/>
    </row>
    <row r="29" spans="6:12" ht="15" customHeight="1" x14ac:dyDescent="0.3">
      <c r="F29" s="115"/>
      <c r="H29" s="115"/>
      <c r="I29" s="116"/>
      <c r="J29" s="116"/>
      <c r="K29" s="116"/>
      <c r="L29" s="116"/>
    </row>
    <row r="30" spans="6:12" ht="13.5" customHeight="1" x14ac:dyDescent="0.3">
      <c r="F30" s="115"/>
      <c r="G30" s="119"/>
      <c r="H30" s="115"/>
      <c r="I30" s="116"/>
      <c r="J30" s="116"/>
      <c r="K30" s="116"/>
      <c r="L30" s="116"/>
    </row>
    <row r="31" spans="6:12" ht="18.75" customHeight="1" x14ac:dyDescent="0.3">
      <c r="F31" s="115"/>
      <c r="G31" s="119"/>
      <c r="H31" s="115"/>
      <c r="I31" s="116"/>
      <c r="J31" s="116"/>
      <c r="K31" s="116"/>
      <c r="L31" s="116"/>
    </row>
    <row r="32" spans="6:12" ht="20.25" x14ac:dyDescent="0.3">
      <c r="F32" s="115"/>
      <c r="G32" s="119"/>
      <c r="H32" s="115"/>
      <c r="I32" s="116"/>
      <c r="J32" s="120"/>
      <c r="K32" s="116"/>
      <c r="L32" s="116"/>
    </row>
    <row r="33" spans="6:19" ht="20.25" x14ac:dyDescent="0.3">
      <c r="F33" s="115"/>
      <c r="H33" s="115"/>
      <c r="I33" s="116"/>
      <c r="J33" s="121"/>
      <c r="K33" s="116"/>
      <c r="L33" s="122"/>
      <c r="M33" s="5"/>
      <c r="N33" s="123"/>
      <c r="O33" s="123"/>
      <c r="P33" s="123"/>
    </row>
    <row r="34" spans="6:19" ht="20.25" x14ac:dyDescent="0.3">
      <c r="F34" s="115"/>
      <c r="H34" s="115"/>
      <c r="I34" s="116"/>
      <c r="J34" s="120"/>
      <c r="K34" s="116"/>
      <c r="L34" s="122"/>
      <c r="M34" s="123"/>
      <c r="N34" s="123"/>
      <c r="O34" s="123"/>
      <c r="P34" s="123"/>
      <c r="Q34" s="124"/>
      <c r="R34" s="103"/>
      <c r="S34" s="103"/>
    </row>
    <row r="35" spans="6:19" ht="13.5" customHeight="1" x14ac:dyDescent="0.25">
      <c r="O35" s="123"/>
      <c r="P35" s="123"/>
      <c r="Q35" s="103"/>
      <c r="R35" s="103"/>
      <c r="S35" s="103"/>
    </row>
    <row r="36" spans="6:19" ht="13.5" customHeight="1" x14ac:dyDescent="0.25">
      <c r="O36" s="125"/>
      <c r="P36" s="103"/>
      <c r="Q36" s="125"/>
      <c r="R36" s="103"/>
      <c r="S36" s="126"/>
    </row>
    <row r="37" spans="6:19" ht="13.5" customHeight="1" x14ac:dyDescent="0.25">
      <c r="P37" s="98"/>
      <c r="R37" s="98"/>
    </row>
    <row r="38" spans="6:19" ht="13.5" customHeight="1" x14ac:dyDescent="0.25">
      <c r="O38" s="98"/>
      <c r="P38" s="98"/>
      <c r="Q38" s="98"/>
      <c r="R38" s="98"/>
      <c r="S38" s="98"/>
    </row>
    <row r="39" spans="6:19" ht="13.5" customHeight="1" x14ac:dyDescent="0.25">
      <c r="O39" s="98"/>
      <c r="P39" s="98"/>
      <c r="Q39" s="98"/>
      <c r="R39" s="98"/>
      <c r="S39" s="98"/>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2"/>
  </cols>
  <sheetData>
    <row r="1" spans="1:40" s="1" customFormat="1" x14ac:dyDescent="0.2">
      <c r="A1" s="193" t="s">
        <v>120</v>
      </c>
      <c r="B1" s="194"/>
      <c r="C1" s="194"/>
      <c r="D1" s="195"/>
      <c r="E1" s="157" t="s">
        <v>121</v>
      </c>
      <c r="F1" s="158"/>
      <c r="G1" s="158"/>
      <c r="H1" s="158"/>
      <c r="I1" s="158"/>
      <c r="J1" s="158"/>
      <c r="K1" s="158"/>
      <c r="L1" s="158"/>
      <c r="M1" s="158"/>
      <c r="N1" s="159"/>
      <c r="O1" s="196" t="s">
        <v>126</v>
      </c>
      <c r="P1" s="197"/>
      <c r="Q1" s="197"/>
      <c r="R1" s="198"/>
      <c r="S1" s="170" t="s">
        <v>182</v>
      </c>
      <c r="T1" s="171"/>
      <c r="U1" s="171"/>
      <c r="V1" s="171"/>
      <c r="W1" s="171"/>
      <c r="X1" s="171"/>
      <c r="Y1" s="171"/>
      <c r="Z1" s="172"/>
      <c r="AA1" s="193" t="s">
        <v>136</v>
      </c>
      <c r="AB1" s="195"/>
      <c r="AC1" s="139" t="str">
        <f>IF(AF8="","",AF8)</f>
        <v>TIS</v>
      </c>
      <c r="AD1" s="140"/>
      <c r="AE1" s="140"/>
      <c r="AF1" s="141"/>
      <c r="AG1" s="145">
        <f>IF(D8="","",D8)</f>
        <v>43656</v>
      </c>
      <c r="AH1" s="146"/>
      <c r="AI1" s="147"/>
      <c r="AJ1" s="98"/>
      <c r="AK1" s="98"/>
      <c r="AL1" s="98"/>
      <c r="AM1" s="98"/>
      <c r="AN1" s="99"/>
    </row>
    <row r="2" spans="1:40" s="1" customFormat="1" x14ac:dyDescent="0.2">
      <c r="A2" s="193" t="s">
        <v>122</v>
      </c>
      <c r="B2" s="194"/>
      <c r="C2" s="194"/>
      <c r="D2" s="195"/>
      <c r="E2" s="157" t="s">
        <v>123</v>
      </c>
      <c r="F2" s="158"/>
      <c r="G2" s="158"/>
      <c r="H2" s="158"/>
      <c r="I2" s="158"/>
      <c r="J2" s="158"/>
      <c r="K2" s="158"/>
      <c r="L2" s="158"/>
      <c r="M2" s="158"/>
      <c r="N2" s="159"/>
      <c r="O2" s="199"/>
      <c r="P2" s="200"/>
      <c r="Q2" s="200"/>
      <c r="R2" s="201"/>
      <c r="S2" s="173"/>
      <c r="T2" s="174"/>
      <c r="U2" s="174"/>
      <c r="V2" s="174"/>
      <c r="W2" s="174"/>
      <c r="X2" s="174"/>
      <c r="Y2" s="174"/>
      <c r="Z2" s="175"/>
      <c r="AA2" s="193" t="s">
        <v>137</v>
      </c>
      <c r="AB2" s="195"/>
      <c r="AC2" s="148" t="str">
        <f ca="1">IF(COUNTA(AF9:AF33)&lt;&gt;0,INDIRECT("AF"&amp;(COUNTA(AF9:AF33)+8)),"")</f>
        <v>TIS</v>
      </c>
      <c r="AD2" s="149"/>
      <c r="AE2" s="149"/>
      <c r="AF2" s="150"/>
      <c r="AG2" s="145">
        <f>IF(D9="","",MAX(D9:F33))</f>
        <v>44796</v>
      </c>
      <c r="AH2" s="146"/>
      <c r="AI2" s="147"/>
      <c r="AJ2" s="98"/>
      <c r="AK2" s="98"/>
      <c r="AL2" s="98"/>
      <c r="AM2" s="98"/>
      <c r="AN2" s="98"/>
    </row>
    <row r="3" spans="1:40" s="1" customFormat="1" x14ac:dyDescent="0.2">
      <c r="A3" s="193" t="s">
        <v>124</v>
      </c>
      <c r="B3" s="194"/>
      <c r="C3" s="194"/>
      <c r="D3" s="195"/>
      <c r="E3" s="157" t="s">
        <v>125</v>
      </c>
      <c r="F3" s="158"/>
      <c r="G3" s="158"/>
      <c r="H3" s="158"/>
      <c r="I3" s="158"/>
      <c r="J3" s="158"/>
      <c r="K3" s="158"/>
      <c r="L3" s="158"/>
      <c r="M3" s="158"/>
      <c r="N3" s="159"/>
      <c r="O3" s="202"/>
      <c r="P3" s="203"/>
      <c r="Q3" s="203"/>
      <c r="R3" s="204"/>
      <c r="S3" s="176"/>
      <c r="T3" s="177"/>
      <c r="U3" s="177"/>
      <c r="V3" s="177"/>
      <c r="W3" s="177"/>
      <c r="X3" s="177"/>
      <c r="Y3" s="177"/>
      <c r="Z3" s="178"/>
      <c r="AA3" s="205"/>
      <c r="AB3" s="206"/>
      <c r="AC3" s="139"/>
      <c r="AD3" s="140"/>
      <c r="AE3" s="140"/>
      <c r="AF3" s="141"/>
      <c r="AG3" s="145"/>
      <c r="AH3" s="146"/>
      <c r="AI3" s="147"/>
      <c r="AJ3" s="98"/>
      <c r="AK3" s="98"/>
      <c r="AL3" s="98"/>
      <c r="AM3" s="98"/>
      <c r="AN3" s="98"/>
    </row>
    <row r="5" spans="1:40" s="1" customFormat="1" ht="22.5" customHeight="1" x14ac:dyDescent="0.3">
      <c r="N5" s="100" t="s">
        <v>135</v>
      </c>
      <c r="AA5" s="101"/>
      <c r="AB5" s="101"/>
      <c r="AC5" s="102"/>
      <c r="AD5" s="103"/>
      <c r="AE5" s="103"/>
      <c r="AF5" s="103"/>
      <c r="AG5" s="101"/>
      <c r="AH5" s="101"/>
      <c r="AI5" s="101"/>
    </row>
    <row r="6" spans="1:40" s="1" customFormat="1" ht="15" customHeight="1" x14ac:dyDescent="0.3">
      <c r="N6" s="100"/>
      <c r="AA6" s="101"/>
      <c r="AB6" s="101"/>
      <c r="AC6" s="102"/>
      <c r="AD6" s="103"/>
      <c r="AE6" s="103"/>
      <c r="AF6" s="103"/>
      <c r="AG6" s="101"/>
      <c r="AH6" s="101"/>
      <c r="AI6" s="101"/>
    </row>
    <row r="7" spans="1:40" s="104" customFormat="1" ht="27.75" customHeight="1" thickBot="1" x14ac:dyDescent="0.2">
      <c r="A7" s="97" t="s">
        <v>0</v>
      </c>
      <c r="B7" s="183" t="s">
        <v>127</v>
      </c>
      <c r="C7" s="184"/>
      <c r="D7" s="154" t="s">
        <v>128</v>
      </c>
      <c r="E7" s="155"/>
      <c r="F7" s="156"/>
      <c r="G7" s="154" t="s">
        <v>138</v>
      </c>
      <c r="H7" s="155"/>
      <c r="I7" s="156"/>
      <c r="J7" s="154" t="s">
        <v>129</v>
      </c>
      <c r="K7" s="155"/>
      <c r="L7" s="155"/>
      <c r="M7" s="155"/>
      <c r="N7" s="155"/>
      <c r="O7" s="155"/>
      <c r="P7" s="156"/>
      <c r="Q7" s="154" t="s">
        <v>130</v>
      </c>
      <c r="R7" s="155"/>
      <c r="S7" s="155"/>
      <c r="T7" s="155"/>
      <c r="U7" s="155"/>
      <c r="V7" s="155"/>
      <c r="W7" s="155"/>
      <c r="X7" s="155"/>
      <c r="Y7" s="155"/>
      <c r="Z7" s="155"/>
      <c r="AA7" s="155"/>
      <c r="AB7" s="155"/>
      <c r="AC7" s="155"/>
      <c r="AD7" s="155"/>
      <c r="AE7" s="156"/>
      <c r="AF7" s="154" t="s">
        <v>131</v>
      </c>
      <c r="AG7" s="155"/>
      <c r="AH7" s="155"/>
      <c r="AI7" s="156"/>
    </row>
    <row r="8" spans="1:40" s="104" customFormat="1" ht="24.75" customHeight="1" thickTop="1" x14ac:dyDescent="0.15">
      <c r="A8" s="105">
        <v>1</v>
      </c>
      <c r="B8" s="185" t="s">
        <v>132</v>
      </c>
      <c r="C8" s="186"/>
      <c r="D8" s="187">
        <v>43656</v>
      </c>
      <c r="E8" s="188"/>
      <c r="F8" s="189"/>
      <c r="G8" s="190" t="s">
        <v>133</v>
      </c>
      <c r="H8" s="191"/>
      <c r="I8" s="192"/>
      <c r="J8" s="167" t="s">
        <v>1</v>
      </c>
      <c r="K8" s="168"/>
      <c r="L8" s="168"/>
      <c r="M8" s="168"/>
      <c r="N8" s="168"/>
      <c r="O8" s="168"/>
      <c r="P8" s="169"/>
      <c r="Q8" s="142" t="s">
        <v>134</v>
      </c>
      <c r="R8" s="143"/>
      <c r="S8" s="143"/>
      <c r="T8" s="143"/>
      <c r="U8" s="143"/>
      <c r="V8" s="143"/>
      <c r="W8" s="143"/>
      <c r="X8" s="143"/>
      <c r="Y8" s="143"/>
      <c r="Z8" s="143"/>
      <c r="AA8" s="143"/>
      <c r="AB8" s="143"/>
      <c r="AC8" s="143"/>
      <c r="AD8" s="143"/>
      <c r="AE8" s="144"/>
      <c r="AF8" s="167" t="s">
        <v>2</v>
      </c>
      <c r="AG8" s="168"/>
      <c r="AH8" s="168"/>
      <c r="AI8" s="169"/>
    </row>
    <row r="9" spans="1:40" s="104" customFormat="1" ht="78" customHeight="1" x14ac:dyDescent="0.15">
      <c r="A9" s="106">
        <v>2</v>
      </c>
      <c r="B9" s="179" t="s">
        <v>149</v>
      </c>
      <c r="C9" s="153"/>
      <c r="D9" s="180">
        <v>44796</v>
      </c>
      <c r="E9" s="181"/>
      <c r="F9" s="182"/>
      <c r="G9" s="151" t="s">
        <v>150</v>
      </c>
      <c r="H9" s="152"/>
      <c r="I9" s="153"/>
      <c r="J9" s="166" t="s">
        <v>179</v>
      </c>
      <c r="K9" s="164"/>
      <c r="L9" s="164"/>
      <c r="M9" s="164"/>
      <c r="N9" s="164"/>
      <c r="O9" s="164"/>
      <c r="P9" s="165"/>
      <c r="Q9" s="160" t="s">
        <v>180</v>
      </c>
      <c r="R9" s="161"/>
      <c r="S9" s="161"/>
      <c r="T9" s="161"/>
      <c r="U9" s="161"/>
      <c r="V9" s="161"/>
      <c r="W9" s="161"/>
      <c r="X9" s="161"/>
      <c r="Y9" s="161"/>
      <c r="Z9" s="161"/>
      <c r="AA9" s="161"/>
      <c r="AB9" s="161"/>
      <c r="AC9" s="161"/>
      <c r="AD9" s="161"/>
      <c r="AE9" s="162"/>
      <c r="AF9" s="163" t="s">
        <v>152</v>
      </c>
      <c r="AG9" s="164"/>
      <c r="AH9" s="164"/>
      <c r="AI9" s="165"/>
    </row>
    <row r="10" spans="1:40" s="104" customFormat="1" ht="15" customHeight="1" x14ac:dyDescent="0.15">
      <c r="A10" s="106"/>
      <c r="B10" s="151"/>
      <c r="C10" s="153"/>
      <c r="D10" s="180"/>
      <c r="E10" s="181"/>
      <c r="F10" s="182"/>
      <c r="G10" s="151"/>
      <c r="H10" s="152"/>
      <c r="I10" s="153"/>
      <c r="J10" s="163"/>
      <c r="K10" s="164"/>
      <c r="L10" s="164"/>
      <c r="M10" s="164"/>
      <c r="N10" s="164"/>
      <c r="O10" s="164"/>
      <c r="P10" s="165"/>
      <c r="Q10" s="166"/>
      <c r="R10" s="161"/>
      <c r="S10" s="161"/>
      <c r="T10" s="161"/>
      <c r="U10" s="161"/>
      <c r="V10" s="161"/>
      <c r="W10" s="161"/>
      <c r="X10" s="161"/>
      <c r="Y10" s="161"/>
      <c r="Z10" s="161"/>
      <c r="AA10" s="161"/>
      <c r="AB10" s="161"/>
      <c r="AC10" s="161"/>
      <c r="AD10" s="161"/>
      <c r="AE10" s="162"/>
      <c r="AF10" s="163"/>
      <c r="AG10" s="164"/>
      <c r="AH10" s="164"/>
      <c r="AI10" s="165"/>
    </row>
    <row r="11" spans="1:40" s="104" customFormat="1" ht="15" customHeight="1" x14ac:dyDescent="0.15">
      <c r="A11" s="106"/>
      <c r="B11" s="151"/>
      <c r="C11" s="153"/>
      <c r="D11" s="180"/>
      <c r="E11" s="181"/>
      <c r="F11" s="182"/>
      <c r="G11" s="151"/>
      <c r="H11" s="152"/>
      <c r="I11" s="153"/>
      <c r="J11" s="163"/>
      <c r="K11" s="164"/>
      <c r="L11" s="164"/>
      <c r="M11" s="164"/>
      <c r="N11" s="164"/>
      <c r="O11" s="164"/>
      <c r="P11" s="165"/>
      <c r="Q11" s="166"/>
      <c r="R11" s="161"/>
      <c r="S11" s="161"/>
      <c r="T11" s="161"/>
      <c r="U11" s="161"/>
      <c r="V11" s="161"/>
      <c r="W11" s="161"/>
      <c r="X11" s="161"/>
      <c r="Y11" s="161"/>
      <c r="Z11" s="161"/>
      <c r="AA11" s="161"/>
      <c r="AB11" s="161"/>
      <c r="AC11" s="161"/>
      <c r="AD11" s="161"/>
      <c r="AE11" s="162"/>
      <c r="AF11" s="163"/>
      <c r="AG11" s="164"/>
      <c r="AH11" s="164"/>
      <c r="AI11" s="165"/>
    </row>
    <row r="12" spans="1:40" s="104" customFormat="1" ht="15" customHeight="1" x14ac:dyDescent="0.15">
      <c r="A12" s="106"/>
      <c r="B12" s="151"/>
      <c r="C12" s="153"/>
      <c r="D12" s="180"/>
      <c r="E12" s="181"/>
      <c r="F12" s="182"/>
      <c r="G12" s="151"/>
      <c r="H12" s="152"/>
      <c r="I12" s="153"/>
      <c r="J12" s="163"/>
      <c r="K12" s="164"/>
      <c r="L12" s="164"/>
      <c r="M12" s="164"/>
      <c r="N12" s="164"/>
      <c r="O12" s="164"/>
      <c r="P12" s="165"/>
      <c r="Q12" s="166"/>
      <c r="R12" s="161"/>
      <c r="S12" s="161"/>
      <c r="T12" s="161"/>
      <c r="U12" s="161"/>
      <c r="V12" s="161"/>
      <c r="W12" s="161"/>
      <c r="X12" s="161"/>
      <c r="Y12" s="161"/>
      <c r="Z12" s="161"/>
      <c r="AA12" s="161"/>
      <c r="AB12" s="161"/>
      <c r="AC12" s="161"/>
      <c r="AD12" s="161"/>
      <c r="AE12" s="162"/>
      <c r="AF12" s="163"/>
      <c r="AG12" s="164"/>
      <c r="AH12" s="164"/>
      <c r="AI12" s="165"/>
    </row>
    <row r="13" spans="1:40" s="104" customFormat="1" ht="15" customHeight="1" x14ac:dyDescent="0.15">
      <c r="A13" s="106"/>
      <c r="B13" s="151"/>
      <c r="C13" s="153"/>
      <c r="D13" s="180"/>
      <c r="E13" s="181"/>
      <c r="F13" s="182"/>
      <c r="G13" s="151"/>
      <c r="H13" s="152"/>
      <c r="I13" s="153"/>
      <c r="J13" s="163"/>
      <c r="K13" s="164"/>
      <c r="L13" s="164"/>
      <c r="M13" s="164"/>
      <c r="N13" s="164"/>
      <c r="O13" s="164"/>
      <c r="P13" s="165"/>
      <c r="Q13" s="166"/>
      <c r="R13" s="161"/>
      <c r="S13" s="161"/>
      <c r="T13" s="161"/>
      <c r="U13" s="161"/>
      <c r="V13" s="161"/>
      <c r="W13" s="161"/>
      <c r="X13" s="161"/>
      <c r="Y13" s="161"/>
      <c r="Z13" s="161"/>
      <c r="AA13" s="161"/>
      <c r="AB13" s="161"/>
      <c r="AC13" s="161"/>
      <c r="AD13" s="161"/>
      <c r="AE13" s="162"/>
      <c r="AF13" s="163"/>
      <c r="AG13" s="164"/>
      <c r="AH13" s="164"/>
      <c r="AI13" s="165"/>
    </row>
    <row r="14" spans="1:40" s="104" customFormat="1" ht="15" customHeight="1" x14ac:dyDescent="0.15">
      <c r="A14" s="106"/>
      <c r="B14" s="151"/>
      <c r="C14" s="153"/>
      <c r="D14" s="180"/>
      <c r="E14" s="181"/>
      <c r="F14" s="182"/>
      <c r="G14" s="151"/>
      <c r="H14" s="152"/>
      <c r="I14" s="153"/>
      <c r="J14" s="163"/>
      <c r="K14" s="164"/>
      <c r="L14" s="164"/>
      <c r="M14" s="164"/>
      <c r="N14" s="164"/>
      <c r="O14" s="164"/>
      <c r="P14" s="165"/>
      <c r="Q14" s="166"/>
      <c r="R14" s="161"/>
      <c r="S14" s="161"/>
      <c r="T14" s="161"/>
      <c r="U14" s="161"/>
      <c r="V14" s="161"/>
      <c r="W14" s="161"/>
      <c r="X14" s="161"/>
      <c r="Y14" s="161"/>
      <c r="Z14" s="161"/>
      <c r="AA14" s="161"/>
      <c r="AB14" s="161"/>
      <c r="AC14" s="161"/>
      <c r="AD14" s="161"/>
      <c r="AE14" s="162"/>
      <c r="AF14" s="163"/>
      <c r="AG14" s="164"/>
      <c r="AH14" s="164"/>
      <c r="AI14" s="165"/>
    </row>
    <row r="15" spans="1:40" s="104" customFormat="1" ht="15" customHeight="1" x14ac:dyDescent="0.15">
      <c r="A15" s="106"/>
      <c r="B15" s="151"/>
      <c r="C15" s="153"/>
      <c r="D15" s="180"/>
      <c r="E15" s="181"/>
      <c r="F15" s="182"/>
      <c r="G15" s="151"/>
      <c r="H15" s="152"/>
      <c r="I15" s="153"/>
      <c r="J15" s="163"/>
      <c r="K15" s="164"/>
      <c r="L15" s="164"/>
      <c r="M15" s="164"/>
      <c r="N15" s="164"/>
      <c r="O15" s="164"/>
      <c r="P15" s="165"/>
      <c r="Q15" s="166"/>
      <c r="R15" s="161"/>
      <c r="S15" s="161"/>
      <c r="T15" s="161"/>
      <c r="U15" s="161"/>
      <c r="V15" s="161"/>
      <c r="W15" s="161"/>
      <c r="X15" s="161"/>
      <c r="Y15" s="161"/>
      <c r="Z15" s="161"/>
      <c r="AA15" s="161"/>
      <c r="AB15" s="161"/>
      <c r="AC15" s="161"/>
      <c r="AD15" s="161"/>
      <c r="AE15" s="162"/>
      <c r="AF15" s="163"/>
      <c r="AG15" s="164"/>
      <c r="AH15" s="164"/>
      <c r="AI15" s="165"/>
    </row>
    <row r="16" spans="1:40" s="104" customFormat="1" ht="15" customHeight="1" x14ac:dyDescent="0.15">
      <c r="A16" s="106"/>
      <c r="B16" s="151"/>
      <c r="C16" s="153"/>
      <c r="D16" s="180"/>
      <c r="E16" s="181"/>
      <c r="F16" s="182"/>
      <c r="G16" s="151"/>
      <c r="H16" s="152"/>
      <c r="I16" s="153"/>
      <c r="J16" s="163"/>
      <c r="K16" s="164"/>
      <c r="L16" s="164"/>
      <c r="M16" s="164"/>
      <c r="N16" s="164"/>
      <c r="O16" s="164"/>
      <c r="P16" s="165"/>
      <c r="Q16" s="166"/>
      <c r="R16" s="161"/>
      <c r="S16" s="161"/>
      <c r="T16" s="161"/>
      <c r="U16" s="161"/>
      <c r="V16" s="161"/>
      <c r="W16" s="161"/>
      <c r="X16" s="161"/>
      <c r="Y16" s="161"/>
      <c r="Z16" s="161"/>
      <c r="AA16" s="161"/>
      <c r="AB16" s="161"/>
      <c r="AC16" s="161"/>
      <c r="AD16" s="161"/>
      <c r="AE16" s="162"/>
      <c r="AF16" s="163"/>
      <c r="AG16" s="164"/>
      <c r="AH16" s="164"/>
      <c r="AI16" s="165"/>
    </row>
    <row r="17" spans="1:35" s="104" customFormat="1" ht="15" customHeight="1" x14ac:dyDescent="0.15">
      <c r="A17" s="106"/>
      <c r="B17" s="151"/>
      <c r="C17" s="153"/>
      <c r="D17" s="180"/>
      <c r="E17" s="181"/>
      <c r="F17" s="182"/>
      <c r="G17" s="151"/>
      <c r="H17" s="152"/>
      <c r="I17" s="153"/>
      <c r="J17" s="163"/>
      <c r="K17" s="164"/>
      <c r="L17" s="164"/>
      <c r="M17" s="164"/>
      <c r="N17" s="164"/>
      <c r="O17" s="164"/>
      <c r="P17" s="165"/>
      <c r="Q17" s="166"/>
      <c r="R17" s="161"/>
      <c r="S17" s="161"/>
      <c r="T17" s="161"/>
      <c r="U17" s="161"/>
      <c r="V17" s="161"/>
      <c r="W17" s="161"/>
      <c r="X17" s="161"/>
      <c r="Y17" s="161"/>
      <c r="Z17" s="161"/>
      <c r="AA17" s="161"/>
      <c r="AB17" s="161"/>
      <c r="AC17" s="161"/>
      <c r="AD17" s="161"/>
      <c r="AE17" s="162"/>
      <c r="AF17" s="163"/>
      <c r="AG17" s="164"/>
      <c r="AH17" s="164"/>
      <c r="AI17" s="165"/>
    </row>
    <row r="18" spans="1:35" s="104" customFormat="1" ht="15" customHeight="1" x14ac:dyDescent="0.15">
      <c r="A18" s="106"/>
      <c r="B18" s="151"/>
      <c r="C18" s="153"/>
      <c r="D18" s="180"/>
      <c r="E18" s="181"/>
      <c r="F18" s="182"/>
      <c r="G18" s="151"/>
      <c r="H18" s="152"/>
      <c r="I18" s="153"/>
      <c r="J18" s="163"/>
      <c r="K18" s="164"/>
      <c r="L18" s="164"/>
      <c r="M18" s="164"/>
      <c r="N18" s="164"/>
      <c r="O18" s="164"/>
      <c r="P18" s="165"/>
      <c r="Q18" s="166"/>
      <c r="R18" s="161"/>
      <c r="S18" s="161"/>
      <c r="T18" s="161"/>
      <c r="U18" s="161"/>
      <c r="V18" s="161"/>
      <c r="W18" s="161"/>
      <c r="X18" s="161"/>
      <c r="Y18" s="161"/>
      <c r="Z18" s="161"/>
      <c r="AA18" s="161"/>
      <c r="AB18" s="161"/>
      <c r="AC18" s="161"/>
      <c r="AD18" s="161"/>
      <c r="AE18" s="162"/>
      <c r="AF18" s="163"/>
      <c r="AG18" s="164"/>
      <c r="AH18" s="164"/>
      <c r="AI18" s="165"/>
    </row>
    <row r="19" spans="1:35" s="104" customFormat="1" ht="15" customHeight="1" x14ac:dyDescent="0.15">
      <c r="A19" s="106"/>
      <c r="B19" s="151"/>
      <c r="C19" s="153"/>
      <c r="D19" s="180"/>
      <c r="E19" s="181"/>
      <c r="F19" s="182"/>
      <c r="G19" s="151"/>
      <c r="H19" s="152"/>
      <c r="I19" s="153"/>
      <c r="J19" s="163"/>
      <c r="K19" s="164"/>
      <c r="L19" s="164"/>
      <c r="M19" s="164"/>
      <c r="N19" s="164"/>
      <c r="O19" s="164"/>
      <c r="P19" s="165"/>
      <c r="Q19" s="166"/>
      <c r="R19" s="161"/>
      <c r="S19" s="161"/>
      <c r="T19" s="161"/>
      <c r="U19" s="161"/>
      <c r="V19" s="161"/>
      <c r="W19" s="161"/>
      <c r="X19" s="161"/>
      <c r="Y19" s="161"/>
      <c r="Z19" s="161"/>
      <c r="AA19" s="161"/>
      <c r="AB19" s="161"/>
      <c r="AC19" s="161"/>
      <c r="AD19" s="161"/>
      <c r="AE19" s="162"/>
      <c r="AF19" s="163"/>
      <c r="AG19" s="164"/>
      <c r="AH19" s="164"/>
      <c r="AI19" s="165"/>
    </row>
    <row r="20" spans="1:35" s="104" customFormat="1" ht="15" customHeight="1" x14ac:dyDescent="0.15">
      <c r="A20" s="106"/>
      <c r="B20" s="151"/>
      <c r="C20" s="153"/>
      <c r="D20" s="180"/>
      <c r="E20" s="181"/>
      <c r="F20" s="182"/>
      <c r="G20" s="151"/>
      <c r="H20" s="152"/>
      <c r="I20" s="153"/>
      <c r="J20" s="163"/>
      <c r="K20" s="164"/>
      <c r="L20" s="164"/>
      <c r="M20" s="164"/>
      <c r="N20" s="164"/>
      <c r="O20" s="164"/>
      <c r="P20" s="165"/>
      <c r="Q20" s="166"/>
      <c r="R20" s="161"/>
      <c r="S20" s="161"/>
      <c r="T20" s="161"/>
      <c r="U20" s="161"/>
      <c r="V20" s="161"/>
      <c r="W20" s="161"/>
      <c r="X20" s="161"/>
      <c r="Y20" s="161"/>
      <c r="Z20" s="161"/>
      <c r="AA20" s="161"/>
      <c r="AB20" s="161"/>
      <c r="AC20" s="161"/>
      <c r="AD20" s="161"/>
      <c r="AE20" s="162"/>
      <c r="AF20" s="163"/>
      <c r="AG20" s="164"/>
      <c r="AH20" s="164"/>
      <c r="AI20" s="165"/>
    </row>
    <row r="21" spans="1:35" s="104" customFormat="1" ht="15" customHeight="1" x14ac:dyDescent="0.15">
      <c r="A21" s="106"/>
      <c r="B21" s="151"/>
      <c r="C21" s="153"/>
      <c r="D21" s="180"/>
      <c r="E21" s="181"/>
      <c r="F21" s="182"/>
      <c r="G21" s="151"/>
      <c r="H21" s="152"/>
      <c r="I21" s="153"/>
      <c r="J21" s="163"/>
      <c r="K21" s="164"/>
      <c r="L21" s="164"/>
      <c r="M21" s="164"/>
      <c r="N21" s="164"/>
      <c r="O21" s="164"/>
      <c r="P21" s="165"/>
      <c r="Q21" s="166"/>
      <c r="R21" s="161"/>
      <c r="S21" s="161"/>
      <c r="T21" s="161"/>
      <c r="U21" s="161"/>
      <c r="V21" s="161"/>
      <c r="W21" s="161"/>
      <c r="X21" s="161"/>
      <c r="Y21" s="161"/>
      <c r="Z21" s="161"/>
      <c r="AA21" s="161"/>
      <c r="AB21" s="161"/>
      <c r="AC21" s="161"/>
      <c r="AD21" s="161"/>
      <c r="AE21" s="162"/>
      <c r="AF21" s="163"/>
      <c r="AG21" s="164"/>
      <c r="AH21" s="164"/>
      <c r="AI21" s="165"/>
    </row>
    <row r="22" spans="1:35" s="104" customFormat="1" ht="15" customHeight="1" x14ac:dyDescent="0.15">
      <c r="A22" s="106"/>
      <c r="B22" s="151"/>
      <c r="C22" s="153"/>
      <c r="D22" s="180"/>
      <c r="E22" s="181"/>
      <c r="F22" s="182"/>
      <c r="G22" s="151"/>
      <c r="H22" s="152"/>
      <c r="I22" s="153"/>
      <c r="J22" s="163"/>
      <c r="K22" s="164"/>
      <c r="L22" s="164"/>
      <c r="M22" s="164"/>
      <c r="N22" s="164"/>
      <c r="O22" s="164"/>
      <c r="P22" s="165"/>
      <c r="Q22" s="166"/>
      <c r="R22" s="161"/>
      <c r="S22" s="161"/>
      <c r="T22" s="161"/>
      <c r="U22" s="161"/>
      <c r="V22" s="161"/>
      <c r="W22" s="161"/>
      <c r="X22" s="161"/>
      <c r="Y22" s="161"/>
      <c r="Z22" s="161"/>
      <c r="AA22" s="161"/>
      <c r="AB22" s="161"/>
      <c r="AC22" s="161"/>
      <c r="AD22" s="161"/>
      <c r="AE22" s="162"/>
      <c r="AF22" s="163"/>
      <c r="AG22" s="164"/>
      <c r="AH22" s="164"/>
      <c r="AI22" s="165"/>
    </row>
    <row r="23" spans="1:35" s="104" customFormat="1" ht="15" customHeight="1" x14ac:dyDescent="0.15">
      <c r="A23" s="106"/>
      <c r="B23" s="151"/>
      <c r="C23" s="153"/>
      <c r="D23" s="180"/>
      <c r="E23" s="181"/>
      <c r="F23" s="182"/>
      <c r="G23" s="151"/>
      <c r="H23" s="152"/>
      <c r="I23" s="153"/>
      <c r="J23" s="163"/>
      <c r="K23" s="164"/>
      <c r="L23" s="164"/>
      <c r="M23" s="164"/>
      <c r="N23" s="164"/>
      <c r="O23" s="164"/>
      <c r="P23" s="165"/>
      <c r="Q23" s="166"/>
      <c r="R23" s="161"/>
      <c r="S23" s="161"/>
      <c r="T23" s="161"/>
      <c r="U23" s="161"/>
      <c r="V23" s="161"/>
      <c r="W23" s="161"/>
      <c r="X23" s="161"/>
      <c r="Y23" s="161"/>
      <c r="Z23" s="161"/>
      <c r="AA23" s="161"/>
      <c r="AB23" s="161"/>
      <c r="AC23" s="161"/>
      <c r="AD23" s="161"/>
      <c r="AE23" s="162"/>
      <c r="AF23" s="163"/>
      <c r="AG23" s="164"/>
      <c r="AH23" s="164"/>
      <c r="AI23" s="165"/>
    </row>
    <row r="24" spans="1:35" s="104" customFormat="1" ht="15" customHeight="1" x14ac:dyDescent="0.15">
      <c r="A24" s="106"/>
      <c r="B24" s="151"/>
      <c r="C24" s="153"/>
      <c r="D24" s="180"/>
      <c r="E24" s="181"/>
      <c r="F24" s="182"/>
      <c r="G24" s="151"/>
      <c r="H24" s="152"/>
      <c r="I24" s="153"/>
      <c r="J24" s="163"/>
      <c r="K24" s="164"/>
      <c r="L24" s="164"/>
      <c r="M24" s="164"/>
      <c r="N24" s="164"/>
      <c r="O24" s="164"/>
      <c r="P24" s="165"/>
      <c r="Q24" s="166"/>
      <c r="R24" s="161"/>
      <c r="S24" s="161"/>
      <c r="T24" s="161"/>
      <c r="U24" s="161"/>
      <c r="V24" s="161"/>
      <c r="W24" s="161"/>
      <c r="X24" s="161"/>
      <c r="Y24" s="161"/>
      <c r="Z24" s="161"/>
      <c r="AA24" s="161"/>
      <c r="AB24" s="161"/>
      <c r="AC24" s="161"/>
      <c r="AD24" s="161"/>
      <c r="AE24" s="162"/>
      <c r="AF24" s="163"/>
      <c r="AG24" s="164"/>
      <c r="AH24" s="164"/>
      <c r="AI24" s="165"/>
    </row>
    <row r="25" spans="1:35" s="104" customFormat="1" ht="15" customHeight="1" x14ac:dyDescent="0.15">
      <c r="A25" s="106"/>
      <c r="B25" s="151"/>
      <c r="C25" s="153"/>
      <c r="D25" s="180"/>
      <c r="E25" s="181"/>
      <c r="F25" s="182"/>
      <c r="G25" s="151"/>
      <c r="H25" s="152"/>
      <c r="I25" s="153"/>
      <c r="J25" s="163"/>
      <c r="K25" s="164"/>
      <c r="L25" s="164"/>
      <c r="M25" s="164"/>
      <c r="N25" s="164"/>
      <c r="O25" s="164"/>
      <c r="P25" s="165"/>
      <c r="Q25" s="166"/>
      <c r="R25" s="161"/>
      <c r="S25" s="161"/>
      <c r="T25" s="161"/>
      <c r="U25" s="161"/>
      <c r="V25" s="161"/>
      <c r="W25" s="161"/>
      <c r="X25" s="161"/>
      <c r="Y25" s="161"/>
      <c r="Z25" s="161"/>
      <c r="AA25" s="161"/>
      <c r="AB25" s="161"/>
      <c r="AC25" s="161"/>
      <c r="AD25" s="161"/>
      <c r="AE25" s="162"/>
      <c r="AF25" s="163"/>
      <c r="AG25" s="164"/>
      <c r="AH25" s="164"/>
      <c r="AI25" s="165"/>
    </row>
    <row r="26" spans="1:35" s="104" customFormat="1" ht="15" customHeight="1" x14ac:dyDescent="0.15">
      <c r="A26" s="106"/>
      <c r="B26" s="151"/>
      <c r="C26" s="153"/>
      <c r="D26" s="180"/>
      <c r="E26" s="181"/>
      <c r="F26" s="182"/>
      <c r="G26" s="151"/>
      <c r="H26" s="152"/>
      <c r="I26" s="153"/>
      <c r="J26" s="163"/>
      <c r="K26" s="164"/>
      <c r="L26" s="164"/>
      <c r="M26" s="164"/>
      <c r="N26" s="164"/>
      <c r="O26" s="164"/>
      <c r="P26" s="165"/>
      <c r="Q26" s="166"/>
      <c r="R26" s="161"/>
      <c r="S26" s="161"/>
      <c r="T26" s="161"/>
      <c r="U26" s="161"/>
      <c r="V26" s="161"/>
      <c r="W26" s="161"/>
      <c r="X26" s="161"/>
      <c r="Y26" s="161"/>
      <c r="Z26" s="161"/>
      <c r="AA26" s="161"/>
      <c r="AB26" s="161"/>
      <c r="AC26" s="161"/>
      <c r="AD26" s="161"/>
      <c r="AE26" s="162"/>
      <c r="AF26" s="163"/>
      <c r="AG26" s="164"/>
      <c r="AH26" s="164"/>
      <c r="AI26" s="165"/>
    </row>
    <row r="27" spans="1:35" s="104" customFormat="1" ht="15" customHeight="1" x14ac:dyDescent="0.15">
      <c r="A27" s="106"/>
      <c r="B27" s="151"/>
      <c r="C27" s="153"/>
      <c r="D27" s="180"/>
      <c r="E27" s="181"/>
      <c r="F27" s="182"/>
      <c r="G27" s="151"/>
      <c r="H27" s="152"/>
      <c r="I27" s="153"/>
      <c r="J27" s="163"/>
      <c r="K27" s="164"/>
      <c r="L27" s="164"/>
      <c r="M27" s="164"/>
      <c r="N27" s="164"/>
      <c r="O27" s="164"/>
      <c r="P27" s="165"/>
      <c r="Q27" s="166"/>
      <c r="R27" s="161"/>
      <c r="S27" s="161"/>
      <c r="T27" s="161"/>
      <c r="U27" s="161"/>
      <c r="V27" s="161"/>
      <c r="W27" s="161"/>
      <c r="X27" s="161"/>
      <c r="Y27" s="161"/>
      <c r="Z27" s="161"/>
      <c r="AA27" s="161"/>
      <c r="AB27" s="161"/>
      <c r="AC27" s="161"/>
      <c r="AD27" s="161"/>
      <c r="AE27" s="162"/>
      <c r="AF27" s="163"/>
      <c r="AG27" s="164"/>
      <c r="AH27" s="164"/>
      <c r="AI27" s="165"/>
    </row>
    <row r="28" spans="1:35" s="104" customFormat="1" ht="15" customHeight="1" x14ac:dyDescent="0.15">
      <c r="A28" s="106"/>
      <c r="B28" s="151"/>
      <c r="C28" s="153"/>
      <c r="D28" s="180"/>
      <c r="E28" s="181"/>
      <c r="F28" s="182"/>
      <c r="G28" s="151"/>
      <c r="H28" s="152"/>
      <c r="I28" s="153"/>
      <c r="J28" s="163"/>
      <c r="K28" s="164"/>
      <c r="L28" s="164"/>
      <c r="M28" s="164"/>
      <c r="N28" s="164"/>
      <c r="O28" s="164"/>
      <c r="P28" s="165"/>
      <c r="Q28" s="166"/>
      <c r="R28" s="161"/>
      <c r="S28" s="161"/>
      <c r="T28" s="161"/>
      <c r="U28" s="161"/>
      <c r="V28" s="161"/>
      <c r="W28" s="161"/>
      <c r="X28" s="161"/>
      <c r="Y28" s="161"/>
      <c r="Z28" s="161"/>
      <c r="AA28" s="161"/>
      <c r="AB28" s="161"/>
      <c r="AC28" s="161"/>
      <c r="AD28" s="161"/>
      <c r="AE28" s="162"/>
      <c r="AF28" s="163"/>
      <c r="AG28" s="164"/>
      <c r="AH28" s="164"/>
      <c r="AI28" s="165"/>
    </row>
    <row r="29" spans="1:35" s="104" customFormat="1" ht="15" customHeight="1" x14ac:dyDescent="0.15">
      <c r="A29" s="106"/>
      <c r="B29" s="151"/>
      <c r="C29" s="153"/>
      <c r="D29" s="180"/>
      <c r="E29" s="181"/>
      <c r="F29" s="182"/>
      <c r="G29" s="151"/>
      <c r="H29" s="152"/>
      <c r="I29" s="153"/>
      <c r="J29" s="163"/>
      <c r="K29" s="164"/>
      <c r="L29" s="164"/>
      <c r="M29" s="164"/>
      <c r="N29" s="164"/>
      <c r="O29" s="164"/>
      <c r="P29" s="165"/>
      <c r="Q29" s="166"/>
      <c r="R29" s="161"/>
      <c r="S29" s="161"/>
      <c r="T29" s="161"/>
      <c r="U29" s="161"/>
      <c r="V29" s="161"/>
      <c r="W29" s="161"/>
      <c r="X29" s="161"/>
      <c r="Y29" s="161"/>
      <c r="Z29" s="161"/>
      <c r="AA29" s="161"/>
      <c r="AB29" s="161"/>
      <c r="AC29" s="161"/>
      <c r="AD29" s="161"/>
      <c r="AE29" s="162"/>
      <c r="AF29" s="163"/>
      <c r="AG29" s="164"/>
      <c r="AH29" s="164"/>
      <c r="AI29" s="165"/>
    </row>
    <row r="30" spans="1:35" s="104" customFormat="1" ht="15" customHeight="1" x14ac:dyDescent="0.15">
      <c r="A30" s="106"/>
      <c r="B30" s="151"/>
      <c r="C30" s="153"/>
      <c r="D30" s="180"/>
      <c r="E30" s="181"/>
      <c r="F30" s="182"/>
      <c r="G30" s="151"/>
      <c r="H30" s="152"/>
      <c r="I30" s="153"/>
      <c r="J30" s="163"/>
      <c r="K30" s="164"/>
      <c r="L30" s="164"/>
      <c r="M30" s="164"/>
      <c r="N30" s="164"/>
      <c r="O30" s="164"/>
      <c r="P30" s="165"/>
      <c r="Q30" s="166"/>
      <c r="R30" s="161"/>
      <c r="S30" s="161"/>
      <c r="T30" s="161"/>
      <c r="U30" s="161"/>
      <c r="V30" s="161"/>
      <c r="W30" s="161"/>
      <c r="X30" s="161"/>
      <c r="Y30" s="161"/>
      <c r="Z30" s="161"/>
      <c r="AA30" s="161"/>
      <c r="AB30" s="161"/>
      <c r="AC30" s="161"/>
      <c r="AD30" s="161"/>
      <c r="AE30" s="162"/>
      <c r="AF30" s="163"/>
      <c r="AG30" s="164"/>
      <c r="AH30" s="164"/>
      <c r="AI30" s="165"/>
    </row>
    <row r="31" spans="1:35" s="104" customFormat="1" ht="15" customHeight="1" x14ac:dyDescent="0.15">
      <c r="A31" s="106"/>
      <c r="B31" s="151"/>
      <c r="C31" s="153"/>
      <c r="D31" s="180"/>
      <c r="E31" s="181"/>
      <c r="F31" s="182"/>
      <c r="G31" s="151"/>
      <c r="H31" s="152"/>
      <c r="I31" s="153"/>
      <c r="J31" s="163"/>
      <c r="K31" s="164"/>
      <c r="L31" s="164"/>
      <c r="M31" s="164"/>
      <c r="N31" s="164"/>
      <c r="O31" s="164"/>
      <c r="P31" s="165"/>
      <c r="Q31" s="166"/>
      <c r="R31" s="161"/>
      <c r="S31" s="161"/>
      <c r="T31" s="161"/>
      <c r="U31" s="161"/>
      <c r="V31" s="161"/>
      <c r="W31" s="161"/>
      <c r="X31" s="161"/>
      <c r="Y31" s="161"/>
      <c r="Z31" s="161"/>
      <c r="AA31" s="161"/>
      <c r="AB31" s="161"/>
      <c r="AC31" s="161"/>
      <c r="AD31" s="161"/>
      <c r="AE31" s="162"/>
      <c r="AF31" s="163"/>
      <c r="AG31" s="164"/>
      <c r="AH31" s="164"/>
      <c r="AI31" s="165"/>
    </row>
    <row r="32" spans="1:35" s="104" customFormat="1" ht="15" customHeight="1" x14ac:dyDescent="0.15">
      <c r="A32" s="106"/>
      <c r="B32" s="151"/>
      <c r="C32" s="153"/>
      <c r="D32" s="180"/>
      <c r="E32" s="181"/>
      <c r="F32" s="182"/>
      <c r="G32" s="151"/>
      <c r="H32" s="152"/>
      <c r="I32" s="153"/>
      <c r="J32" s="163"/>
      <c r="K32" s="164"/>
      <c r="L32" s="164"/>
      <c r="M32" s="164"/>
      <c r="N32" s="164"/>
      <c r="O32" s="164"/>
      <c r="P32" s="165"/>
      <c r="Q32" s="166"/>
      <c r="R32" s="161"/>
      <c r="S32" s="161"/>
      <c r="T32" s="161"/>
      <c r="U32" s="161"/>
      <c r="V32" s="161"/>
      <c r="W32" s="161"/>
      <c r="X32" s="161"/>
      <c r="Y32" s="161"/>
      <c r="Z32" s="161"/>
      <c r="AA32" s="161"/>
      <c r="AB32" s="161"/>
      <c r="AC32" s="161"/>
      <c r="AD32" s="161"/>
      <c r="AE32" s="162"/>
      <c r="AF32" s="163"/>
      <c r="AG32" s="164"/>
      <c r="AH32" s="164"/>
      <c r="AI32" s="165"/>
    </row>
    <row r="33" spans="1:35" s="104" customFormat="1" ht="15" customHeight="1" x14ac:dyDescent="0.15">
      <c r="A33" s="106"/>
      <c r="B33" s="151"/>
      <c r="C33" s="153"/>
      <c r="D33" s="180"/>
      <c r="E33" s="181"/>
      <c r="F33" s="182"/>
      <c r="G33" s="151"/>
      <c r="H33" s="152"/>
      <c r="I33" s="153"/>
      <c r="J33" s="163"/>
      <c r="K33" s="164"/>
      <c r="L33" s="164"/>
      <c r="M33" s="164"/>
      <c r="N33" s="164"/>
      <c r="O33" s="164"/>
      <c r="P33" s="165"/>
      <c r="Q33" s="166"/>
      <c r="R33" s="161"/>
      <c r="S33" s="161"/>
      <c r="T33" s="161"/>
      <c r="U33" s="161"/>
      <c r="V33" s="161"/>
      <c r="W33" s="161"/>
      <c r="X33" s="161"/>
      <c r="Y33" s="161"/>
      <c r="Z33" s="161"/>
      <c r="AA33" s="161"/>
      <c r="AB33" s="161"/>
      <c r="AC33" s="161"/>
      <c r="AD33" s="161"/>
      <c r="AE33" s="162"/>
      <c r="AF33" s="163"/>
      <c r="AG33" s="164"/>
      <c r="AH33" s="164"/>
      <c r="AI33" s="165"/>
    </row>
    <row r="34" spans="1:35" s="104" customFormat="1" ht="1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6"/>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4"/>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9" customWidth="1"/>
    <col min="17" max="17" width="4.83203125" style="11" customWidth="1"/>
    <col min="18" max="33" width="4.83203125" style="9" customWidth="1"/>
    <col min="34" max="34" width="4.83203125" style="11" customWidth="1"/>
    <col min="35" max="256" width="4.83203125" style="9"/>
    <col min="257" max="290" width="4.83203125" style="9" customWidth="1"/>
    <col min="291" max="512" width="4.83203125" style="9"/>
    <col min="513" max="546" width="4.83203125" style="9" customWidth="1"/>
    <col min="547" max="768" width="4.83203125" style="9"/>
    <col min="769" max="802" width="4.83203125" style="9" customWidth="1"/>
    <col min="803" max="1024" width="4.83203125" style="9"/>
    <col min="1025" max="1058" width="4.83203125" style="9" customWidth="1"/>
    <col min="1059" max="1280" width="4.83203125" style="9"/>
    <col min="1281" max="1314" width="4.83203125" style="9" customWidth="1"/>
    <col min="1315" max="1536" width="4.83203125" style="9"/>
    <col min="1537" max="1570" width="4.83203125" style="9" customWidth="1"/>
    <col min="1571" max="1792" width="4.83203125" style="9"/>
    <col min="1793" max="1826" width="4.83203125" style="9" customWidth="1"/>
    <col min="1827" max="2048" width="4.83203125" style="9"/>
    <col min="2049" max="2082" width="4.83203125" style="9" customWidth="1"/>
    <col min="2083" max="2304" width="4.83203125" style="9"/>
    <col min="2305" max="2338" width="4.83203125" style="9" customWidth="1"/>
    <col min="2339" max="2560" width="4.83203125" style="9"/>
    <col min="2561" max="2594" width="4.83203125" style="9" customWidth="1"/>
    <col min="2595" max="2816" width="4.83203125" style="9"/>
    <col min="2817" max="2850" width="4.83203125" style="9" customWidth="1"/>
    <col min="2851" max="3072" width="4.83203125" style="9"/>
    <col min="3073" max="3106" width="4.83203125" style="9" customWidth="1"/>
    <col min="3107" max="3328" width="4.83203125" style="9"/>
    <col min="3329" max="3362" width="4.83203125" style="9" customWidth="1"/>
    <col min="3363" max="3584" width="4.83203125" style="9"/>
    <col min="3585" max="3618" width="4.83203125" style="9" customWidth="1"/>
    <col min="3619" max="3840" width="4.83203125" style="9"/>
    <col min="3841" max="3874" width="4.83203125" style="9" customWidth="1"/>
    <col min="3875" max="4096" width="4.83203125" style="9"/>
    <col min="4097" max="4130" width="4.83203125" style="9" customWidth="1"/>
    <col min="4131" max="4352" width="4.83203125" style="9"/>
    <col min="4353" max="4386" width="4.83203125" style="9" customWidth="1"/>
    <col min="4387" max="4608" width="4.83203125" style="9"/>
    <col min="4609" max="4642" width="4.83203125" style="9" customWidth="1"/>
    <col min="4643" max="4864" width="4.83203125" style="9"/>
    <col min="4865" max="4898" width="4.83203125" style="9" customWidth="1"/>
    <col min="4899" max="5120" width="4.83203125" style="9"/>
    <col min="5121" max="5154" width="4.83203125" style="9" customWidth="1"/>
    <col min="5155" max="5376" width="4.83203125" style="9"/>
    <col min="5377" max="5410" width="4.83203125" style="9" customWidth="1"/>
    <col min="5411" max="5632" width="4.83203125" style="9"/>
    <col min="5633" max="5666" width="4.83203125" style="9" customWidth="1"/>
    <col min="5667" max="5888" width="4.83203125" style="9"/>
    <col min="5889" max="5922" width="4.83203125" style="9" customWidth="1"/>
    <col min="5923" max="6144" width="4.83203125" style="9"/>
    <col min="6145" max="6178" width="4.83203125" style="9" customWidth="1"/>
    <col min="6179" max="6400" width="4.83203125" style="9"/>
    <col min="6401" max="6434" width="4.83203125" style="9" customWidth="1"/>
    <col min="6435" max="6656" width="4.83203125" style="9"/>
    <col min="6657" max="6690" width="4.83203125" style="9" customWidth="1"/>
    <col min="6691" max="6912" width="4.83203125" style="9"/>
    <col min="6913" max="6946" width="4.83203125" style="9" customWidth="1"/>
    <col min="6947" max="7168" width="4.83203125" style="9"/>
    <col min="7169" max="7202" width="4.83203125" style="9" customWidth="1"/>
    <col min="7203" max="7424" width="4.83203125" style="9"/>
    <col min="7425" max="7458" width="4.83203125" style="9" customWidth="1"/>
    <col min="7459" max="7680" width="4.83203125" style="9"/>
    <col min="7681" max="7714" width="4.83203125" style="9" customWidth="1"/>
    <col min="7715" max="7936" width="4.83203125" style="9"/>
    <col min="7937" max="7970" width="4.83203125" style="9" customWidth="1"/>
    <col min="7971" max="8192" width="4.83203125" style="9"/>
    <col min="8193" max="8226" width="4.83203125" style="9" customWidth="1"/>
    <col min="8227" max="8448" width="4.83203125" style="9"/>
    <col min="8449" max="8482" width="4.83203125" style="9" customWidth="1"/>
    <col min="8483" max="8704" width="4.83203125" style="9"/>
    <col min="8705" max="8738" width="4.83203125" style="9" customWidth="1"/>
    <col min="8739" max="8960" width="4.83203125" style="9"/>
    <col min="8961" max="8994" width="4.83203125" style="9" customWidth="1"/>
    <col min="8995" max="9216" width="4.83203125" style="9"/>
    <col min="9217" max="9250" width="4.83203125" style="9" customWidth="1"/>
    <col min="9251" max="9472" width="4.83203125" style="9"/>
    <col min="9473" max="9506" width="4.83203125" style="9" customWidth="1"/>
    <col min="9507" max="9728" width="4.83203125" style="9"/>
    <col min="9729" max="9762" width="4.83203125" style="9" customWidth="1"/>
    <col min="9763" max="9984" width="4.83203125" style="9"/>
    <col min="9985" max="10018" width="4.83203125" style="9" customWidth="1"/>
    <col min="10019" max="10240" width="4.83203125" style="9"/>
    <col min="10241" max="10274" width="4.83203125" style="9" customWidth="1"/>
    <col min="10275" max="10496" width="4.83203125" style="9"/>
    <col min="10497" max="10530" width="4.83203125" style="9" customWidth="1"/>
    <col min="10531" max="10752" width="4.83203125" style="9"/>
    <col min="10753" max="10786" width="4.83203125" style="9" customWidth="1"/>
    <col min="10787" max="11008" width="4.83203125" style="9"/>
    <col min="11009" max="11042" width="4.83203125" style="9" customWidth="1"/>
    <col min="11043" max="11264" width="4.83203125" style="9"/>
    <col min="11265" max="11298" width="4.83203125" style="9" customWidth="1"/>
    <col min="11299" max="11520" width="4.83203125" style="9"/>
    <col min="11521" max="11554" width="4.83203125" style="9" customWidth="1"/>
    <col min="11555" max="11776" width="4.83203125" style="9"/>
    <col min="11777" max="11810" width="4.83203125" style="9" customWidth="1"/>
    <col min="11811" max="12032" width="4.83203125" style="9"/>
    <col min="12033" max="12066" width="4.83203125" style="9" customWidth="1"/>
    <col min="12067" max="12288" width="4.83203125" style="9"/>
    <col min="12289" max="12322" width="4.83203125" style="9" customWidth="1"/>
    <col min="12323" max="12544" width="4.83203125" style="9"/>
    <col min="12545" max="12578" width="4.83203125" style="9" customWidth="1"/>
    <col min="12579" max="12800" width="4.83203125" style="9"/>
    <col min="12801" max="12834" width="4.83203125" style="9" customWidth="1"/>
    <col min="12835" max="13056" width="4.83203125" style="9"/>
    <col min="13057" max="13090" width="4.83203125" style="9" customWidth="1"/>
    <col min="13091" max="13312" width="4.83203125" style="9"/>
    <col min="13313" max="13346" width="4.83203125" style="9" customWidth="1"/>
    <col min="13347" max="13568" width="4.83203125" style="9"/>
    <col min="13569" max="13602" width="4.83203125" style="9" customWidth="1"/>
    <col min="13603" max="13824" width="4.83203125" style="9"/>
    <col min="13825" max="13858" width="4.83203125" style="9" customWidth="1"/>
    <col min="13859" max="14080" width="4.83203125" style="9"/>
    <col min="14081" max="14114" width="4.83203125" style="9" customWidth="1"/>
    <col min="14115" max="14336" width="4.83203125" style="9"/>
    <col min="14337" max="14370" width="4.83203125" style="9" customWidth="1"/>
    <col min="14371" max="14592" width="4.83203125" style="9"/>
    <col min="14593" max="14626" width="4.83203125" style="9" customWidth="1"/>
    <col min="14627" max="14848" width="4.83203125" style="9"/>
    <col min="14849" max="14882" width="4.83203125" style="9" customWidth="1"/>
    <col min="14883" max="15104" width="4.83203125" style="9"/>
    <col min="15105" max="15138" width="4.83203125" style="9" customWidth="1"/>
    <col min="15139" max="15360" width="4.83203125" style="9"/>
    <col min="15361" max="15394" width="4.83203125" style="9" customWidth="1"/>
    <col min="15395" max="15616" width="4.83203125" style="9"/>
    <col min="15617" max="15650" width="4.83203125" style="9" customWidth="1"/>
    <col min="15651" max="15872" width="4.83203125" style="9"/>
    <col min="15873" max="15906" width="4.83203125" style="9" customWidth="1"/>
    <col min="15907" max="16128" width="4.83203125" style="9"/>
    <col min="16129" max="16162" width="4.83203125" style="9" customWidth="1"/>
    <col min="16163" max="16384" width="4.83203125" style="9"/>
  </cols>
  <sheetData>
    <row r="1" spans="1:35" s="1" customFormat="1" ht="12" x14ac:dyDescent="0.15">
      <c r="A1" s="193" t="s">
        <v>120</v>
      </c>
      <c r="B1" s="194"/>
      <c r="C1" s="194"/>
      <c r="D1" s="195"/>
      <c r="E1" s="157" t="str">
        <f ca="1">IF(INDIRECT("'Revision history'!E1")&lt;&gt;"",INDIRECT("'Revision history'!E1"),"")</f>
        <v>Sample Project</v>
      </c>
      <c r="F1" s="158"/>
      <c r="G1" s="158"/>
      <c r="H1" s="158"/>
      <c r="I1" s="158"/>
      <c r="J1" s="158"/>
      <c r="K1" s="158"/>
      <c r="L1" s="158"/>
      <c r="M1" s="158"/>
      <c r="N1" s="159"/>
      <c r="O1" s="196" t="s">
        <v>126</v>
      </c>
      <c r="P1" s="197"/>
      <c r="Q1" s="197"/>
      <c r="R1" s="198"/>
      <c r="S1" s="170" t="str">
        <f ca="1">IF(INDIRECT("'Revision history'!S1")&lt;&gt;"",INDIRECT("'Revision history'!S1"),"")</f>
        <v>System Function Design (Screen)
WA10101/Authentication</v>
      </c>
      <c r="T1" s="210"/>
      <c r="U1" s="210"/>
      <c r="V1" s="210"/>
      <c r="W1" s="210"/>
      <c r="X1" s="210"/>
      <c r="Y1" s="210"/>
      <c r="Z1" s="211"/>
      <c r="AA1" s="193" t="s">
        <v>136</v>
      </c>
      <c r="AB1" s="195"/>
      <c r="AC1" s="139" t="str">
        <f ca="1">IF(INDIRECT("'Revision history'!AC1")&lt;&gt;"",INDIRECT("'Revision history'!AC1"),"")</f>
        <v>TIS</v>
      </c>
      <c r="AD1" s="140"/>
      <c r="AE1" s="140"/>
      <c r="AF1" s="141"/>
      <c r="AG1" s="207">
        <f ca="1">IF(INDIRECT("'Revision history'!AG1")&lt;&gt;"",INDIRECT("'Revision history'!AG1"),"")</f>
        <v>43656</v>
      </c>
      <c r="AH1" s="208"/>
      <c r="AI1" s="209"/>
    </row>
    <row r="2" spans="1:35" s="1" customFormat="1" ht="12" x14ac:dyDescent="0.15">
      <c r="A2" s="193" t="s">
        <v>122</v>
      </c>
      <c r="B2" s="194"/>
      <c r="C2" s="194"/>
      <c r="D2" s="195"/>
      <c r="E2" s="157" t="str">
        <f ca="1">IF(INDIRECT("'Revision history'!E2")&lt;&gt;"",INDIRECT("'Revision history'!E2"),"")</f>
        <v>Sample System</v>
      </c>
      <c r="F2" s="158"/>
      <c r="G2" s="158"/>
      <c r="H2" s="158"/>
      <c r="I2" s="158"/>
      <c r="J2" s="158"/>
      <c r="K2" s="158"/>
      <c r="L2" s="158"/>
      <c r="M2" s="158"/>
      <c r="N2" s="159"/>
      <c r="O2" s="199"/>
      <c r="P2" s="200"/>
      <c r="Q2" s="200"/>
      <c r="R2" s="201"/>
      <c r="S2" s="212"/>
      <c r="T2" s="213"/>
      <c r="U2" s="213"/>
      <c r="V2" s="213"/>
      <c r="W2" s="213"/>
      <c r="X2" s="213"/>
      <c r="Y2" s="213"/>
      <c r="Z2" s="214"/>
      <c r="AA2" s="193" t="s">
        <v>137</v>
      </c>
      <c r="AB2" s="195"/>
      <c r="AC2" s="139" t="str">
        <f ca="1">IF(INDIRECT("'Revision history'!AC2")&lt;&gt;"",INDIRECT("'Revision history'!AC2"),"")</f>
        <v>TIS</v>
      </c>
      <c r="AD2" s="140"/>
      <c r="AE2" s="140"/>
      <c r="AF2" s="141"/>
      <c r="AG2" s="207">
        <f ca="1">IF(INDIRECT("'Revision history'!AG2")&lt;&gt;"",INDIRECT("'Revision history'!AG2"),"")</f>
        <v>44796</v>
      </c>
      <c r="AH2" s="208"/>
      <c r="AI2" s="209"/>
    </row>
    <row r="3" spans="1:35" s="1" customFormat="1" ht="12" x14ac:dyDescent="0.15">
      <c r="A3" s="193" t="s">
        <v>124</v>
      </c>
      <c r="B3" s="194"/>
      <c r="C3" s="194"/>
      <c r="D3" s="195"/>
      <c r="E3" s="157" t="str">
        <f ca="1">IF(INDIRECT("'Revision history'!E3")&lt;&gt;"",INDIRECT("'Revision history'!E3"),"")</f>
        <v>Project Management System</v>
      </c>
      <c r="F3" s="158"/>
      <c r="G3" s="158"/>
      <c r="H3" s="158"/>
      <c r="I3" s="158"/>
      <c r="J3" s="158"/>
      <c r="K3" s="158"/>
      <c r="L3" s="158"/>
      <c r="M3" s="158"/>
      <c r="N3" s="159"/>
      <c r="O3" s="202"/>
      <c r="P3" s="203"/>
      <c r="Q3" s="203"/>
      <c r="R3" s="204"/>
      <c r="S3" s="215"/>
      <c r="T3" s="216"/>
      <c r="U3" s="216"/>
      <c r="V3" s="216"/>
      <c r="W3" s="216"/>
      <c r="X3" s="216"/>
      <c r="Y3" s="216"/>
      <c r="Z3" s="217"/>
      <c r="AA3" s="193"/>
      <c r="AB3" s="195"/>
      <c r="AC3" s="139" t="str">
        <f ca="1">IF(INDIRECT("'Revision history'!AC3")&lt;&gt;"",INDIRECT("'Revision history'!AC3"),"")</f>
        <v/>
      </c>
      <c r="AD3" s="140"/>
      <c r="AE3" s="140"/>
      <c r="AF3" s="141"/>
      <c r="AG3" s="207" t="str">
        <f ca="1">IF(INDIRECT("'Revision history'!AG3")&lt;&gt;"",INDIRECT("'Revision history'!AG3"),"")</f>
        <v/>
      </c>
      <c r="AH3" s="208"/>
      <c r="AI3" s="209"/>
    </row>
    <row r="4" spans="1:35" s="4" customFormat="1" ht="19.5" customHeight="1"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3"/>
      <c r="AD4" s="2"/>
      <c r="AE4" s="2"/>
      <c r="AF4" s="2"/>
      <c r="AG4" s="2"/>
      <c r="AH4" s="2"/>
      <c r="AI4" s="2"/>
    </row>
    <row r="5" spans="1:35" s="4" customFormat="1" ht="15" customHeight="1" x14ac:dyDescent="0.3">
      <c r="A5" s="2"/>
      <c r="B5" s="2"/>
      <c r="C5" s="2"/>
      <c r="D5" s="2"/>
      <c r="E5" s="2"/>
      <c r="F5" s="2"/>
      <c r="G5" s="2"/>
      <c r="H5" s="2"/>
      <c r="I5" s="2"/>
      <c r="J5" s="2"/>
      <c r="K5" s="2"/>
      <c r="L5" s="2"/>
      <c r="M5" s="2"/>
      <c r="N5" s="2"/>
      <c r="O5" s="2"/>
      <c r="P5" s="2"/>
      <c r="Q5" s="5" t="s">
        <v>113</v>
      </c>
      <c r="R5" s="2"/>
      <c r="S5" s="2"/>
      <c r="T5" s="2"/>
      <c r="U5" s="2"/>
      <c r="V5" s="2"/>
      <c r="W5" s="2"/>
      <c r="X5" s="2"/>
      <c r="Y5" s="2"/>
      <c r="Z5" s="2"/>
      <c r="AA5" s="2"/>
      <c r="AB5" s="2"/>
      <c r="AC5" s="3"/>
      <c r="AD5" s="2"/>
      <c r="AE5" s="2"/>
      <c r="AF5" s="2"/>
      <c r="AG5" s="2"/>
      <c r="AH5" s="2"/>
      <c r="AI5" s="2"/>
    </row>
    <row r="6" spans="1:35" s="4" customFormat="1" ht="15" customHeight="1" x14ac:dyDescent="0.2">
      <c r="A6" s="2"/>
      <c r="B6" s="2"/>
      <c r="C6" s="2"/>
      <c r="D6" s="2"/>
      <c r="E6" s="2"/>
      <c r="F6" s="2"/>
      <c r="G6" s="2"/>
      <c r="H6" s="2"/>
      <c r="I6" s="2"/>
      <c r="J6" s="2"/>
      <c r="K6" s="2"/>
      <c r="L6" s="2"/>
      <c r="M6" s="2"/>
      <c r="N6" s="2"/>
      <c r="O6" s="2"/>
      <c r="P6" s="2"/>
      <c r="Q6" s="2"/>
      <c r="R6" s="2"/>
      <c r="S6" s="2"/>
      <c r="T6" s="2"/>
      <c r="U6" s="2"/>
      <c r="V6" s="2"/>
      <c r="W6" s="2"/>
      <c r="X6" s="2"/>
      <c r="Y6" s="2"/>
      <c r="Z6" s="2"/>
      <c r="AA6" s="2"/>
      <c r="AB6" s="2"/>
      <c r="AC6" s="3"/>
      <c r="AD6" s="2"/>
      <c r="AE6" s="2"/>
      <c r="AF6" s="2"/>
      <c r="AG6" s="2"/>
      <c r="AH6" s="2"/>
      <c r="AI6" s="2"/>
    </row>
    <row r="7" spans="1:35" ht="15" customHeight="1" x14ac:dyDescent="0.2">
      <c r="A7" s="2"/>
      <c r="B7" s="6" t="s">
        <v>114</v>
      </c>
      <c r="C7" s="6"/>
      <c r="D7" s="2"/>
      <c r="E7" s="2"/>
      <c r="F7" s="2"/>
      <c r="G7" s="2"/>
      <c r="H7" s="2"/>
      <c r="I7" s="2"/>
      <c r="J7" s="2"/>
      <c r="K7" s="2"/>
      <c r="L7" s="2"/>
      <c r="M7" s="2"/>
      <c r="N7" s="7"/>
      <c r="O7" s="2"/>
      <c r="P7" s="3"/>
      <c r="Q7" s="2"/>
      <c r="R7" s="3"/>
      <c r="S7" s="2"/>
      <c r="T7" s="2"/>
      <c r="U7" s="2"/>
      <c r="V7" s="2"/>
      <c r="W7" s="2"/>
      <c r="X7" s="2"/>
      <c r="Y7" s="2"/>
      <c r="Z7" s="2"/>
      <c r="AA7" s="2"/>
      <c r="AB7" s="2"/>
      <c r="AC7" s="2"/>
      <c r="AD7" s="2"/>
      <c r="AE7" s="2"/>
      <c r="AF7" s="2"/>
      <c r="AG7" s="3"/>
      <c r="AH7" s="8"/>
      <c r="AI7" s="2"/>
    </row>
    <row r="8" spans="1:35" ht="15" customHeight="1" x14ac:dyDescent="0.2">
      <c r="A8" s="2"/>
      <c r="B8" s="6"/>
      <c r="C8" s="6" t="s">
        <v>107</v>
      </c>
      <c r="D8" s="2"/>
      <c r="E8" s="2"/>
      <c r="F8" s="2"/>
      <c r="G8" s="2"/>
      <c r="H8" s="2"/>
      <c r="I8" s="2"/>
      <c r="J8" s="2"/>
      <c r="K8" s="2"/>
      <c r="L8" s="2"/>
      <c r="M8" s="2"/>
      <c r="N8" s="7"/>
      <c r="O8" s="2"/>
      <c r="P8" s="3"/>
      <c r="Q8" s="2"/>
      <c r="R8" s="3"/>
      <c r="S8" s="2"/>
      <c r="T8" s="2"/>
      <c r="U8" s="2"/>
      <c r="V8" s="2"/>
      <c r="W8" s="2"/>
      <c r="X8" s="2"/>
      <c r="Y8" s="2"/>
      <c r="Z8" s="2"/>
      <c r="AA8" s="2"/>
      <c r="AB8" s="2"/>
      <c r="AC8" s="2"/>
      <c r="AD8" s="2"/>
      <c r="AE8" s="2"/>
      <c r="AF8" s="3"/>
      <c r="AG8" s="3"/>
      <c r="AH8" s="8"/>
      <c r="AI8" s="2"/>
    </row>
    <row r="9" spans="1:35" ht="15" customHeight="1" x14ac:dyDescent="0.2">
      <c r="A9" s="2"/>
      <c r="B9" s="2"/>
      <c r="C9" s="6"/>
      <c r="D9" s="2"/>
      <c r="E9" s="2"/>
      <c r="F9" s="2"/>
      <c r="G9" s="2"/>
      <c r="H9" s="2"/>
      <c r="I9" s="2"/>
      <c r="J9" s="2"/>
      <c r="K9" s="2"/>
      <c r="L9" s="2"/>
      <c r="M9" s="2"/>
      <c r="N9" s="7"/>
      <c r="O9" s="2"/>
      <c r="P9" s="3"/>
      <c r="Q9" s="2"/>
      <c r="R9" s="3"/>
      <c r="S9" s="2"/>
      <c r="T9" s="2"/>
      <c r="U9" s="2"/>
      <c r="V9" s="2"/>
      <c r="W9" s="2"/>
      <c r="X9" s="2"/>
      <c r="Y9" s="2"/>
      <c r="Z9" s="2"/>
      <c r="AA9" s="2"/>
      <c r="AB9" s="2"/>
      <c r="AC9" s="2"/>
      <c r="AD9" s="2"/>
      <c r="AE9" s="2"/>
      <c r="AF9" s="2"/>
      <c r="AG9" s="2"/>
      <c r="AH9" s="8"/>
      <c r="AI9" s="2"/>
    </row>
    <row r="10" spans="1:35" ht="15" customHeight="1" x14ac:dyDescent="0.2">
      <c r="A10" s="2"/>
      <c r="B10" s="6" t="s">
        <v>163</v>
      </c>
      <c r="C10" s="2"/>
      <c r="D10" s="2"/>
      <c r="E10" s="2"/>
      <c r="F10" s="2"/>
      <c r="G10" s="2"/>
      <c r="H10" s="2"/>
      <c r="I10" s="2"/>
      <c r="J10" s="2"/>
      <c r="K10" s="2"/>
      <c r="L10" s="2"/>
      <c r="M10" s="2"/>
      <c r="N10" s="7"/>
      <c r="O10" s="2"/>
      <c r="P10" s="3"/>
      <c r="Q10" s="2"/>
      <c r="R10" s="3"/>
      <c r="S10" s="2"/>
      <c r="T10" s="2"/>
      <c r="U10" s="2"/>
      <c r="V10" s="2"/>
      <c r="W10" s="2"/>
      <c r="X10" s="2"/>
      <c r="Y10" s="2"/>
      <c r="Z10" s="2"/>
      <c r="AA10" s="2"/>
      <c r="AB10" s="2"/>
      <c r="AC10" s="2"/>
      <c r="AD10" s="2"/>
      <c r="AE10" s="2"/>
      <c r="AF10" s="2"/>
      <c r="AG10" s="3"/>
      <c r="AH10" s="8"/>
      <c r="AI10" s="2"/>
    </row>
    <row r="11" spans="1:35" ht="15" customHeight="1" x14ac:dyDescent="0.2">
      <c r="A11" s="2"/>
      <c r="B11" s="2"/>
      <c r="C11" s="6" t="s">
        <v>3</v>
      </c>
      <c r="D11" s="2"/>
      <c r="E11" s="2"/>
      <c r="F11" s="2"/>
      <c r="G11" s="2"/>
      <c r="H11" s="2"/>
      <c r="I11" s="2"/>
      <c r="J11" s="2"/>
      <c r="K11" s="2"/>
      <c r="L11" s="2"/>
      <c r="M11" s="2"/>
      <c r="N11" s="7"/>
      <c r="O11" s="2"/>
      <c r="P11" s="3"/>
      <c r="Q11" s="2"/>
      <c r="R11" s="3"/>
      <c r="S11" s="2"/>
      <c r="T11" s="2"/>
      <c r="U11" s="2"/>
      <c r="V11" s="2"/>
      <c r="W11" s="2"/>
      <c r="X11" s="2"/>
      <c r="Y11" s="2"/>
      <c r="Z11" s="2"/>
      <c r="AA11" s="2"/>
      <c r="AB11" s="2"/>
      <c r="AC11" s="2"/>
      <c r="AD11" s="2"/>
      <c r="AE11" s="2"/>
      <c r="AF11" s="2"/>
      <c r="AG11" s="3"/>
      <c r="AH11" s="8"/>
      <c r="AI11" s="2"/>
    </row>
    <row r="12" spans="1:35" ht="15" customHeight="1" x14ac:dyDescent="0.2">
      <c r="A12" s="2"/>
      <c r="B12" s="2"/>
      <c r="C12" s="2" t="s">
        <v>4</v>
      </c>
      <c r="I12" s="2"/>
      <c r="J12" s="2"/>
      <c r="K12" s="2"/>
      <c r="L12" s="2"/>
      <c r="M12" s="2"/>
      <c r="N12" s="7"/>
      <c r="O12" s="2"/>
      <c r="P12" s="3"/>
      <c r="Q12" s="2"/>
      <c r="R12" s="3"/>
      <c r="S12" s="2"/>
      <c r="T12" s="2"/>
      <c r="U12" s="2"/>
      <c r="V12" s="2"/>
      <c r="W12" s="2"/>
      <c r="X12" s="2"/>
      <c r="Y12" s="2"/>
      <c r="Z12" s="2"/>
      <c r="AA12" s="2"/>
      <c r="AB12" s="2"/>
      <c r="AC12" s="2"/>
      <c r="AD12" s="2"/>
      <c r="AE12" s="2"/>
      <c r="AF12" s="2"/>
      <c r="AG12" s="3"/>
      <c r="AH12" s="8"/>
      <c r="AI12" s="2"/>
    </row>
    <row r="13" spans="1:35" ht="15" customHeight="1" x14ac:dyDescent="0.2">
      <c r="A13" s="2"/>
      <c r="B13" s="2"/>
      <c r="C13" s="2" t="s">
        <v>5</v>
      </c>
      <c r="D13" s="2"/>
      <c r="E13" s="2"/>
      <c r="F13" s="2"/>
      <c r="G13" s="2"/>
      <c r="H13" s="2"/>
      <c r="I13" s="2"/>
      <c r="J13" s="2"/>
      <c r="K13" s="2"/>
      <c r="L13" s="2"/>
      <c r="M13" s="2"/>
      <c r="N13" s="2"/>
      <c r="O13" s="2"/>
      <c r="P13" s="2"/>
      <c r="Q13" s="10"/>
      <c r="R13" s="2"/>
      <c r="S13" s="2"/>
      <c r="T13" s="2"/>
      <c r="U13" s="2"/>
      <c r="V13" s="2"/>
      <c r="W13" s="2"/>
      <c r="X13" s="2"/>
      <c r="Y13" s="2"/>
      <c r="Z13" s="2"/>
      <c r="AA13" s="2"/>
      <c r="AB13" s="2"/>
      <c r="AC13" s="2"/>
      <c r="AD13" s="2"/>
      <c r="AE13" s="2"/>
      <c r="AF13" s="2"/>
      <c r="AG13" s="3"/>
      <c r="AH13" s="8"/>
      <c r="AI13" s="2"/>
    </row>
    <row r="14" spans="1:35" ht="15" customHeight="1" x14ac:dyDescent="0.2">
      <c r="A14" s="2"/>
      <c r="B14" s="6"/>
      <c r="C14" s="2" t="s">
        <v>6</v>
      </c>
      <c r="D14" s="2"/>
      <c r="E14" s="2"/>
      <c r="F14" s="2"/>
      <c r="G14" s="2"/>
      <c r="H14" s="2"/>
      <c r="I14" s="2"/>
      <c r="J14" s="2"/>
      <c r="K14" s="2"/>
      <c r="L14" s="2"/>
      <c r="M14" s="2"/>
      <c r="N14" s="2"/>
      <c r="O14" s="2"/>
      <c r="P14" s="2"/>
      <c r="Q14" s="10"/>
      <c r="R14" s="2"/>
      <c r="S14" s="2"/>
      <c r="T14" s="2"/>
      <c r="U14" s="2"/>
      <c r="V14" s="2"/>
      <c r="W14" s="2"/>
      <c r="X14" s="2"/>
      <c r="Y14" s="2"/>
      <c r="Z14" s="2"/>
      <c r="AA14" s="2"/>
      <c r="AB14" s="2"/>
      <c r="AC14" s="2"/>
      <c r="AD14" s="2"/>
      <c r="AE14" s="2"/>
      <c r="AF14" s="2"/>
      <c r="AG14" s="3"/>
      <c r="AH14" s="8"/>
      <c r="AI14" s="2"/>
    </row>
    <row r="15" spans="1:35" ht="15" customHeight="1" x14ac:dyDescent="0.2">
      <c r="A15" s="2"/>
      <c r="B15" s="6"/>
      <c r="C15" s="2" t="s">
        <v>7</v>
      </c>
      <c r="H15" s="2"/>
      <c r="I15" s="2"/>
      <c r="J15" s="2"/>
      <c r="K15" s="2"/>
      <c r="L15" s="2"/>
      <c r="M15" s="2"/>
      <c r="N15" s="7"/>
      <c r="O15" s="2"/>
      <c r="P15" s="3"/>
      <c r="Q15" s="2"/>
      <c r="R15" s="2"/>
      <c r="S15" s="2"/>
      <c r="T15" s="2"/>
      <c r="U15" s="2"/>
      <c r="V15" s="2"/>
      <c r="W15" s="2"/>
      <c r="X15" s="2"/>
      <c r="Y15" s="2"/>
      <c r="Z15" s="2"/>
      <c r="AA15" s="2"/>
      <c r="AB15" s="2"/>
      <c r="AC15" s="2"/>
      <c r="AD15" s="2"/>
      <c r="AE15" s="2"/>
      <c r="AF15" s="2"/>
      <c r="AG15" s="3"/>
      <c r="AH15" s="8"/>
      <c r="AI15" s="2"/>
    </row>
    <row r="16" spans="1:35" ht="15" customHeight="1" x14ac:dyDescent="0.2">
      <c r="A16" s="2"/>
      <c r="B16" s="2"/>
      <c r="C16" s="2" t="s">
        <v>8</v>
      </c>
      <c r="D16" s="2"/>
      <c r="E16" s="2"/>
      <c r="F16" s="2"/>
      <c r="G16" s="2"/>
      <c r="H16" s="2"/>
      <c r="I16" s="2"/>
      <c r="J16" s="2"/>
      <c r="K16" s="2"/>
      <c r="L16" s="2"/>
      <c r="M16" s="2"/>
      <c r="N16" s="2"/>
      <c r="O16" s="2"/>
      <c r="P16" s="3"/>
      <c r="Q16" s="2"/>
      <c r="R16" s="2"/>
      <c r="S16" s="2"/>
      <c r="T16" s="2"/>
      <c r="U16" s="2"/>
      <c r="V16" s="2"/>
      <c r="W16" s="2"/>
      <c r="X16" s="2"/>
      <c r="Y16" s="2"/>
      <c r="Z16" s="2"/>
      <c r="AA16" s="2"/>
      <c r="AB16" s="2"/>
      <c r="AC16" s="2"/>
      <c r="AD16" s="2"/>
      <c r="AE16" s="2"/>
      <c r="AF16" s="2"/>
      <c r="AG16" s="3"/>
      <c r="AH16" s="8"/>
      <c r="AI16" s="2"/>
    </row>
    <row r="17" spans="1:35" ht="15" customHeight="1" x14ac:dyDescent="0.2">
      <c r="A17" s="2"/>
      <c r="B17" s="2"/>
      <c r="C17" s="2"/>
      <c r="D17" s="2"/>
      <c r="E17" s="2"/>
      <c r="F17" s="2"/>
      <c r="G17" s="2"/>
      <c r="H17" s="2"/>
      <c r="I17" s="2"/>
      <c r="J17" s="2"/>
      <c r="K17" s="2"/>
      <c r="L17" s="2"/>
      <c r="M17" s="2"/>
      <c r="N17" s="2"/>
      <c r="O17" s="2"/>
      <c r="P17" s="3"/>
      <c r="R17" s="2"/>
      <c r="S17" s="2"/>
      <c r="T17" s="2"/>
      <c r="U17" s="2"/>
      <c r="V17" s="2"/>
      <c r="W17" s="2"/>
      <c r="X17" s="2"/>
      <c r="Y17" s="2"/>
      <c r="Z17" s="2"/>
      <c r="AA17" s="2"/>
      <c r="AB17" s="2"/>
      <c r="AC17" s="2"/>
      <c r="AD17" s="2"/>
      <c r="AE17" s="2"/>
      <c r="AF17" s="2"/>
      <c r="AG17" s="3"/>
      <c r="AH17" s="8"/>
      <c r="AI17" s="2"/>
    </row>
    <row r="18" spans="1:35" ht="15" customHeight="1" x14ac:dyDescent="0.2">
      <c r="A18" s="12"/>
      <c r="B18" s="6" t="s">
        <v>158</v>
      </c>
      <c r="C18" s="2"/>
      <c r="D18" s="2"/>
      <c r="E18" s="12"/>
      <c r="F18" s="12"/>
      <c r="G18" s="12"/>
      <c r="H18" s="12"/>
      <c r="I18" s="12"/>
      <c r="J18" s="12"/>
      <c r="K18" s="12"/>
      <c r="L18" s="12"/>
      <c r="M18" s="12"/>
      <c r="N18" s="12"/>
      <c r="O18" s="12"/>
      <c r="P18" s="13"/>
      <c r="Q18" s="8"/>
      <c r="R18" s="12"/>
      <c r="S18" s="12"/>
      <c r="T18" s="12"/>
      <c r="U18" s="12"/>
      <c r="V18" s="12"/>
      <c r="W18" s="12"/>
      <c r="X18" s="12"/>
      <c r="Y18" s="12"/>
      <c r="Z18" s="12"/>
      <c r="AA18" s="12"/>
      <c r="AB18" s="12"/>
      <c r="AC18" s="12"/>
      <c r="AD18" s="12"/>
      <c r="AE18" s="12"/>
      <c r="AF18" s="12"/>
      <c r="AG18" s="14"/>
      <c r="AH18" s="15"/>
      <c r="AI18" s="12"/>
    </row>
    <row r="19" spans="1:35" ht="15" customHeight="1" x14ac:dyDescent="0.2">
      <c r="B19" s="2"/>
      <c r="C19" s="6" t="s">
        <v>173</v>
      </c>
      <c r="D19" s="2"/>
      <c r="J19" s="12"/>
      <c r="K19" s="12"/>
      <c r="L19" s="12"/>
      <c r="M19" s="12"/>
      <c r="N19" s="12"/>
      <c r="O19" s="12"/>
      <c r="P19" s="13"/>
      <c r="Q19" s="8"/>
      <c r="R19" s="12"/>
      <c r="S19" s="16"/>
      <c r="T19" s="12"/>
      <c r="U19" s="12"/>
      <c r="V19" s="12"/>
      <c r="W19" s="12"/>
      <c r="X19" s="12"/>
      <c r="Y19" s="12"/>
      <c r="Z19" s="12"/>
      <c r="AA19" s="12"/>
      <c r="AB19" s="12"/>
      <c r="AC19" s="12"/>
      <c r="AD19" s="12"/>
      <c r="AE19" s="12"/>
      <c r="AF19" s="12"/>
      <c r="AG19" s="14"/>
      <c r="AH19" s="15"/>
      <c r="AI19" s="12"/>
    </row>
    <row r="20" spans="1:35" ht="15" customHeight="1" x14ac:dyDescent="0.2">
      <c r="B20" s="2"/>
      <c r="C20" s="2" t="s">
        <v>174</v>
      </c>
      <c r="K20" s="12"/>
      <c r="L20" s="12"/>
      <c r="M20" s="12"/>
      <c r="N20" s="12"/>
      <c r="O20" s="12"/>
      <c r="P20" s="13"/>
      <c r="Q20" s="8"/>
      <c r="R20" s="12"/>
      <c r="S20" s="12"/>
      <c r="T20" s="12"/>
      <c r="U20" s="17"/>
      <c r="V20" s="12"/>
      <c r="W20" s="12"/>
      <c r="X20" s="12"/>
      <c r="Y20" s="12"/>
      <c r="Z20" s="12"/>
      <c r="AA20" s="12"/>
      <c r="AB20" s="12"/>
      <c r="AC20" s="12"/>
      <c r="AD20" s="12"/>
      <c r="AE20" s="12"/>
      <c r="AF20" s="12"/>
      <c r="AG20" s="14"/>
      <c r="AH20" s="15"/>
      <c r="AI20" s="12"/>
    </row>
    <row r="21" spans="1:35" ht="15" customHeight="1" x14ac:dyDescent="0.2">
      <c r="B21" s="2"/>
      <c r="C21" s="2" t="s">
        <v>175</v>
      </c>
      <c r="D21" s="2"/>
      <c r="K21" s="12"/>
      <c r="L21" s="12"/>
      <c r="M21" s="12"/>
      <c r="N21" s="12"/>
      <c r="O21" s="12"/>
      <c r="P21" s="13"/>
      <c r="Q21" s="15"/>
      <c r="R21" s="12"/>
      <c r="S21" s="12"/>
      <c r="T21" s="12"/>
      <c r="U21" s="12"/>
      <c r="V21" s="12"/>
      <c r="W21" s="12"/>
      <c r="X21" s="12"/>
      <c r="Y21" s="12"/>
      <c r="Z21" s="12"/>
      <c r="AA21" s="12"/>
      <c r="AB21" s="12"/>
      <c r="AC21" s="12"/>
      <c r="AD21" s="12"/>
      <c r="AE21" s="12"/>
      <c r="AF21" s="12"/>
      <c r="AG21" s="12"/>
      <c r="AH21" s="15"/>
      <c r="AI21" s="12"/>
    </row>
    <row r="22" spans="1:35" ht="15" customHeight="1" x14ac:dyDescent="0.2">
      <c r="B22" s="6"/>
      <c r="C22" s="2" t="s">
        <v>176</v>
      </c>
      <c r="D22" s="2"/>
      <c r="P22" s="18"/>
      <c r="U22" s="19"/>
      <c r="AG22" s="20"/>
    </row>
    <row r="23" spans="1:35" ht="15" customHeight="1" x14ac:dyDescent="0.2">
      <c r="B23" s="6"/>
      <c r="C23" s="2" t="s">
        <v>177</v>
      </c>
      <c r="U23" s="19"/>
      <c r="AF23" s="20"/>
      <c r="AG23" s="18"/>
    </row>
    <row r="24" spans="1:35" ht="15" customHeight="1" x14ac:dyDescent="0.2">
      <c r="B24" s="2"/>
      <c r="C24" s="2" t="s">
        <v>178</v>
      </c>
      <c r="D24" s="2"/>
      <c r="T24" s="19"/>
      <c r="AF24" s="20"/>
      <c r="AG24" s="20"/>
    </row>
    <row r="25" spans="1:35" ht="15" customHeight="1" x14ac:dyDescent="0.15">
      <c r="AG25" s="18"/>
    </row>
    <row r="26" spans="1:35" ht="15" customHeight="1" x14ac:dyDescent="0.15">
      <c r="AG26" s="18"/>
    </row>
    <row r="27" spans="1:35" ht="15" customHeight="1" x14ac:dyDescent="0.15">
      <c r="AF27" s="20"/>
      <c r="AG27" s="18"/>
    </row>
    <row r="28" spans="1:35" ht="15" customHeight="1" x14ac:dyDescent="0.15">
      <c r="AF28" s="20"/>
      <c r="AG28" s="20"/>
    </row>
    <row r="29" spans="1:35" ht="15" customHeight="1" x14ac:dyDescent="0.15">
      <c r="AF29" s="20"/>
      <c r="AG29" s="20"/>
    </row>
    <row r="30" spans="1:35" ht="15" customHeight="1" x14ac:dyDescent="0.15">
      <c r="AG30" s="20"/>
    </row>
    <row r="31" spans="1:35" ht="15" customHeight="1" x14ac:dyDescent="0.15">
      <c r="AF31" s="20"/>
      <c r="AG31" s="20"/>
    </row>
    <row r="32" spans="1:35" ht="15" customHeight="1" x14ac:dyDescent="0.15">
      <c r="AG32" s="20"/>
    </row>
    <row r="34" spans="33:33" ht="15" customHeight="1" x14ac:dyDescent="0.15">
      <c r="AG34" s="20"/>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5"/>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2"/>
  </cols>
  <sheetData>
    <row r="1" spans="1:35" s="1" customFormat="1" x14ac:dyDescent="0.15">
      <c r="A1" s="193" t="s">
        <v>120</v>
      </c>
      <c r="B1" s="194"/>
      <c r="C1" s="194"/>
      <c r="D1" s="195"/>
      <c r="E1" s="157" t="str">
        <f ca="1">IF(INDIRECT("'Revision history'!E1")&lt;&gt;"",INDIRECT("'Revision history'!E1"),"")</f>
        <v>Sample Project</v>
      </c>
      <c r="F1" s="158"/>
      <c r="G1" s="158"/>
      <c r="H1" s="158"/>
      <c r="I1" s="158"/>
      <c r="J1" s="158"/>
      <c r="K1" s="158"/>
      <c r="L1" s="158"/>
      <c r="M1" s="158"/>
      <c r="N1" s="159"/>
      <c r="O1" s="196" t="s">
        <v>126</v>
      </c>
      <c r="P1" s="197"/>
      <c r="Q1" s="197"/>
      <c r="R1" s="198"/>
      <c r="S1" s="170" t="str">
        <f ca="1">IF(INDIRECT("'Revision history'!S1")&lt;&gt;"",INDIRECT("'Revision history'!S1"),"")</f>
        <v>System Function Design (Screen)
WA10101/Authentication</v>
      </c>
      <c r="T1" s="210"/>
      <c r="U1" s="210"/>
      <c r="V1" s="210"/>
      <c r="W1" s="210"/>
      <c r="X1" s="210"/>
      <c r="Y1" s="210"/>
      <c r="Z1" s="211"/>
      <c r="AA1" s="193" t="s">
        <v>136</v>
      </c>
      <c r="AB1" s="195"/>
      <c r="AC1" s="139" t="str">
        <f ca="1">IF(INDIRECT("'Revision history'!AC1")&lt;&gt;"",INDIRECT("'Revision history'!AC1"),"")</f>
        <v>TIS</v>
      </c>
      <c r="AD1" s="140"/>
      <c r="AE1" s="140"/>
      <c r="AF1" s="141"/>
      <c r="AG1" s="207">
        <f ca="1">IF(INDIRECT("'Revision history'!AG1")&lt;&gt;"",INDIRECT("'Revision history'!AG1"),"")</f>
        <v>43656</v>
      </c>
      <c r="AH1" s="208"/>
      <c r="AI1" s="209"/>
    </row>
    <row r="2" spans="1:35" s="1" customFormat="1" x14ac:dyDescent="0.15">
      <c r="A2" s="193" t="s">
        <v>122</v>
      </c>
      <c r="B2" s="194"/>
      <c r="C2" s="194"/>
      <c r="D2" s="195"/>
      <c r="E2" s="157" t="str">
        <f ca="1">IF(INDIRECT("'Revision history'!E2")&lt;&gt;"",INDIRECT("'Revision history'!E2"),"")</f>
        <v>Sample System</v>
      </c>
      <c r="F2" s="158"/>
      <c r="G2" s="158"/>
      <c r="H2" s="158"/>
      <c r="I2" s="158"/>
      <c r="J2" s="158"/>
      <c r="K2" s="158"/>
      <c r="L2" s="158"/>
      <c r="M2" s="158"/>
      <c r="N2" s="159"/>
      <c r="O2" s="199"/>
      <c r="P2" s="200"/>
      <c r="Q2" s="200"/>
      <c r="R2" s="201"/>
      <c r="S2" s="212"/>
      <c r="T2" s="213"/>
      <c r="U2" s="213"/>
      <c r="V2" s="213"/>
      <c r="W2" s="213"/>
      <c r="X2" s="213"/>
      <c r="Y2" s="213"/>
      <c r="Z2" s="214"/>
      <c r="AA2" s="193" t="s">
        <v>137</v>
      </c>
      <c r="AB2" s="195"/>
      <c r="AC2" s="139" t="str">
        <f ca="1">IF(INDIRECT("'Revision history'!AC2")&lt;&gt;"",INDIRECT("'Revision history'!AC2"),"")</f>
        <v>TIS</v>
      </c>
      <c r="AD2" s="140"/>
      <c r="AE2" s="140"/>
      <c r="AF2" s="141"/>
      <c r="AG2" s="207">
        <f ca="1">IF(INDIRECT("'Revision history'!AG2")&lt;&gt;"",INDIRECT("'Revision history'!AG2"),"")</f>
        <v>44796</v>
      </c>
      <c r="AH2" s="208"/>
      <c r="AI2" s="209"/>
    </row>
    <row r="3" spans="1:35" s="1" customFormat="1" x14ac:dyDescent="0.15">
      <c r="A3" s="193" t="s">
        <v>124</v>
      </c>
      <c r="B3" s="194"/>
      <c r="C3" s="194"/>
      <c r="D3" s="195"/>
      <c r="E3" s="157" t="str">
        <f ca="1">IF(INDIRECT("'Revision history'!E3")&lt;&gt;"",INDIRECT("'Revision history'!E3"),"")</f>
        <v>Project Management System</v>
      </c>
      <c r="F3" s="158"/>
      <c r="G3" s="158"/>
      <c r="H3" s="158"/>
      <c r="I3" s="158"/>
      <c r="J3" s="158"/>
      <c r="K3" s="158"/>
      <c r="L3" s="158"/>
      <c r="M3" s="158"/>
      <c r="N3" s="159"/>
      <c r="O3" s="202"/>
      <c r="P3" s="203"/>
      <c r="Q3" s="203"/>
      <c r="R3" s="204"/>
      <c r="S3" s="215"/>
      <c r="T3" s="216"/>
      <c r="U3" s="216"/>
      <c r="V3" s="216"/>
      <c r="W3" s="216"/>
      <c r="X3" s="216"/>
      <c r="Y3" s="216"/>
      <c r="Z3" s="217"/>
      <c r="AA3" s="193"/>
      <c r="AB3" s="195"/>
      <c r="AC3" s="139" t="str">
        <f ca="1">IF(INDIRECT("'Revision history'!AC3")&lt;&gt;"",INDIRECT("'Revision history'!AC3"),"")</f>
        <v/>
      </c>
      <c r="AD3" s="140"/>
      <c r="AE3" s="140"/>
      <c r="AF3" s="141"/>
      <c r="AG3" s="207" t="str">
        <f ca="1">IF(INDIRECT("'Revision history'!AG3")&lt;&gt;"",INDIRECT("'Revision history'!AG3"),"")</f>
        <v/>
      </c>
      <c r="AH3" s="208"/>
      <c r="AI3" s="209"/>
    </row>
    <row r="4" spans="1:35" ht="12" customHeight="1" x14ac:dyDescent="0.2"/>
    <row r="5" spans="1:35" s="12" customFormat="1" ht="12" customHeight="1" x14ac:dyDescent="0.2">
      <c r="B5" s="12" t="s">
        <v>106</v>
      </c>
    </row>
    <row r="6" spans="1:35" s="12" customFormat="1" ht="12" customHeight="1" x14ac:dyDescent="0.2">
      <c r="C6" s="12" t="s">
        <v>108</v>
      </c>
    </row>
    <row r="7" spans="1:35" s="12" customFormat="1" ht="12" customHeight="1" x14ac:dyDescent="0.2"/>
    <row r="8" spans="1:35" s="12" customFormat="1" ht="12" customHeight="1" x14ac:dyDescent="0.2">
      <c r="B8" s="21"/>
      <c r="C8" s="228" t="s">
        <v>109</v>
      </c>
      <c r="D8" s="229"/>
      <c r="E8" s="229"/>
      <c r="F8" s="230"/>
      <c r="G8" s="163" t="s">
        <v>9</v>
      </c>
      <c r="H8" s="164"/>
      <c r="I8" s="164"/>
      <c r="J8" s="164"/>
      <c r="K8" s="164"/>
      <c r="L8" s="229"/>
      <c r="M8" s="229"/>
      <c r="N8" s="229"/>
      <c r="O8" s="229"/>
      <c r="P8" s="229"/>
      <c r="Q8" s="229"/>
      <c r="R8" s="229"/>
      <c r="S8" s="229"/>
      <c r="T8" s="229"/>
      <c r="U8" s="229"/>
      <c r="V8" s="229"/>
      <c r="W8" s="229"/>
      <c r="X8" s="229"/>
      <c r="Y8" s="229"/>
      <c r="Z8" s="229"/>
      <c r="AA8" s="229"/>
      <c r="AB8" s="229"/>
      <c r="AC8" s="229"/>
      <c r="AD8" s="229"/>
      <c r="AE8" s="229"/>
      <c r="AF8" s="229"/>
      <c r="AG8" s="230"/>
    </row>
    <row r="9" spans="1:35" s="12" customFormat="1" ht="12" customHeight="1" x14ac:dyDescent="0.2">
      <c r="B9" s="21"/>
      <c r="C9" s="231" t="s">
        <v>110</v>
      </c>
      <c r="D9" s="232"/>
      <c r="E9" s="232"/>
      <c r="F9" s="233"/>
      <c r="G9" s="163" t="s">
        <v>157</v>
      </c>
      <c r="H9" s="229"/>
      <c r="I9" s="229"/>
      <c r="J9" s="229"/>
      <c r="K9" s="229"/>
      <c r="L9" s="229"/>
      <c r="M9" s="229"/>
      <c r="N9" s="229"/>
      <c r="O9" s="229"/>
      <c r="P9" s="229"/>
      <c r="Q9" s="229"/>
      <c r="R9" s="229"/>
      <c r="S9" s="229"/>
      <c r="T9" s="229"/>
      <c r="U9" s="229"/>
      <c r="V9" s="229"/>
      <c r="W9" s="229"/>
      <c r="X9" s="229"/>
      <c r="Y9" s="229"/>
      <c r="Z9" s="229"/>
      <c r="AA9" s="229"/>
      <c r="AB9" s="229"/>
      <c r="AC9" s="229"/>
      <c r="AD9" s="229"/>
      <c r="AE9" s="229"/>
      <c r="AF9" s="229"/>
      <c r="AG9" s="230"/>
    </row>
    <row r="10" spans="1:35" s="12" customFormat="1" ht="12" customHeight="1" x14ac:dyDescent="0.2">
      <c r="B10" s="21"/>
      <c r="C10" s="219" t="s">
        <v>111</v>
      </c>
      <c r="D10" s="220"/>
      <c r="E10" s="220"/>
      <c r="F10" s="221"/>
      <c r="G10" s="22" t="s">
        <v>11</v>
      </c>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4"/>
    </row>
    <row r="11" spans="1:35" s="12" customFormat="1" ht="12" customHeight="1" x14ac:dyDescent="0.2">
      <c r="B11" s="21"/>
      <c r="C11" s="222"/>
      <c r="D11" s="223"/>
      <c r="E11" s="223"/>
      <c r="F11" s="224"/>
      <c r="G11" s="25" t="s">
        <v>153</v>
      </c>
      <c r="H11" s="4"/>
      <c r="I11" s="4"/>
      <c r="J11" s="4"/>
      <c r="K11" s="4"/>
      <c r="L11" s="4"/>
      <c r="M11" s="4"/>
      <c r="N11" s="4"/>
      <c r="O11" s="4"/>
      <c r="P11" s="4"/>
      <c r="Q11" s="4"/>
      <c r="R11" s="4"/>
      <c r="S11" s="4"/>
      <c r="T11" s="4"/>
      <c r="U11" s="4"/>
      <c r="V11" s="4"/>
      <c r="W11" s="4"/>
      <c r="X11" s="4"/>
      <c r="Y11" s="4"/>
      <c r="Z11" s="4"/>
      <c r="AA11" s="4"/>
      <c r="AB11" s="4"/>
      <c r="AC11" s="4"/>
      <c r="AD11" s="4"/>
      <c r="AE11" s="4"/>
      <c r="AF11" s="4"/>
      <c r="AG11" s="26"/>
    </row>
    <row r="12" spans="1:35" s="12" customFormat="1" ht="12" customHeight="1" x14ac:dyDescent="0.2">
      <c r="B12" s="21"/>
      <c r="C12" s="222"/>
      <c r="D12" s="223"/>
      <c r="E12" s="223"/>
      <c r="F12" s="224"/>
      <c r="G12" s="25"/>
      <c r="H12" s="4"/>
      <c r="I12" s="4"/>
      <c r="J12" s="4"/>
      <c r="K12" s="4"/>
      <c r="L12" s="4"/>
      <c r="M12" s="4"/>
      <c r="N12" s="4"/>
      <c r="O12" s="4"/>
      <c r="P12" s="4"/>
      <c r="Q12" s="4"/>
      <c r="R12" s="4"/>
      <c r="S12" s="4"/>
      <c r="T12" s="4"/>
      <c r="U12" s="4"/>
      <c r="V12" s="4"/>
      <c r="W12" s="4"/>
      <c r="X12" s="4"/>
      <c r="Y12" s="4"/>
      <c r="Z12" s="4"/>
      <c r="AA12" s="4"/>
      <c r="AB12" s="4"/>
      <c r="AC12" s="4"/>
      <c r="AD12" s="4"/>
      <c r="AE12" s="4"/>
      <c r="AF12" s="4"/>
      <c r="AG12" s="26"/>
    </row>
    <row r="13" spans="1:35" s="12" customFormat="1" ht="12" customHeight="1" x14ac:dyDescent="0.2">
      <c r="B13" s="21"/>
      <c r="C13" s="225"/>
      <c r="D13" s="226"/>
      <c r="E13" s="226"/>
      <c r="F13" s="227"/>
      <c r="G13" s="27"/>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9"/>
    </row>
    <row r="14" spans="1:35" s="12" customFormat="1" ht="12" customHeight="1" x14ac:dyDescent="0.2">
      <c r="B14" s="21"/>
      <c r="C14" s="218" t="s">
        <v>12</v>
      </c>
      <c r="D14" s="218"/>
      <c r="E14" s="218"/>
      <c r="F14" s="218"/>
      <c r="G14" s="30" t="s">
        <v>13</v>
      </c>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2"/>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5"/>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66"/>
  <sheetViews>
    <sheetView showGridLines="0" view="pageBreakPreview" zoomScaleNormal="100" zoomScaleSheetLayoutView="100" workbookViewId="0">
      <selection sqref="A1:D1"/>
    </sheetView>
  </sheetViews>
  <sheetFormatPr defaultColWidth="4.83203125" defaultRowHeight="12" x14ac:dyDescent="0.2"/>
  <cols>
    <col min="1" max="7" width="4.83203125" style="2"/>
    <col min="8" max="9" width="4.83203125" style="2" customWidth="1"/>
    <col min="10" max="16384" width="4.83203125" style="2"/>
  </cols>
  <sheetData>
    <row r="1" spans="1:36" s="1" customFormat="1" x14ac:dyDescent="0.2">
      <c r="A1" s="193" t="s">
        <v>120</v>
      </c>
      <c r="B1" s="194"/>
      <c r="C1" s="194"/>
      <c r="D1" s="195"/>
      <c r="E1" s="157" t="str">
        <f ca="1">IF(INDIRECT("'Revision history'!E1")&lt;&gt;"",INDIRECT("'Revision history'!E1"),"")</f>
        <v>Sample Project</v>
      </c>
      <c r="F1" s="158"/>
      <c r="G1" s="158"/>
      <c r="H1" s="158"/>
      <c r="I1" s="158"/>
      <c r="J1" s="158"/>
      <c r="K1" s="158"/>
      <c r="L1" s="158"/>
      <c r="M1" s="158"/>
      <c r="N1" s="159"/>
      <c r="O1" s="196" t="s">
        <v>126</v>
      </c>
      <c r="P1" s="197"/>
      <c r="Q1" s="197"/>
      <c r="R1" s="198"/>
      <c r="S1" s="170" t="str">
        <f ca="1">IF(INDIRECT("'Revision history'!S1")&lt;&gt;"",INDIRECT("'Revision history'!S1"),"")</f>
        <v>System Function Design (Screen)
WA10101/Authentication</v>
      </c>
      <c r="T1" s="210"/>
      <c r="U1" s="210"/>
      <c r="V1" s="210"/>
      <c r="W1" s="210"/>
      <c r="X1" s="210"/>
      <c r="Y1" s="210"/>
      <c r="Z1" s="211"/>
      <c r="AA1" s="193" t="s">
        <v>136</v>
      </c>
      <c r="AB1" s="195"/>
      <c r="AC1" s="139" t="str">
        <f ca="1">IF(INDIRECT("'Revision history'!AC1")&lt;&gt;"",INDIRECT("'Revision history'!AC1"),"")</f>
        <v>TIS</v>
      </c>
      <c r="AD1" s="140"/>
      <c r="AE1" s="140"/>
      <c r="AF1" s="141"/>
      <c r="AG1" s="264">
        <f ca="1">IF(INDIRECT("'Revision history'!AG1")&lt;&gt;"",INDIRECT("'Revision history'!AG1"),"")</f>
        <v>43656</v>
      </c>
      <c r="AH1" s="265"/>
      <c r="AI1" s="266"/>
      <c r="AJ1" s="33"/>
    </row>
    <row r="2" spans="1:36" s="1" customFormat="1" x14ac:dyDescent="0.2">
      <c r="A2" s="193" t="s">
        <v>122</v>
      </c>
      <c r="B2" s="194"/>
      <c r="C2" s="194"/>
      <c r="D2" s="195"/>
      <c r="E2" s="157" t="str">
        <f ca="1">IF(INDIRECT("'Revision history'!E2")&lt;&gt;"",INDIRECT("'Revision history'!E2"),"")</f>
        <v>Sample System</v>
      </c>
      <c r="F2" s="158"/>
      <c r="G2" s="158"/>
      <c r="H2" s="158"/>
      <c r="I2" s="158"/>
      <c r="J2" s="158"/>
      <c r="K2" s="158"/>
      <c r="L2" s="158"/>
      <c r="M2" s="158"/>
      <c r="N2" s="159"/>
      <c r="O2" s="199"/>
      <c r="P2" s="200"/>
      <c r="Q2" s="200"/>
      <c r="R2" s="201"/>
      <c r="S2" s="212"/>
      <c r="T2" s="213"/>
      <c r="U2" s="213"/>
      <c r="V2" s="213"/>
      <c r="W2" s="213"/>
      <c r="X2" s="213"/>
      <c r="Y2" s="213"/>
      <c r="Z2" s="214"/>
      <c r="AA2" s="193" t="s">
        <v>137</v>
      </c>
      <c r="AB2" s="195"/>
      <c r="AC2" s="139" t="str">
        <f ca="1">IF(INDIRECT("'Revision history'!AC2")&lt;&gt;"",INDIRECT("'Revision history'!AC2"),"")</f>
        <v>TIS</v>
      </c>
      <c r="AD2" s="140"/>
      <c r="AE2" s="140"/>
      <c r="AF2" s="141"/>
      <c r="AG2" s="264">
        <f ca="1">IF(INDIRECT("'Revision history'!AG2")&lt;&gt;"",INDIRECT("'Revision history'!AG2"),"")</f>
        <v>44796</v>
      </c>
      <c r="AH2" s="265"/>
      <c r="AI2" s="266"/>
      <c r="AJ2" s="33"/>
    </row>
    <row r="3" spans="1:36" s="1" customFormat="1" x14ac:dyDescent="0.2">
      <c r="A3" s="193" t="s">
        <v>124</v>
      </c>
      <c r="B3" s="194"/>
      <c r="C3" s="194"/>
      <c r="D3" s="195"/>
      <c r="E3" s="157" t="str">
        <f ca="1">IF(INDIRECT("'Revision history'!E3")&lt;&gt;"",INDIRECT("'Revision history'!E3"),"")</f>
        <v>Project Management System</v>
      </c>
      <c r="F3" s="158"/>
      <c r="G3" s="158"/>
      <c r="H3" s="158"/>
      <c r="I3" s="158"/>
      <c r="J3" s="158"/>
      <c r="K3" s="158"/>
      <c r="L3" s="158"/>
      <c r="M3" s="158"/>
      <c r="N3" s="159"/>
      <c r="O3" s="202"/>
      <c r="P3" s="203"/>
      <c r="Q3" s="203"/>
      <c r="R3" s="204"/>
      <c r="S3" s="215"/>
      <c r="T3" s="216"/>
      <c r="U3" s="216"/>
      <c r="V3" s="216"/>
      <c r="W3" s="216"/>
      <c r="X3" s="216"/>
      <c r="Y3" s="216"/>
      <c r="Z3" s="217"/>
      <c r="AA3" s="193"/>
      <c r="AB3" s="195"/>
      <c r="AC3" s="139" t="str">
        <f ca="1">IF(INDIRECT("'Revision history'!AC3")&lt;&gt;"",INDIRECT("'Revision history'!AC3"),"")</f>
        <v/>
      </c>
      <c r="AD3" s="140"/>
      <c r="AE3" s="140"/>
      <c r="AF3" s="141"/>
      <c r="AG3" s="264" t="str">
        <f ca="1">IF(INDIRECT("'Revision history'!AG3")&lt;&gt;"",INDIRECT("'Revision history'!AG3"),"")</f>
        <v/>
      </c>
      <c r="AH3" s="265"/>
      <c r="AI3" s="266"/>
      <c r="AJ3" s="33"/>
    </row>
    <row r="4" spans="1:36" ht="12" customHeight="1" x14ac:dyDescent="0.2"/>
    <row r="5" spans="1:36" ht="12" customHeight="1" x14ac:dyDescent="0.2">
      <c r="B5" s="4" t="s">
        <v>164</v>
      </c>
    </row>
    <row r="6" spans="1:36" ht="12" customHeight="1" x14ac:dyDescent="0.2">
      <c r="C6" s="2" t="s">
        <v>3</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row>
    <row r="41" spans="3:53" x14ac:dyDescent="0.2">
      <c r="C41" s="4" t="s">
        <v>4</v>
      </c>
      <c r="D41" s="34"/>
      <c r="E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row>
    <row r="42" spans="3:53" x14ac:dyDescent="0.2">
      <c r="C42" s="4"/>
      <c r="D42" s="34"/>
      <c r="E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row>
    <row r="43" spans="3:53" x14ac:dyDescent="0.2">
      <c r="D43" s="35" t="s">
        <v>0</v>
      </c>
      <c r="E43" s="234" t="s">
        <v>14</v>
      </c>
      <c r="F43" s="234"/>
      <c r="G43" s="234"/>
      <c r="H43" s="234"/>
      <c r="I43" s="234"/>
      <c r="J43" s="234"/>
      <c r="K43" s="234"/>
      <c r="L43" s="234"/>
      <c r="M43" s="234"/>
      <c r="N43" s="234" t="s">
        <v>15</v>
      </c>
      <c r="O43" s="234"/>
      <c r="P43" s="234"/>
      <c r="Q43" s="234" t="s">
        <v>16</v>
      </c>
      <c r="R43" s="234"/>
      <c r="S43" s="234"/>
      <c r="T43" s="234"/>
      <c r="U43" s="234"/>
      <c r="V43" s="234" t="s">
        <v>17</v>
      </c>
      <c r="W43" s="234"/>
      <c r="X43" s="234"/>
      <c r="Y43" s="234"/>
      <c r="Z43" s="234"/>
      <c r="AA43" s="234"/>
      <c r="AB43" s="234"/>
      <c r="AC43" s="234"/>
      <c r="AD43" s="34"/>
      <c r="AE43" s="34"/>
      <c r="AF43" s="34"/>
      <c r="AG43" s="34"/>
      <c r="AH43" s="34"/>
    </row>
    <row r="44" spans="3:53" ht="11.25" customHeight="1" x14ac:dyDescent="0.2">
      <c r="D44" s="36">
        <v>1</v>
      </c>
      <c r="E44" s="235" t="s">
        <v>1</v>
      </c>
      <c r="F44" s="235"/>
      <c r="G44" s="235"/>
      <c r="H44" s="235"/>
      <c r="I44" s="235"/>
      <c r="J44" s="235"/>
      <c r="K44" s="235"/>
      <c r="L44" s="235"/>
      <c r="M44" s="235"/>
      <c r="N44" s="235" t="s">
        <v>1</v>
      </c>
      <c r="O44" s="235"/>
      <c r="P44" s="235"/>
      <c r="Q44" s="263" t="s">
        <v>1</v>
      </c>
      <c r="R44" s="263"/>
      <c r="S44" s="263"/>
      <c r="T44" s="263"/>
      <c r="U44" s="263"/>
      <c r="V44" s="263" t="s">
        <v>1</v>
      </c>
      <c r="W44" s="263"/>
      <c r="X44" s="263"/>
      <c r="Y44" s="263"/>
      <c r="Z44" s="263"/>
      <c r="AA44" s="263"/>
      <c r="AB44" s="263"/>
      <c r="AC44" s="263"/>
      <c r="AM44" s="4"/>
    </row>
    <row r="45" spans="3:53" ht="11.25" customHeight="1" x14ac:dyDescent="0.2">
      <c r="D45" s="37"/>
      <c r="E45" s="38"/>
      <c r="F45" s="38"/>
      <c r="G45" s="38"/>
      <c r="H45" s="38"/>
      <c r="I45" s="38"/>
      <c r="J45" s="38"/>
      <c r="K45" s="38"/>
      <c r="L45" s="38"/>
      <c r="M45" s="38"/>
      <c r="N45" s="38"/>
      <c r="O45" s="38"/>
      <c r="P45" s="38"/>
      <c r="Q45" s="38"/>
      <c r="R45" s="34"/>
      <c r="S45" s="34"/>
      <c r="T45" s="34"/>
      <c r="U45" s="34"/>
      <c r="V45" s="34"/>
      <c r="W45" s="34"/>
      <c r="X45" s="34"/>
      <c r="Y45" s="34"/>
      <c r="Z45" s="34"/>
      <c r="AA45" s="34"/>
      <c r="AB45" s="34"/>
      <c r="AC45" s="34"/>
      <c r="AM45" s="4"/>
    </row>
    <row r="46" spans="3:53" ht="11.25" customHeight="1" x14ac:dyDescent="0.2">
      <c r="O46" s="38"/>
    </row>
    <row r="47" spans="3:53" x14ac:dyDescent="0.2">
      <c r="C47" s="2" t="s">
        <v>156</v>
      </c>
      <c r="AK47" s="21"/>
      <c r="AL47" s="21"/>
      <c r="AM47" s="21"/>
      <c r="AN47" s="21"/>
      <c r="AO47" s="21"/>
      <c r="AP47" s="21"/>
      <c r="AQ47" s="21"/>
      <c r="AR47" s="21"/>
      <c r="AS47" s="21"/>
      <c r="AT47" s="21"/>
      <c r="AU47" s="21"/>
      <c r="AV47" s="21"/>
      <c r="AW47" s="21"/>
      <c r="AX47" s="21"/>
      <c r="AY47" s="21"/>
      <c r="AZ47" s="21"/>
      <c r="BA47" s="21"/>
    </row>
    <row r="48" spans="3:53" s="12" customFormat="1" x14ac:dyDescent="0.2">
      <c r="AJ48" s="9"/>
      <c r="AK48" s="9"/>
      <c r="AL48" s="9"/>
      <c r="AM48" s="9"/>
      <c r="AN48" s="9"/>
      <c r="AO48" s="9"/>
      <c r="AP48" s="9"/>
      <c r="AQ48" s="9"/>
      <c r="AR48" s="9"/>
      <c r="AS48" s="9"/>
      <c r="AT48" s="9"/>
      <c r="AU48" s="9"/>
      <c r="AV48" s="9"/>
      <c r="AW48" s="9"/>
      <c r="AX48" s="9"/>
      <c r="AY48" s="9"/>
      <c r="AZ48" s="9"/>
    </row>
    <row r="49" spans="3:46" s="12" customFormat="1" x14ac:dyDescent="0.2">
      <c r="D49" s="290" t="s">
        <v>0</v>
      </c>
      <c r="E49" s="254" t="s">
        <v>18</v>
      </c>
      <c r="F49" s="255"/>
      <c r="G49" s="255"/>
      <c r="H49" s="255"/>
      <c r="I49" s="255"/>
      <c r="J49" s="255"/>
      <c r="K49" s="255"/>
      <c r="L49" s="255"/>
      <c r="M49" s="255"/>
      <c r="N49" s="255"/>
      <c r="O49" s="255"/>
      <c r="P49" s="255"/>
      <c r="Q49" s="255"/>
      <c r="R49" s="255"/>
      <c r="S49" s="255"/>
      <c r="T49" s="255"/>
      <c r="U49" s="255"/>
      <c r="V49" s="255"/>
      <c r="W49" s="255"/>
      <c r="X49" s="255"/>
      <c r="Y49" s="255"/>
      <c r="Z49" s="255"/>
      <c r="AA49" s="255"/>
      <c r="AB49" s="255"/>
      <c r="AC49" s="256"/>
      <c r="AD49" s="219" t="s">
        <v>19</v>
      </c>
      <c r="AE49" s="220"/>
      <c r="AF49" s="220"/>
      <c r="AG49" s="221"/>
      <c r="AH49" s="9"/>
      <c r="AI49" s="9"/>
      <c r="AJ49" s="9"/>
      <c r="AK49" s="9" t="s">
        <v>20</v>
      </c>
      <c r="AL49" s="9"/>
      <c r="AM49" s="9"/>
      <c r="AN49" s="9"/>
    </row>
    <row r="50" spans="3:46" s="12" customFormat="1" ht="11.25" customHeight="1" x14ac:dyDescent="0.2">
      <c r="D50" s="291"/>
      <c r="E50" s="219" t="s">
        <v>21</v>
      </c>
      <c r="F50" s="220"/>
      <c r="G50" s="220"/>
      <c r="H50" s="221"/>
      <c r="I50" s="248" t="s">
        <v>22</v>
      </c>
      <c r="J50" s="249"/>
      <c r="K50" s="249"/>
      <c r="L50" s="250"/>
      <c r="M50" s="248" t="s">
        <v>23</v>
      </c>
      <c r="N50" s="249"/>
      <c r="O50" s="249"/>
      <c r="P50" s="249"/>
      <c r="Q50" s="249"/>
      <c r="R50" s="249"/>
      <c r="S50" s="249"/>
      <c r="T50" s="250"/>
      <c r="U50" s="219" t="s">
        <v>24</v>
      </c>
      <c r="V50" s="220"/>
      <c r="W50" s="220"/>
      <c r="X50" s="220"/>
      <c r="Y50" s="221"/>
      <c r="Z50" s="219" t="s">
        <v>25</v>
      </c>
      <c r="AA50" s="220"/>
      <c r="AB50" s="221"/>
      <c r="AC50" s="257" t="s">
        <v>112</v>
      </c>
      <c r="AD50" s="222"/>
      <c r="AE50" s="223"/>
      <c r="AF50" s="223"/>
      <c r="AG50" s="224"/>
      <c r="AH50" s="9"/>
      <c r="AI50" s="9"/>
      <c r="AJ50" s="9"/>
      <c r="AK50" s="9"/>
      <c r="AL50" s="9"/>
      <c r="AM50" s="9"/>
      <c r="AN50" s="9"/>
      <c r="AO50" s="9"/>
      <c r="AP50" s="9"/>
      <c r="AQ50" s="9"/>
      <c r="AR50" s="9"/>
      <c r="AS50" s="9"/>
      <c r="AT50" s="9"/>
    </row>
    <row r="51" spans="3:46" s="12" customFormat="1" x14ac:dyDescent="0.2">
      <c r="D51" s="292"/>
      <c r="E51" s="225"/>
      <c r="F51" s="226"/>
      <c r="G51" s="226"/>
      <c r="H51" s="227"/>
      <c r="I51" s="251"/>
      <c r="J51" s="252"/>
      <c r="K51" s="252"/>
      <c r="L51" s="253"/>
      <c r="M51" s="251"/>
      <c r="N51" s="252"/>
      <c r="O51" s="252"/>
      <c r="P51" s="252"/>
      <c r="Q51" s="252"/>
      <c r="R51" s="252"/>
      <c r="S51" s="252"/>
      <c r="T51" s="253"/>
      <c r="U51" s="225"/>
      <c r="V51" s="226"/>
      <c r="W51" s="226"/>
      <c r="X51" s="226"/>
      <c r="Y51" s="227"/>
      <c r="Z51" s="225"/>
      <c r="AA51" s="226"/>
      <c r="AB51" s="227"/>
      <c r="AC51" s="258"/>
      <c r="AD51" s="225"/>
      <c r="AE51" s="226"/>
      <c r="AF51" s="226"/>
      <c r="AG51" s="227"/>
      <c r="AH51" s="9"/>
      <c r="AI51" s="9"/>
      <c r="AJ51" s="9"/>
      <c r="AK51" s="9"/>
      <c r="AL51" s="39" t="s">
        <v>26</v>
      </c>
      <c r="AM51" s="40"/>
      <c r="AN51" s="40"/>
      <c r="AO51" s="40"/>
      <c r="AP51" s="41"/>
      <c r="AQ51" s="9"/>
      <c r="AR51" s="9"/>
      <c r="AS51" s="9"/>
      <c r="AT51" s="9"/>
    </row>
    <row r="52" spans="3:46" s="12" customFormat="1" ht="11.25" customHeight="1" x14ac:dyDescent="0.2">
      <c r="D52" s="42">
        <v>1</v>
      </c>
      <c r="E52" s="163" t="s">
        <v>117</v>
      </c>
      <c r="F52" s="164"/>
      <c r="G52" s="164"/>
      <c r="H52" s="165"/>
      <c r="I52" s="247" t="s">
        <v>28</v>
      </c>
      <c r="J52" s="247"/>
      <c r="K52" s="247"/>
      <c r="L52" s="247"/>
      <c r="M52" s="262" t="s">
        <v>1</v>
      </c>
      <c r="N52" s="262"/>
      <c r="O52" s="262"/>
      <c r="P52" s="262"/>
      <c r="Q52" s="262"/>
      <c r="R52" s="262"/>
      <c r="S52" s="262"/>
      <c r="T52" s="262"/>
      <c r="U52" s="246" t="s">
        <v>1</v>
      </c>
      <c r="V52" s="246"/>
      <c r="W52" s="246"/>
      <c r="X52" s="246"/>
      <c r="Y52" s="246"/>
      <c r="Z52" s="246" t="s">
        <v>1</v>
      </c>
      <c r="AA52" s="246"/>
      <c r="AB52" s="246"/>
      <c r="AC52" s="43" t="s">
        <v>115</v>
      </c>
      <c r="AD52" s="166" t="s">
        <v>27</v>
      </c>
      <c r="AE52" s="161"/>
      <c r="AF52" s="161"/>
      <c r="AG52" s="162"/>
      <c r="AH52" s="9"/>
      <c r="AI52" s="9"/>
      <c r="AJ52" s="9"/>
      <c r="AK52" s="9"/>
      <c r="AL52" s="30" t="s">
        <v>29</v>
      </c>
      <c r="AM52" s="31"/>
      <c r="AN52" s="31"/>
      <c r="AO52" s="31"/>
      <c r="AP52" s="32"/>
      <c r="AQ52" s="9"/>
      <c r="AR52" s="9"/>
      <c r="AS52" s="9"/>
      <c r="AT52" s="9"/>
    </row>
    <row r="53" spans="3:46" s="12" customFormat="1" ht="36" customHeight="1" x14ac:dyDescent="0.2">
      <c r="D53" s="42">
        <v>2</v>
      </c>
      <c r="E53" s="163" t="s">
        <v>30</v>
      </c>
      <c r="F53" s="164"/>
      <c r="G53" s="164"/>
      <c r="H53" s="165"/>
      <c r="I53" s="247" t="s">
        <v>31</v>
      </c>
      <c r="J53" s="247"/>
      <c r="K53" s="247"/>
      <c r="L53" s="247"/>
      <c r="M53" s="259" t="s">
        <v>1</v>
      </c>
      <c r="N53" s="260"/>
      <c r="O53" s="260"/>
      <c r="P53" s="260"/>
      <c r="Q53" s="260"/>
      <c r="R53" s="260"/>
      <c r="S53" s="260"/>
      <c r="T53" s="261"/>
      <c r="U53" s="166" t="s">
        <v>32</v>
      </c>
      <c r="V53" s="161"/>
      <c r="W53" s="161"/>
      <c r="X53" s="161"/>
      <c r="Y53" s="162"/>
      <c r="Z53" s="246" t="s">
        <v>1</v>
      </c>
      <c r="AA53" s="246"/>
      <c r="AB53" s="246"/>
      <c r="AC53" s="43" t="s">
        <v>115</v>
      </c>
      <c r="AD53" s="166" t="s">
        <v>155</v>
      </c>
      <c r="AE53" s="161"/>
      <c r="AF53" s="161"/>
      <c r="AG53" s="162"/>
      <c r="AH53" s="9"/>
      <c r="AI53" s="9"/>
      <c r="AJ53" s="9"/>
      <c r="AK53" s="9"/>
      <c r="AL53" s="30" t="s">
        <v>154</v>
      </c>
      <c r="AM53" s="31"/>
      <c r="AN53" s="31"/>
      <c r="AO53" s="31"/>
      <c r="AP53" s="32"/>
      <c r="AQ53" s="9"/>
      <c r="AR53" s="9"/>
      <c r="AS53" s="9"/>
      <c r="AT53" s="9"/>
    </row>
    <row r="54" spans="3:46" ht="11.25" customHeight="1" x14ac:dyDescent="0.2"/>
    <row r="55" spans="3:46" x14ac:dyDescent="0.2">
      <c r="D55" s="21"/>
      <c r="E55" s="44"/>
      <c r="F55" s="44"/>
      <c r="G55" s="44"/>
      <c r="H55" s="44"/>
      <c r="I55" s="44"/>
      <c r="J55" s="44"/>
      <c r="K55" s="44"/>
      <c r="L55" s="44"/>
      <c r="M55" s="44"/>
      <c r="N55" s="44"/>
      <c r="O55" s="44"/>
      <c r="P55" s="44"/>
      <c r="Q55" s="44"/>
      <c r="R55" s="44"/>
      <c r="S55" s="44"/>
      <c r="T55" s="44"/>
      <c r="U55" s="44"/>
      <c r="V55" s="44"/>
      <c r="W55" s="44"/>
      <c r="X55" s="45"/>
      <c r="Y55" s="45"/>
      <c r="Z55" s="45"/>
      <c r="AA55" s="45"/>
      <c r="AB55" s="44"/>
      <c r="AC55" s="44"/>
      <c r="AD55" s="44"/>
      <c r="AE55" s="44"/>
      <c r="AF55" s="44"/>
      <c r="AG55" s="44"/>
      <c r="AH55" s="44"/>
      <c r="AI55" s="44"/>
      <c r="AJ55" s="44"/>
      <c r="AK55" s="44"/>
    </row>
    <row r="56" spans="3:46" x14ac:dyDescent="0.2">
      <c r="C56" s="2" t="s">
        <v>6</v>
      </c>
      <c r="D56" s="21"/>
      <c r="E56" s="44"/>
      <c r="F56" s="44"/>
      <c r="G56" s="44"/>
      <c r="H56" s="44"/>
      <c r="I56" s="44"/>
      <c r="J56" s="44"/>
      <c r="K56" s="44"/>
      <c r="L56" s="44"/>
      <c r="M56" s="44"/>
      <c r="N56" s="44"/>
      <c r="O56" s="44"/>
      <c r="P56" s="44"/>
      <c r="Q56" s="44"/>
      <c r="R56" s="44"/>
      <c r="S56" s="44"/>
      <c r="T56" s="44"/>
      <c r="U56" s="44"/>
      <c r="V56" s="44"/>
      <c r="W56" s="44"/>
      <c r="X56" s="45"/>
      <c r="Y56" s="45"/>
      <c r="Z56" s="45"/>
      <c r="AA56" s="45"/>
      <c r="AB56" s="44"/>
      <c r="AC56" s="44"/>
      <c r="AD56" s="44"/>
      <c r="AE56" s="44"/>
      <c r="AF56" s="44"/>
      <c r="AG56" s="44"/>
      <c r="AH56" s="44"/>
      <c r="AI56" s="44"/>
      <c r="AJ56" s="44"/>
      <c r="AK56" s="44"/>
    </row>
    <row r="57" spans="3:46" ht="11.25" customHeight="1" x14ac:dyDescent="0.2">
      <c r="AI57" s="44"/>
      <c r="AJ57" s="44"/>
    </row>
    <row r="58" spans="3:46" x14ac:dyDescent="0.2">
      <c r="D58" s="293" t="s">
        <v>0</v>
      </c>
      <c r="E58" s="238" t="s">
        <v>33</v>
      </c>
      <c r="F58" s="239"/>
      <c r="G58" s="239"/>
      <c r="H58" s="239"/>
      <c r="I58" s="239"/>
      <c r="J58" s="240"/>
      <c r="K58" s="238" t="s">
        <v>34</v>
      </c>
      <c r="L58" s="239"/>
      <c r="M58" s="239"/>
      <c r="N58" s="240"/>
      <c r="O58" s="236" t="s">
        <v>35</v>
      </c>
      <c r="P58" s="46" t="s">
        <v>36</v>
      </c>
      <c r="Q58" s="47"/>
      <c r="R58" s="47"/>
      <c r="S58" s="47"/>
      <c r="T58" s="47"/>
      <c r="U58" s="47"/>
      <c r="V58" s="238" t="s">
        <v>17</v>
      </c>
      <c r="W58" s="239"/>
      <c r="X58" s="239"/>
      <c r="Y58" s="239"/>
      <c r="Z58" s="239"/>
      <c r="AA58" s="239"/>
      <c r="AB58" s="239"/>
      <c r="AC58" s="239"/>
      <c r="AD58" s="239"/>
      <c r="AE58" s="239"/>
      <c r="AF58" s="239"/>
      <c r="AG58" s="239"/>
      <c r="AH58" s="240"/>
    </row>
    <row r="59" spans="3:46" x14ac:dyDescent="0.2">
      <c r="D59" s="294"/>
      <c r="E59" s="241"/>
      <c r="F59" s="242"/>
      <c r="G59" s="242"/>
      <c r="H59" s="242"/>
      <c r="I59" s="242"/>
      <c r="J59" s="243"/>
      <c r="K59" s="241"/>
      <c r="L59" s="242"/>
      <c r="M59" s="242"/>
      <c r="N59" s="243"/>
      <c r="O59" s="237"/>
      <c r="P59" s="48" t="s">
        <v>37</v>
      </c>
      <c r="Q59" s="48" t="s">
        <v>38</v>
      </c>
      <c r="R59" s="48" t="s">
        <v>39</v>
      </c>
      <c r="S59" s="48" t="s">
        <v>40</v>
      </c>
      <c r="T59" s="244" t="s">
        <v>41</v>
      </c>
      <c r="U59" s="245"/>
      <c r="V59" s="241"/>
      <c r="W59" s="242"/>
      <c r="X59" s="242"/>
      <c r="Y59" s="242"/>
      <c r="Z59" s="242"/>
      <c r="AA59" s="242"/>
      <c r="AB59" s="242"/>
      <c r="AC59" s="242"/>
      <c r="AD59" s="242"/>
      <c r="AE59" s="242"/>
      <c r="AF59" s="242"/>
      <c r="AG59" s="242"/>
      <c r="AH59" s="243"/>
    </row>
    <row r="60" spans="3:46" x14ac:dyDescent="0.2">
      <c r="D60" s="49">
        <v>1</v>
      </c>
      <c r="E60" s="84" t="s">
        <v>183</v>
      </c>
      <c r="F60" s="85"/>
      <c r="G60" s="85"/>
      <c r="H60" s="85"/>
      <c r="I60" s="85"/>
      <c r="J60" s="86"/>
      <c r="K60" s="166" t="s">
        <v>42</v>
      </c>
      <c r="L60" s="161"/>
      <c r="M60" s="161"/>
      <c r="N60" s="162"/>
      <c r="O60" s="50" t="s">
        <v>43</v>
      </c>
      <c r="P60" s="51" t="s">
        <v>1</v>
      </c>
      <c r="Q60" s="51" t="s">
        <v>115</v>
      </c>
      <c r="R60" s="51" t="s">
        <v>115</v>
      </c>
      <c r="S60" s="51" t="s">
        <v>1</v>
      </c>
      <c r="T60" s="273" t="s">
        <v>1</v>
      </c>
      <c r="U60" s="274"/>
      <c r="V60" s="166" t="s">
        <v>1</v>
      </c>
      <c r="W60" s="161"/>
      <c r="X60" s="161"/>
      <c r="Y60" s="161"/>
      <c r="Z60" s="161"/>
      <c r="AA60" s="161"/>
      <c r="AB60" s="161"/>
      <c r="AC60" s="161"/>
      <c r="AD60" s="161"/>
      <c r="AE60" s="161"/>
      <c r="AF60" s="161"/>
      <c r="AG60" s="161"/>
      <c r="AH60" s="162"/>
    </row>
    <row r="61" spans="3:46" x14ac:dyDescent="0.2">
      <c r="D61" s="49">
        <v>2</v>
      </c>
      <c r="E61" s="84" t="s">
        <v>184</v>
      </c>
      <c r="F61" s="85"/>
      <c r="G61" s="85"/>
      <c r="H61" s="85"/>
      <c r="I61" s="85"/>
      <c r="J61" s="86"/>
      <c r="K61" s="166" t="s">
        <v>42</v>
      </c>
      <c r="L61" s="161"/>
      <c r="M61" s="161"/>
      <c r="N61" s="162"/>
      <c r="O61" s="50" t="s">
        <v>43</v>
      </c>
      <c r="P61" s="51" t="s">
        <v>1</v>
      </c>
      <c r="Q61" s="51" t="s">
        <v>115</v>
      </c>
      <c r="R61" s="51" t="s">
        <v>119</v>
      </c>
      <c r="S61" s="51" t="s">
        <v>1</v>
      </c>
      <c r="T61" s="273" t="s">
        <v>1</v>
      </c>
      <c r="U61" s="274"/>
      <c r="V61" s="166" t="s">
        <v>1</v>
      </c>
      <c r="W61" s="161"/>
      <c r="X61" s="161"/>
      <c r="Y61" s="161"/>
      <c r="Z61" s="161"/>
      <c r="AA61" s="161"/>
      <c r="AB61" s="161"/>
      <c r="AC61" s="161"/>
      <c r="AD61" s="161"/>
      <c r="AE61" s="161"/>
      <c r="AF61" s="161"/>
      <c r="AG61" s="161"/>
      <c r="AH61" s="162"/>
    </row>
    <row r="62" spans="3:46" x14ac:dyDescent="0.2">
      <c r="D62" s="52"/>
      <c r="E62" s="53"/>
      <c r="F62" s="53"/>
      <c r="G62" s="53"/>
      <c r="H62" s="53"/>
      <c r="I62" s="53"/>
      <c r="J62" s="53"/>
      <c r="K62" s="53"/>
      <c r="L62" s="53"/>
      <c r="M62" s="53"/>
      <c r="N62" s="53"/>
      <c r="O62" s="53"/>
      <c r="P62" s="53"/>
      <c r="Q62" s="53"/>
      <c r="R62" s="53"/>
      <c r="S62" s="53"/>
      <c r="T62" s="53"/>
      <c r="U62" s="53"/>
      <c r="V62" s="54"/>
      <c r="W62" s="54"/>
      <c r="X62" s="54"/>
      <c r="Y62" s="54"/>
      <c r="Z62" s="54"/>
      <c r="AA62" s="54"/>
      <c r="AB62" s="54"/>
      <c r="AC62" s="54"/>
      <c r="AD62" s="54"/>
      <c r="AE62" s="54"/>
      <c r="AF62" s="54"/>
      <c r="AG62" s="54"/>
      <c r="AH62" s="54"/>
    </row>
    <row r="63" spans="3:46" x14ac:dyDescent="0.2">
      <c r="D63" s="21"/>
      <c r="E63" s="44"/>
      <c r="F63" s="44"/>
      <c r="G63" s="44"/>
      <c r="H63" s="44"/>
      <c r="I63" s="44"/>
      <c r="J63" s="44"/>
      <c r="K63" s="44"/>
      <c r="L63" s="44"/>
      <c r="M63" s="44"/>
      <c r="N63" s="44"/>
      <c r="O63" s="44"/>
      <c r="R63" s="44"/>
      <c r="S63" s="44"/>
      <c r="T63" s="44"/>
      <c r="U63" s="44"/>
      <c r="V63" s="44"/>
      <c r="W63" s="44"/>
      <c r="X63" s="45"/>
      <c r="Y63" s="45"/>
      <c r="Z63" s="45"/>
      <c r="AA63" s="45"/>
      <c r="AB63" s="44"/>
      <c r="AC63" s="44"/>
      <c r="AD63" s="44"/>
      <c r="AE63" s="44"/>
      <c r="AF63" s="44"/>
      <c r="AG63" s="44"/>
      <c r="AH63" s="44"/>
      <c r="AI63" s="44"/>
      <c r="AJ63" s="44"/>
    </row>
    <row r="64" spans="3:46" x14ac:dyDescent="0.2">
      <c r="C64" s="2" t="s">
        <v>7</v>
      </c>
    </row>
    <row r="66" spans="3:58" ht="11.25" customHeight="1" x14ac:dyDescent="0.2">
      <c r="C66" s="55"/>
      <c r="D66" s="56" t="s">
        <v>0</v>
      </c>
      <c r="E66" s="295" t="s">
        <v>44</v>
      </c>
      <c r="F66" s="296"/>
      <c r="G66" s="296"/>
      <c r="H66" s="296"/>
      <c r="I66" s="296"/>
      <c r="J66" s="297"/>
      <c r="K66" s="295" t="s">
        <v>45</v>
      </c>
      <c r="L66" s="296"/>
      <c r="M66" s="296"/>
      <c r="N66" s="296"/>
      <c r="O66" s="296"/>
      <c r="P66" s="296"/>
      <c r="Q66" s="298"/>
      <c r="R66" s="228" t="s">
        <v>46</v>
      </c>
      <c r="S66" s="296"/>
      <c r="T66" s="296"/>
      <c r="U66" s="296"/>
      <c r="V66" s="296"/>
      <c r="W66" s="296"/>
      <c r="X66" s="296"/>
      <c r="Y66" s="298"/>
      <c r="Z66" s="254" t="s">
        <v>47</v>
      </c>
      <c r="AA66" s="255"/>
      <c r="AB66" s="255"/>
      <c r="AC66" s="255"/>
      <c r="AD66" s="256"/>
      <c r="AE66" s="270" t="s">
        <v>48</v>
      </c>
      <c r="AF66" s="271"/>
      <c r="AG66" s="271"/>
      <c r="AH66" s="272"/>
    </row>
    <row r="67" spans="3:58" ht="27" customHeight="1" x14ac:dyDescent="0.2">
      <c r="D67" s="42">
        <v>1</v>
      </c>
      <c r="E67" s="166" t="s">
        <v>49</v>
      </c>
      <c r="F67" s="161"/>
      <c r="G67" s="161"/>
      <c r="H67" s="161"/>
      <c r="I67" s="161"/>
      <c r="J67" s="162"/>
      <c r="K67" s="166" t="s">
        <v>1</v>
      </c>
      <c r="L67" s="161"/>
      <c r="M67" s="161"/>
      <c r="N67" s="161"/>
      <c r="O67" s="161"/>
      <c r="P67" s="161"/>
      <c r="Q67" s="162"/>
      <c r="R67" s="166" t="s">
        <v>50</v>
      </c>
      <c r="S67" s="161"/>
      <c r="T67" s="161"/>
      <c r="U67" s="161"/>
      <c r="V67" s="161"/>
      <c r="W67" s="161"/>
      <c r="X67" s="161"/>
      <c r="Y67" s="162"/>
      <c r="Z67" s="166" t="s">
        <v>1</v>
      </c>
      <c r="AA67" s="161"/>
      <c r="AB67" s="161"/>
      <c r="AC67" s="161"/>
      <c r="AD67" s="162"/>
      <c r="AE67" s="267" t="s">
        <v>51</v>
      </c>
      <c r="AF67" s="268"/>
      <c r="AG67" s="268"/>
      <c r="AH67" s="269"/>
    </row>
    <row r="68" spans="3:58" ht="27" customHeight="1" x14ac:dyDescent="0.2">
      <c r="D68" s="42">
        <v>2</v>
      </c>
      <c r="E68" s="166" t="s">
        <v>10</v>
      </c>
      <c r="F68" s="161"/>
      <c r="G68" s="161"/>
      <c r="H68" s="161"/>
      <c r="I68" s="161"/>
      <c r="J68" s="162"/>
      <c r="K68" s="166" t="s">
        <v>116</v>
      </c>
      <c r="L68" s="161"/>
      <c r="M68" s="161"/>
      <c r="N68" s="161"/>
      <c r="O68" s="161"/>
      <c r="P68" s="161"/>
      <c r="Q68" s="162"/>
      <c r="R68" s="166" t="s">
        <v>52</v>
      </c>
      <c r="S68" s="161"/>
      <c r="T68" s="161"/>
      <c r="U68" s="161"/>
      <c r="V68" s="161"/>
      <c r="W68" s="161"/>
      <c r="X68" s="161"/>
      <c r="Y68" s="162"/>
      <c r="Z68" s="166" t="s">
        <v>53</v>
      </c>
      <c r="AA68" s="161"/>
      <c r="AB68" s="161"/>
      <c r="AC68" s="161"/>
      <c r="AD68" s="162"/>
      <c r="AE68" s="267" t="s">
        <v>51</v>
      </c>
      <c r="AF68" s="268"/>
      <c r="AG68" s="268"/>
      <c r="AH68" s="269"/>
    </row>
    <row r="69" spans="3:58" x14ac:dyDescent="0.2">
      <c r="D69" s="57"/>
      <c r="E69" s="53"/>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c r="AE69" s="53"/>
      <c r="AF69" s="53"/>
      <c r="AG69" s="53"/>
      <c r="AH69" s="34"/>
    </row>
    <row r="70" spans="3:58" x14ac:dyDescent="0.2">
      <c r="AE70" s="53"/>
      <c r="AF70" s="53"/>
      <c r="AG70" s="53"/>
    </row>
    <row r="71" spans="3:58" x14ac:dyDescent="0.2">
      <c r="C71" s="2" t="s">
        <v>8</v>
      </c>
      <c r="D71" s="4"/>
      <c r="E71" s="4"/>
      <c r="AE71" s="53"/>
      <c r="AG71" s="53"/>
    </row>
    <row r="72" spans="3:58" ht="11.25" customHeight="1" x14ac:dyDescent="0.2">
      <c r="D72" s="4" t="s">
        <v>54</v>
      </c>
      <c r="E72" s="4"/>
    </row>
    <row r="73" spans="3:58" ht="11.25" customHeight="1" x14ac:dyDescent="0.2">
      <c r="D73" s="4"/>
      <c r="E73" s="4"/>
    </row>
    <row r="74" spans="3:58" ht="11.25" customHeight="1" x14ac:dyDescent="0.2">
      <c r="D74" s="4"/>
      <c r="E74" s="4" t="s">
        <v>55</v>
      </c>
    </row>
    <row r="75" spans="3:58" x14ac:dyDescent="0.2">
      <c r="D75" s="4"/>
      <c r="E75" s="4"/>
      <c r="F75" s="4"/>
    </row>
    <row r="76" spans="3:58" ht="11.25" customHeight="1" x14ac:dyDescent="0.2">
      <c r="D76" s="4"/>
      <c r="E76" s="4"/>
      <c r="F76" s="2" t="s">
        <v>56</v>
      </c>
    </row>
    <row r="77" spans="3:58" x14ac:dyDescent="0.2">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c r="AH77" s="58"/>
      <c r="AI77" s="58"/>
      <c r="AJ77" s="44"/>
    </row>
    <row r="78" spans="3:58" x14ac:dyDescent="0.2">
      <c r="AI78" s="59"/>
      <c r="AJ78" s="59"/>
      <c r="AK78" s="59"/>
      <c r="AL78" s="59"/>
      <c r="AM78" s="59"/>
      <c r="AN78" s="59"/>
      <c r="AO78" s="59"/>
      <c r="AP78" s="59"/>
      <c r="AQ78" s="59"/>
      <c r="AR78" s="59"/>
      <c r="AS78" s="59"/>
      <c r="AT78" s="59"/>
      <c r="AU78" s="59"/>
      <c r="AV78" s="59"/>
      <c r="AW78" s="59"/>
      <c r="AX78" s="59"/>
      <c r="AY78" s="59"/>
      <c r="AZ78" s="59"/>
      <c r="BA78" s="59"/>
      <c r="BB78" s="59"/>
      <c r="BC78" s="59"/>
      <c r="BD78" s="59"/>
      <c r="BE78" s="59"/>
    </row>
    <row r="79" spans="3:58" x14ac:dyDescent="0.2">
      <c r="E79" s="2" t="s">
        <v>57</v>
      </c>
      <c r="AJ79" s="59"/>
      <c r="AK79" s="59"/>
      <c r="AL79" s="59"/>
      <c r="AM79" s="59"/>
      <c r="AN79" s="59"/>
      <c r="AO79" s="59"/>
      <c r="AP79" s="59"/>
      <c r="AQ79" s="59"/>
      <c r="AR79" s="59"/>
      <c r="AS79" s="59"/>
      <c r="AT79" s="59"/>
      <c r="AU79" s="59"/>
      <c r="AV79" s="59"/>
      <c r="AW79" s="59"/>
      <c r="AX79" s="59"/>
      <c r="AY79" s="59"/>
      <c r="AZ79" s="59"/>
      <c r="BA79" s="59"/>
      <c r="BB79" s="59"/>
      <c r="BC79" s="59"/>
      <c r="BD79" s="59"/>
      <c r="BE79" s="59"/>
      <c r="BF79" s="59"/>
    </row>
    <row r="80" spans="3:58" x14ac:dyDescent="0.2">
      <c r="AJ80" s="59"/>
      <c r="AK80" s="59"/>
      <c r="AL80" s="59"/>
      <c r="AM80" s="59"/>
      <c r="AN80" s="59"/>
      <c r="AO80" s="59"/>
      <c r="AP80" s="59"/>
      <c r="AQ80" s="59"/>
      <c r="AR80" s="59"/>
      <c r="AS80" s="59"/>
      <c r="AT80" s="59"/>
      <c r="AU80" s="59"/>
      <c r="AV80" s="59"/>
      <c r="AW80" s="59"/>
      <c r="AX80" s="59"/>
      <c r="AY80" s="59"/>
      <c r="AZ80" s="59"/>
      <c r="BA80" s="59"/>
      <c r="BB80" s="59"/>
      <c r="BC80" s="59"/>
      <c r="BD80" s="59"/>
      <c r="BE80" s="59"/>
      <c r="BF80" s="59"/>
    </row>
    <row r="81" spans="4:58" x14ac:dyDescent="0.2">
      <c r="E81" s="9"/>
      <c r="F81" s="9" t="s">
        <v>50</v>
      </c>
      <c r="AJ81" s="59"/>
      <c r="AK81" s="59"/>
      <c r="AL81" s="59"/>
      <c r="AM81" s="59"/>
      <c r="AN81" s="59"/>
      <c r="AO81" s="59"/>
      <c r="AP81" s="59"/>
      <c r="AQ81" s="59"/>
      <c r="AR81" s="59"/>
      <c r="AS81" s="59"/>
      <c r="AT81" s="59"/>
      <c r="AU81" s="59"/>
      <c r="AV81" s="59"/>
      <c r="AW81" s="59"/>
      <c r="AX81" s="59"/>
      <c r="AY81" s="59"/>
      <c r="AZ81" s="59"/>
      <c r="BA81" s="59"/>
      <c r="BB81" s="59"/>
      <c r="BC81" s="59"/>
      <c r="BD81" s="59"/>
      <c r="BE81" s="59"/>
      <c r="BF81" s="59"/>
    </row>
    <row r="82" spans="4:58" x14ac:dyDescent="0.2">
      <c r="E82" s="9"/>
      <c r="F82" s="60"/>
      <c r="G82" s="9"/>
      <c r="AJ82" s="59"/>
      <c r="AK82" s="59"/>
      <c r="AL82" s="59"/>
      <c r="AM82" s="59"/>
      <c r="AN82" s="59"/>
      <c r="AO82" s="59"/>
      <c r="AP82" s="59"/>
      <c r="AQ82" s="59"/>
      <c r="AR82" s="59"/>
      <c r="AS82" s="59"/>
      <c r="AT82" s="59"/>
      <c r="AU82" s="59"/>
      <c r="AV82" s="59"/>
      <c r="AW82" s="59"/>
      <c r="AX82" s="59"/>
      <c r="AY82" s="59"/>
      <c r="AZ82" s="59"/>
      <c r="BA82" s="59"/>
      <c r="BB82" s="59"/>
      <c r="BC82" s="59"/>
      <c r="BD82" s="59"/>
      <c r="BE82" s="59"/>
      <c r="BF82" s="59"/>
    </row>
    <row r="83" spans="4:58" x14ac:dyDescent="0.2">
      <c r="E83" s="9"/>
      <c r="AJ83" s="59"/>
      <c r="AK83" s="59"/>
      <c r="AL83" s="59"/>
      <c r="AM83" s="59"/>
      <c r="AN83" s="59"/>
      <c r="AO83" s="59"/>
      <c r="AP83" s="59"/>
      <c r="AQ83" s="59"/>
      <c r="AR83" s="59"/>
      <c r="AS83" s="59"/>
      <c r="AT83" s="59"/>
      <c r="AU83" s="59"/>
      <c r="AV83" s="59"/>
      <c r="AW83" s="59"/>
      <c r="AX83" s="59"/>
      <c r="AY83" s="59"/>
      <c r="AZ83" s="59"/>
      <c r="BA83" s="59"/>
      <c r="BB83" s="59"/>
      <c r="BC83" s="59"/>
      <c r="BD83" s="59"/>
      <c r="BE83" s="59"/>
      <c r="BF83" s="59"/>
    </row>
    <row r="84" spans="4:58" ht="11.25" customHeight="1" x14ac:dyDescent="0.2">
      <c r="D84" s="4" t="s">
        <v>151</v>
      </c>
      <c r="E84" s="4"/>
    </row>
    <row r="85" spans="4:58" ht="11.25" customHeight="1" x14ac:dyDescent="0.2">
      <c r="D85" s="4"/>
      <c r="E85" s="4"/>
    </row>
    <row r="86" spans="4:58" ht="11.25" customHeight="1" x14ac:dyDescent="0.2">
      <c r="D86" s="4"/>
      <c r="E86" s="4" t="s">
        <v>55</v>
      </c>
    </row>
    <row r="87" spans="4:58" x14ac:dyDescent="0.2">
      <c r="D87" s="4"/>
      <c r="E87" s="4"/>
      <c r="F87" s="4"/>
    </row>
    <row r="88" spans="4:58" ht="48" customHeight="1" x14ac:dyDescent="0.2">
      <c r="E88" s="4"/>
      <c r="F88" s="61" t="s">
        <v>0</v>
      </c>
      <c r="G88" s="228" t="s">
        <v>58</v>
      </c>
      <c r="H88" s="296"/>
      <c r="I88" s="296"/>
      <c r="J88" s="296"/>
      <c r="K88" s="296"/>
      <c r="L88" s="298"/>
      <c r="M88" s="228" t="s">
        <v>59</v>
      </c>
      <c r="N88" s="296"/>
      <c r="O88" s="296"/>
      <c r="P88" s="296"/>
      <c r="Q88" s="296"/>
      <c r="R88" s="296"/>
      <c r="S88" s="296"/>
      <c r="T88" s="296"/>
      <c r="U88" s="296"/>
      <c r="V88" s="298"/>
      <c r="W88" s="278" t="s">
        <v>60</v>
      </c>
      <c r="X88" s="279"/>
      <c r="Y88" s="280"/>
      <c r="Z88" s="305" t="s">
        <v>61</v>
      </c>
      <c r="AA88" s="306"/>
      <c r="AB88" s="306"/>
      <c r="AC88" s="307"/>
      <c r="AD88" s="299" t="s">
        <v>62</v>
      </c>
      <c r="AE88" s="300"/>
      <c r="AF88" s="300"/>
      <c r="AG88" s="301"/>
      <c r="AJ88" s="59"/>
      <c r="AK88" s="59"/>
      <c r="AL88" s="59"/>
      <c r="AM88" s="59"/>
      <c r="AN88" s="59"/>
      <c r="AO88" s="59"/>
      <c r="AP88" s="59"/>
      <c r="AQ88" s="59"/>
      <c r="AR88" s="59"/>
      <c r="AS88" s="59"/>
      <c r="AT88" s="59"/>
      <c r="AU88" s="59"/>
      <c r="AV88" s="59"/>
      <c r="AW88" s="59"/>
      <c r="AX88" s="59"/>
      <c r="AY88" s="59"/>
      <c r="AZ88" s="59"/>
      <c r="BA88" s="59"/>
      <c r="BB88" s="59"/>
      <c r="BC88" s="59"/>
      <c r="BD88" s="59"/>
      <c r="BE88" s="59"/>
    </row>
    <row r="89" spans="4:58" ht="47.25" customHeight="1" x14ac:dyDescent="0.2">
      <c r="E89" s="4"/>
      <c r="F89" s="62">
        <v>1</v>
      </c>
      <c r="G89" s="259" t="s">
        <v>63</v>
      </c>
      <c r="H89" s="260"/>
      <c r="I89" s="260"/>
      <c r="J89" s="260"/>
      <c r="K89" s="260"/>
      <c r="L89" s="261"/>
      <c r="M89" s="259" t="s">
        <v>64</v>
      </c>
      <c r="N89" s="260"/>
      <c r="O89" s="260"/>
      <c r="P89" s="260"/>
      <c r="Q89" s="260"/>
      <c r="R89" s="260"/>
      <c r="S89" s="260"/>
      <c r="T89" s="260"/>
      <c r="U89" s="260"/>
      <c r="V89" s="261"/>
      <c r="W89" s="302" t="s">
        <v>65</v>
      </c>
      <c r="X89" s="303"/>
      <c r="Y89" s="304"/>
      <c r="Z89" s="259" t="s">
        <v>65</v>
      </c>
      <c r="AA89" s="260"/>
      <c r="AB89" s="260"/>
      <c r="AC89" s="261"/>
      <c r="AD89" s="259" t="s">
        <v>66</v>
      </c>
      <c r="AE89" s="260"/>
      <c r="AF89" s="260"/>
      <c r="AG89" s="261"/>
      <c r="AI89" s="59"/>
      <c r="AJ89" s="59"/>
      <c r="AK89" s="59"/>
      <c r="AL89" s="59"/>
      <c r="AM89" s="59"/>
      <c r="AN89" s="59"/>
      <c r="AO89" s="59"/>
      <c r="AP89" s="59"/>
      <c r="AQ89" s="59"/>
      <c r="AR89" s="59"/>
      <c r="AS89" s="59"/>
      <c r="AT89" s="59"/>
      <c r="AU89" s="59"/>
      <c r="AV89" s="59"/>
      <c r="AW89" s="59"/>
      <c r="AX89" s="59"/>
      <c r="AY89" s="59"/>
      <c r="AZ89" s="59"/>
      <c r="BA89" s="59"/>
      <c r="BB89" s="59"/>
      <c r="BC89" s="59"/>
      <c r="BD89" s="59"/>
      <c r="BE89" s="59"/>
    </row>
    <row r="90" spans="4:58" x14ac:dyDescent="0.2">
      <c r="E90" s="4"/>
      <c r="AI90" s="59"/>
      <c r="AJ90" s="59"/>
      <c r="AK90" s="59"/>
      <c r="AL90" s="59"/>
      <c r="AM90" s="59"/>
      <c r="AN90" s="59"/>
      <c r="AO90" s="59"/>
      <c r="AP90" s="59"/>
      <c r="AQ90" s="59"/>
      <c r="AR90" s="59"/>
      <c r="AS90" s="59"/>
      <c r="AT90" s="59"/>
      <c r="AU90" s="59"/>
      <c r="AV90" s="59"/>
      <c r="AW90" s="59"/>
      <c r="AX90" s="59"/>
      <c r="AY90" s="59"/>
      <c r="AZ90" s="59"/>
      <c r="BA90" s="59"/>
      <c r="BB90" s="59"/>
      <c r="BC90" s="59"/>
      <c r="BD90" s="59"/>
      <c r="BE90" s="59"/>
    </row>
    <row r="91" spans="4:58" x14ac:dyDescent="0.2">
      <c r="E91" s="4"/>
      <c r="F91" s="2" t="s">
        <v>67</v>
      </c>
    </row>
    <row r="92" spans="4:58" x14ac:dyDescent="0.2">
      <c r="E92" s="4"/>
      <c r="F92" s="4"/>
    </row>
    <row r="93" spans="4:58" x14ac:dyDescent="0.2">
      <c r="G93" s="58"/>
      <c r="H93" s="58"/>
      <c r="I93" s="58"/>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c r="AI93" s="58"/>
      <c r="AJ93" s="44"/>
    </row>
    <row r="94" spans="4:58" x14ac:dyDescent="0.2">
      <c r="E94" s="2" t="s">
        <v>68</v>
      </c>
    </row>
    <row r="95" spans="4:58" x14ac:dyDescent="0.2">
      <c r="F95" s="2" t="s">
        <v>69</v>
      </c>
    </row>
    <row r="97" spans="6:58" x14ac:dyDescent="0.2">
      <c r="G97" s="275" t="s">
        <v>70</v>
      </c>
      <c r="H97" s="276"/>
      <c r="I97" s="276"/>
      <c r="J97" s="276"/>
      <c r="K97" s="276"/>
      <c r="L97" s="276"/>
      <c r="M97" s="276"/>
      <c r="N97" s="276"/>
      <c r="O97" s="276"/>
      <c r="P97" s="277"/>
      <c r="Q97" s="284" t="s">
        <v>71</v>
      </c>
      <c r="R97" s="285"/>
      <c r="S97" s="285"/>
      <c r="T97" s="285"/>
      <c r="U97" s="285"/>
      <c r="V97" s="285"/>
      <c r="W97" s="285"/>
      <c r="X97" s="285"/>
      <c r="Y97" s="285"/>
      <c r="Z97" s="285"/>
      <c r="AA97" s="285"/>
      <c r="AB97" s="285"/>
      <c r="AC97" s="285"/>
      <c r="AD97" s="285"/>
      <c r="AE97" s="285"/>
      <c r="AF97" s="286"/>
    </row>
    <row r="98" spans="6:58" ht="11.25" customHeight="1" x14ac:dyDescent="0.2">
      <c r="G98" s="133" t="s">
        <v>183</v>
      </c>
      <c r="H98" s="134"/>
      <c r="I98" s="134"/>
      <c r="J98" s="134"/>
      <c r="K98" s="134"/>
      <c r="L98" s="134"/>
      <c r="M98" s="134"/>
      <c r="N98" s="134"/>
      <c r="O98" s="134"/>
      <c r="P98" s="135"/>
      <c r="Q98" s="84" t="s">
        <v>185</v>
      </c>
      <c r="R98" s="85"/>
      <c r="S98" s="85"/>
      <c r="T98" s="85"/>
      <c r="U98" s="85"/>
      <c r="V98" s="85"/>
      <c r="W98" s="85"/>
      <c r="X98" s="85"/>
      <c r="Y98" s="85"/>
      <c r="Z98" s="85"/>
      <c r="AA98" s="85"/>
      <c r="AB98" s="85"/>
      <c r="AC98" s="85"/>
      <c r="AD98" s="85"/>
      <c r="AE98" s="85"/>
      <c r="AF98" s="107"/>
      <c r="AG98" s="63"/>
      <c r="AH98" s="63"/>
    </row>
    <row r="99" spans="6:58" ht="11.25" customHeight="1" x14ac:dyDescent="0.2">
      <c r="G99" s="136"/>
      <c r="H99" s="54"/>
      <c r="I99" s="54"/>
      <c r="J99" s="54"/>
      <c r="K99" s="54"/>
      <c r="L99" s="54"/>
      <c r="M99" s="54"/>
      <c r="N99" s="54"/>
      <c r="O99" s="54"/>
      <c r="P99" s="137"/>
      <c r="Q99" s="84" t="s">
        <v>186</v>
      </c>
      <c r="R99" s="85"/>
      <c r="S99" s="85"/>
      <c r="T99" s="85"/>
      <c r="U99" s="85"/>
      <c r="V99" s="85"/>
      <c r="W99" s="85"/>
      <c r="X99" s="85"/>
      <c r="Y99" s="85"/>
      <c r="Z99" s="85"/>
      <c r="AA99" s="85"/>
      <c r="AB99" s="85"/>
      <c r="AC99" s="85"/>
      <c r="AD99" s="85"/>
      <c r="AE99" s="85"/>
      <c r="AF99" s="107"/>
      <c r="AG99" s="63"/>
      <c r="AH99" s="63"/>
    </row>
    <row r="100" spans="6:58" ht="11.25" customHeight="1" x14ac:dyDescent="0.2">
      <c r="G100" s="136"/>
      <c r="H100" s="54"/>
      <c r="I100" s="54"/>
      <c r="J100" s="54"/>
      <c r="K100" s="54"/>
      <c r="L100" s="54"/>
      <c r="M100" s="54"/>
      <c r="N100" s="54"/>
      <c r="O100" s="54"/>
      <c r="P100" s="137"/>
      <c r="Q100" s="84" t="s">
        <v>187</v>
      </c>
      <c r="R100" s="85"/>
      <c r="S100" s="85"/>
      <c r="T100" s="85"/>
      <c r="U100" s="85"/>
      <c r="V100" s="85"/>
      <c r="W100" s="85"/>
      <c r="X100" s="85"/>
      <c r="Y100" s="85"/>
      <c r="Z100" s="85"/>
      <c r="AA100" s="85"/>
      <c r="AB100" s="85"/>
      <c r="AC100" s="85"/>
      <c r="AD100" s="85"/>
      <c r="AE100" s="85"/>
      <c r="AF100" s="107"/>
      <c r="AG100" s="63"/>
      <c r="AH100" s="63"/>
    </row>
    <row r="101" spans="6:58" ht="11.25" customHeight="1" x14ac:dyDescent="0.2">
      <c r="G101" s="136"/>
      <c r="H101" s="54"/>
      <c r="I101" s="54"/>
      <c r="J101" s="54"/>
      <c r="K101" s="54"/>
      <c r="L101" s="54"/>
      <c r="M101" s="54"/>
      <c r="N101" s="54"/>
      <c r="O101" s="54"/>
      <c r="P101" s="137"/>
      <c r="Q101" s="84" t="s">
        <v>188</v>
      </c>
      <c r="R101" s="85"/>
      <c r="S101" s="85"/>
      <c r="T101" s="85"/>
      <c r="U101" s="85"/>
      <c r="V101" s="85"/>
      <c r="W101" s="85"/>
      <c r="X101" s="85"/>
      <c r="Y101" s="85"/>
      <c r="Z101" s="85"/>
      <c r="AA101" s="85"/>
      <c r="AB101" s="85"/>
      <c r="AC101" s="85"/>
      <c r="AD101" s="85"/>
      <c r="AE101" s="85"/>
      <c r="AF101" s="107"/>
      <c r="AG101" s="63"/>
      <c r="AH101" s="63"/>
    </row>
    <row r="102" spans="6:58" ht="11.25" customHeight="1" x14ac:dyDescent="0.2">
      <c r="G102" s="136"/>
      <c r="H102" s="54"/>
      <c r="I102" s="54"/>
      <c r="J102" s="54"/>
      <c r="K102" s="54"/>
      <c r="L102" s="54"/>
      <c r="M102" s="54"/>
      <c r="N102" s="54"/>
      <c r="O102" s="54"/>
      <c r="P102" s="137"/>
      <c r="Q102" s="84" t="s">
        <v>189</v>
      </c>
      <c r="R102" s="85"/>
      <c r="S102" s="85"/>
      <c r="T102" s="85"/>
      <c r="U102" s="85"/>
      <c r="V102" s="85"/>
      <c r="W102" s="85"/>
      <c r="X102" s="85"/>
      <c r="Y102" s="85"/>
      <c r="Z102" s="85"/>
      <c r="AA102" s="85"/>
      <c r="AB102" s="85"/>
      <c r="AC102" s="85"/>
      <c r="AD102" s="85"/>
      <c r="AE102" s="85"/>
      <c r="AF102" s="107"/>
      <c r="AG102" s="63"/>
      <c r="AH102" s="63"/>
    </row>
    <row r="103" spans="6:58" ht="11.25" customHeight="1" x14ac:dyDescent="0.2">
      <c r="G103" s="136"/>
      <c r="H103" s="54"/>
      <c r="I103" s="54"/>
      <c r="J103" s="54"/>
      <c r="K103" s="54"/>
      <c r="L103" s="54"/>
      <c r="M103" s="54"/>
      <c r="N103" s="54"/>
      <c r="O103" s="54"/>
      <c r="P103" s="137"/>
      <c r="Q103" s="84" t="s">
        <v>190</v>
      </c>
      <c r="R103" s="85"/>
      <c r="S103" s="85"/>
      <c r="T103" s="85"/>
      <c r="U103" s="85"/>
      <c r="V103" s="85"/>
      <c r="W103" s="85"/>
      <c r="X103" s="85"/>
      <c r="Y103" s="85"/>
      <c r="Z103" s="85"/>
      <c r="AA103" s="85"/>
      <c r="AB103" s="85"/>
      <c r="AC103" s="85"/>
      <c r="AD103" s="85"/>
      <c r="AE103" s="85"/>
      <c r="AF103" s="107"/>
      <c r="AG103" s="63"/>
      <c r="AH103" s="63"/>
    </row>
    <row r="104" spans="6:58" x14ac:dyDescent="0.2">
      <c r="G104" s="136"/>
      <c r="H104" s="54"/>
      <c r="I104" s="54"/>
      <c r="J104" s="54"/>
      <c r="K104" s="54"/>
      <c r="L104" s="54"/>
      <c r="M104" s="54"/>
      <c r="N104" s="54"/>
      <c r="O104" s="54"/>
      <c r="P104" s="137"/>
      <c r="Q104" s="84" t="s">
        <v>191</v>
      </c>
      <c r="R104" s="85"/>
      <c r="S104" s="85"/>
      <c r="T104" s="85"/>
      <c r="U104" s="85"/>
      <c r="V104" s="85"/>
      <c r="W104" s="85"/>
      <c r="X104" s="85"/>
      <c r="Y104" s="85"/>
      <c r="Z104" s="85"/>
      <c r="AA104" s="85"/>
      <c r="AB104" s="85"/>
      <c r="AC104" s="85"/>
      <c r="AD104" s="85"/>
      <c r="AE104" s="85"/>
      <c r="AF104" s="107"/>
      <c r="AG104" s="63"/>
      <c r="AH104" s="63"/>
      <c r="AP104" s="59"/>
      <c r="AQ104" s="59"/>
      <c r="AR104" s="59"/>
      <c r="AS104" s="59"/>
      <c r="AT104" s="59"/>
      <c r="AU104" s="59"/>
      <c r="AV104" s="59"/>
      <c r="AW104" s="59"/>
      <c r="AX104" s="59"/>
      <c r="AY104" s="59"/>
    </row>
    <row r="105" spans="6:58" x14ac:dyDescent="0.2">
      <c r="G105" s="281" t="s">
        <v>72</v>
      </c>
      <c r="H105" s="282"/>
      <c r="I105" s="282"/>
      <c r="J105" s="282"/>
      <c r="K105" s="282"/>
      <c r="L105" s="282"/>
      <c r="M105" s="282"/>
      <c r="N105" s="282"/>
      <c r="O105" s="282"/>
      <c r="P105" s="282"/>
      <c r="Q105" s="282"/>
      <c r="R105" s="282"/>
      <c r="S105" s="282"/>
      <c r="T105" s="282"/>
      <c r="U105" s="282"/>
      <c r="V105" s="282"/>
      <c r="W105" s="282"/>
      <c r="X105" s="282"/>
      <c r="Y105" s="282"/>
      <c r="Z105" s="282"/>
      <c r="AA105" s="282"/>
      <c r="AB105" s="282"/>
      <c r="AC105" s="282"/>
      <c r="AD105" s="282"/>
      <c r="AE105" s="282"/>
      <c r="AF105" s="283"/>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row>
    <row r="106" spans="6:58" x14ac:dyDescent="0.2">
      <c r="G106" s="64"/>
      <c r="H106" s="65"/>
      <c r="I106" s="65"/>
      <c r="J106" s="65"/>
      <c r="K106" s="65"/>
      <c r="L106" s="65"/>
      <c r="M106" s="65"/>
      <c r="N106" s="65"/>
      <c r="O106" s="65"/>
      <c r="P106" s="65"/>
      <c r="Q106" s="65"/>
      <c r="R106" s="65"/>
      <c r="S106" s="65"/>
      <c r="T106" s="65"/>
      <c r="U106" s="65"/>
      <c r="V106" s="65"/>
      <c r="W106" s="65"/>
      <c r="X106" s="65"/>
      <c r="Y106" s="65"/>
      <c r="Z106" s="65"/>
      <c r="AA106" s="109"/>
      <c r="AB106" s="109"/>
      <c r="AC106" s="109"/>
      <c r="AD106" s="109"/>
      <c r="AE106" s="109"/>
      <c r="AF106" s="66"/>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row>
    <row r="107" spans="6:58" x14ac:dyDescent="0.2">
      <c r="G107" s="67"/>
      <c r="I107" s="68" t="s">
        <v>193</v>
      </c>
      <c r="J107" s="68"/>
      <c r="K107" s="68"/>
      <c r="L107" s="69"/>
      <c r="N107" s="68"/>
      <c r="O107" s="69" t="s">
        <v>73</v>
      </c>
      <c r="Q107" s="68" t="s">
        <v>118</v>
      </c>
      <c r="R107" s="68"/>
      <c r="S107" s="68"/>
      <c r="T107" s="68"/>
      <c r="U107" s="68"/>
      <c r="V107" s="70"/>
      <c r="W107" s="68"/>
      <c r="X107" s="68"/>
      <c r="Y107" s="68"/>
      <c r="Z107" s="77"/>
      <c r="AF107" s="71"/>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row>
    <row r="108" spans="6:58" x14ac:dyDescent="0.2">
      <c r="G108" s="67"/>
      <c r="H108" s="68"/>
      <c r="I108" s="68"/>
      <c r="J108" s="68"/>
      <c r="K108" s="68"/>
      <c r="L108" s="69"/>
      <c r="N108" s="68"/>
      <c r="O108" s="69"/>
      <c r="Q108" s="68"/>
      <c r="R108" s="68"/>
      <c r="S108" s="68"/>
      <c r="T108" s="68"/>
      <c r="U108" s="68"/>
      <c r="V108" s="70"/>
      <c r="W108" s="68"/>
      <c r="X108" s="68"/>
      <c r="Y108" s="68"/>
      <c r="Z108" s="77"/>
      <c r="AF108" s="71"/>
      <c r="AJ108" s="59"/>
      <c r="AK108" s="59"/>
      <c r="AL108" s="59"/>
      <c r="AM108" s="59"/>
      <c r="AN108" s="59"/>
      <c r="AO108" s="59"/>
      <c r="AP108" s="59"/>
      <c r="AQ108" s="59"/>
      <c r="AR108" s="59"/>
      <c r="AS108" s="59"/>
      <c r="AT108" s="59"/>
      <c r="AU108" s="59"/>
      <c r="AV108" s="59"/>
      <c r="AW108" s="59"/>
      <c r="AX108" s="59"/>
      <c r="AY108" s="59"/>
      <c r="AZ108" s="59"/>
      <c r="BA108" s="59"/>
      <c r="BB108" s="59"/>
      <c r="BC108" s="59"/>
      <c r="BD108" s="59"/>
      <c r="BE108" s="59"/>
      <c r="BF108" s="59"/>
    </row>
    <row r="109" spans="6:58" x14ac:dyDescent="0.2">
      <c r="G109" s="67"/>
      <c r="H109" s="68" t="s">
        <v>192</v>
      </c>
      <c r="I109" s="68" t="s">
        <v>194</v>
      </c>
      <c r="J109" s="68"/>
      <c r="K109" s="68"/>
      <c r="L109" s="69"/>
      <c r="N109" s="68"/>
      <c r="O109" s="69"/>
      <c r="Q109" s="68"/>
      <c r="R109" s="68"/>
      <c r="S109" s="68"/>
      <c r="T109" s="68"/>
      <c r="U109" s="68"/>
      <c r="V109" s="70"/>
      <c r="W109" s="68"/>
      <c r="X109" s="68"/>
      <c r="Y109" s="68"/>
      <c r="Z109" s="77"/>
      <c r="AF109" s="71"/>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row>
    <row r="110" spans="6:58" x14ac:dyDescent="0.2">
      <c r="G110" s="72"/>
      <c r="H110" s="73"/>
      <c r="I110" s="73"/>
      <c r="J110" s="73"/>
      <c r="K110" s="73"/>
      <c r="L110" s="74"/>
      <c r="M110" s="74"/>
      <c r="N110" s="73"/>
      <c r="O110" s="73"/>
      <c r="P110" s="73"/>
      <c r="Q110" s="73"/>
      <c r="R110" s="73"/>
      <c r="S110" s="73"/>
      <c r="T110" s="73"/>
      <c r="U110" s="73"/>
      <c r="V110" s="75"/>
      <c r="W110" s="73"/>
      <c r="X110" s="73"/>
      <c r="Y110" s="73"/>
      <c r="Z110" s="108"/>
      <c r="AA110" s="110"/>
      <c r="AB110" s="110"/>
      <c r="AC110" s="110"/>
      <c r="AD110" s="110"/>
      <c r="AE110" s="110"/>
      <c r="AF110" s="76"/>
      <c r="AJ110" s="59"/>
      <c r="AK110" s="59"/>
      <c r="AL110" s="59"/>
      <c r="AM110" s="59"/>
      <c r="AN110" s="59"/>
      <c r="AO110" s="59"/>
      <c r="AP110" s="59"/>
      <c r="AQ110" s="59"/>
      <c r="AR110" s="59"/>
      <c r="AS110" s="59"/>
      <c r="AT110" s="59"/>
      <c r="AU110" s="59"/>
      <c r="AV110" s="59"/>
      <c r="AW110" s="59"/>
      <c r="AX110" s="59"/>
      <c r="AY110" s="59"/>
      <c r="AZ110" s="59"/>
      <c r="BA110" s="59"/>
      <c r="BB110" s="59"/>
      <c r="BC110" s="59"/>
      <c r="BD110" s="59"/>
      <c r="BE110" s="59"/>
      <c r="BF110" s="59"/>
    </row>
    <row r="111" spans="6:58" x14ac:dyDescent="0.2">
      <c r="G111" s="68"/>
      <c r="H111" s="68"/>
      <c r="I111" s="68"/>
      <c r="J111" s="68"/>
      <c r="K111" s="68"/>
      <c r="L111" s="69"/>
      <c r="M111" s="69"/>
      <c r="N111" s="68"/>
      <c r="O111" s="68"/>
      <c r="P111" s="68"/>
      <c r="Q111" s="68"/>
      <c r="R111" s="68"/>
      <c r="S111" s="68"/>
      <c r="T111" s="68"/>
      <c r="U111" s="68"/>
      <c r="V111" s="70"/>
      <c r="W111" s="68"/>
      <c r="X111" s="68"/>
      <c r="Y111" s="68"/>
      <c r="Z111" s="77"/>
      <c r="AJ111" s="59"/>
      <c r="AK111" s="59"/>
      <c r="AL111" s="59"/>
      <c r="AM111" s="59"/>
      <c r="AN111" s="59"/>
      <c r="AO111" s="59"/>
      <c r="AP111" s="59"/>
      <c r="AQ111" s="59"/>
      <c r="AR111" s="59"/>
      <c r="AS111" s="59"/>
      <c r="AT111" s="59"/>
      <c r="AU111" s="59"/>
      <c r="AV111" s="59"/>
      <c r="AW111" s="59"/>
      <c r="AX111" s="59"/>
      <c r="AY111" s="59"/>
      <c r="AZ111" s="59"/>
      <c r="BA111" s="59"/>
      <c r="BB111" s="59"/>
      <c r="BC111" s="59"/>
      <c r="BD111" s="59"/>
      <c r="BE111" s="59"/>
      <c r="BF111" s="59"/>
    </row>
    <row r="112" spans="6:58" x14ac:dyDescent="0.2">
      <c r="F112" s="2" t="s">
        <v>139</v>
      </c>
      <c r="G112" s="68"/>
      <c r="H112" s="68"/>
      <c r="I112" s="68"/>
      <c r="J112" s="68"/>
      <c r="K112" s="68"/>
      <c r="L112" s="69"/>
      <c r="M112" s="69"/>
      <c r="N112" s="68"/>
      <c r="O112" s="68"/>
      <c r="P112" s="68"/>
      <c r="Q112" s="68"/>
      <c r="R112" s="68"/>
      <c r="S112" s="68"/>
      <c r="T112" s="68"/>
      <c r="U112" s="68"/>
      <c r="V112" s="70"/>
      <c r="W112" s="68"/>
      <c r="X112" s="68"/>
      <c r="Y112" s="68"/>
      <c r="Z112" s="77"/>
      <c r="AJ112" s="59"/>
      <c r="AK112" s="59"/>
      <c r="AL112" s="59"/>
      <c r="AM112" s="59"/>
      <c r="AN112" s="59"/>
      <c r="AO112" s="59"/>
      <c r="AP112" s="59"/>
      <c r="AQ112" s="59"/>
      <c r="AR112" s="59"/>
      <c r="AS112" s="59"/>
      <c r="AT112" s="59"/>
      <c r="AU112" s="59"/>
      <c r="AV112" s="59"/>
      <c r="AW112" s="59"/>
      <c r="AX112" s="59"/>
      <c r="AY112" s="59"/>
      <c r="AZ112" s="59"/>
      <c r="BA112" s="59"/>
      <c r="BB112" s="59"/>
      <c r="BC112" s="59"/>
      <c r="BD112" s="59"/>
      <c r="BE112" s="59"/>
      <c r="BF112" s="59"/>
    </row>
    <row r="113" spans="5:58" x14ac:dyDescent="0.2">
      <c r="G113" s="68"/>
      <c r="H113" s="68"/>
      <c r="I113" s="68"/>
      <c r="J113" s="68"/>
      <c r="K113" s="68"/>
      <c r="L113" s="69"/>
      <c r="M113" s="69"/>
      <c r="N113" s="68"/>
      <c r="O113" s="68"/>
      <c r="P113" s="68"/>
      <c r="Q113" s="68"/>
      <c r="R113" s="68"/>
      <c r="S113" s="68"/>
      <c r="T113" s="68"/>
      <c r="U113" s="68"/>
      <c r="V113" s="70"/>
      <c r="W113" s="68"/>
      <c r="X113" s="68"/>
      <c r="Y113" s="68"/>
      <c r="Z113" s="77"/>
      <c r="AJ113" s="59"/>
      <c r="AK113" s="59"/>
      <c r="AL113" s="59"/>
      <c r="AM113" s="59"/>
      <c r="AN113" s="59"/>
      <c r="AO113" s="59"/>
      <c r="AP113" s="59"/>
      <c r="AQ113" s="59"/>
      <c r="AR113" s="59"/>
      <c r="AS113" s="59"/>
      <c r="AT113" s="59"/>
      <c r="AU113" s="59"/>
      <c r="AV113" s="59"/>
      <c r="AW113" s="59"/>
      <c r="AX113" s="59"/>
      <c r="AY113" s="59"/>
      <c r="AZ113" s="59"/>
      <c r="BA113" s="59"/>
      <c r="BB113" s="59"/>
      <c r="BC113" s="59"/>
      <c r="BD113" s="59"/>
      <c r="BE113" s="59"/>
      <c r="BF113" s="59"/>
    </row>
    <row r="114" spans="5:58" x14ac:dyDescent="0.2">
      <c r="G114" s="275" t="s">
        <v>70</v>
      </c>
      <c r="H114" s="276"/>
      <c r="I114" s="276"/>
      <c r="J114" s="276"/>
      <c r="K114" s="276"/>
      <c r="L114" s="276"/>
      <c r="M114" s="276"/>
      <c r="N114" s="276"/>
      <c r="O114" s="276"/>
      <c r="P114" s="277"/>
      <c r="Q114" s="287" t="s">
        <v>71</v>
      </c>
      <c r="R114" s="288"/>
      <c r="S114" s="288"/>
      <c r="T114" s="288"/>
      <c r="U114" s="288"/>
      <c r="V114" s="288"/>
      <c r="W114" s="288"/>
      <c r="X114" s="288"/>
      <c r="Y114" s="288"/>
      <c r="Z114" s="289"/>
      <c r="AJ114" s="59"/>
      <c r="AK114" s="59"/>
      <c r="AL114" s="59"/>
      <c r="AM114" s="59"/>
      <c r="AN114" s="59"/>
      <c r="AO114" s="59"/>
      <c r="AP114" s="59"/>
      <c r="AQ114" s="59"/>
      <c r="AR114" s="59"/>
      <c r="AS114" s="59"/>
      <c r="AT114" s="59"/>
      <c r="AU114" s="59"/>
      <c r="AV114" s="59"/>
      <c r="AW114" s="59"/>
      <c r="AX114" s="59"/>
      <c r="AY114" s="59"/>
      <c r="AZ114" s="59"/>
      <c r="BA114" s="59"/>
      <c r="BB114" s="59"/>
      <c r="BC114" s="59"/>
      <c r="BD114" s="59"/>
      <c r="BE114" s="59"/>
      <c r="BF114" s="59"/>
    </row>
    <row r="115" spans="5:58" x14ac:dyDescent="0.2">
      <c r="G115" s="22" t="s">
        <v>184</v>
      </c>
      <c r="H115" s="23"/>
      <c r="I115" s="23"/>
      <c r="J115" s="23"/>
      <c r="K115" s="23"/>
      <c r="L115" s="23"/>
      <c r="M115" s="23"/>
      <c r="N115" s="23"/>
      <c r="O115" s="23"/>
      <c r="P115" s="24"/>
      <c r="Q115" s="84" t="s">
        <v>195</v>
      </c>
      <c r="R115" s="85"/>
      <c r="S115" s="85"/>
      <c r="T115" s="85"/>
      <c r="U115" s="85"/>
      <c r="V115" s="85"/>
      <c r="W115" s="85"/>
      <c r="X115" s="85"/>
      <c r="Y115" s="85"/>
      <c r="Z115" s="86"/>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59"/>
    </row>
    <row r="116" spans="5:58" x14ac:dyDescent="0.2">
      <c r="G116" s="25"/>
      <c r="H116" s="4"/>
      <c r="I116" s="4"/>
      <c r="J116" s="4"/>
      <c r="K116" s="4"/>
      <c r="L116" s="4"/>
      <c r="M116" s="4"/>
      <c r="N116" s="4"/>
      <c r="O116" s="4"/>
      <c r="P116" s="26"/>
      <c r="Q116" s="84" t="s">
        <v>196</v>
      </c>
      <c r="R116" s="85"/>
      <c r="S116" s="85"/>
      <c r="T116" s="85"/>
      <c r="U116" s="85"/>
      <c r="V116" s="85"/>
      <c r="W116" s="85"/>
      <c r="X116" s="85"/>
      <c r="Y116" s="85"/>
      <c r="Z116" s="86"/>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row>
    <row r="117" spans="5:58" x14ac:dyDescent="0.2">
      <c r="G117" s="281" t="s">
        <v>72</v>
      </c>
      <c r="H117" s="282"/>
      <c r="I117" s="282"/>
      <c r="J117" s="282"/>
      <c r="K117" s="282"/>
      <c r="L117" s="282"/>
      <c r="M117" s="282"/>
      <c r="N117" s="282"/>
      <c r="O117" s="282"/>
      <c r="P117" s="282"/>
      <c r="Q117" s="282"/>
      <c r="R117" s="282"/>
      <c r="S117" s="282"/>
      <c r="T117" s="282"/>
      <c r="U117" s="282"/>
      <c r="V117" s="282"/>
      <c r="W117" s="282"/>
      <c r="X117" s="282"/>
      <c r="Y117" s="282"/>
      <c r="Z117" s="283"/>
      <c r="AJ117" s="59"/>
      <c r="AK117" s="59"/>
      <c r="AL117" s="59"/>
      <c r="AM117" s="59"/>
      <c r="AN117" s="59"/>
      <c r="AO117" s="59"/>
      <c r="AP117" s="59"/>
      <c r="AQ117" s="59"/>
      <c r="AR117" s="59"/>
      <c r="AS117" s="59"/>
      <c r="AT117" s="59"/>
      <c r="AU117" s="59"/>
      <c r="AV117" s="59"/>
      <c r="AW117" s="59"/>
      <c r="AX117" s="59"/>
      <c r="AY117" s="59"/>
      <c r="AZ117" s="59"/>
      <c r="BA117" s="59"/>
      <c r="BB117" s="59"/>
      <c r="BC117" s="59"/>
      <c r="BD117" s="59"/>
      <c r="BE117" s="59"/>
      <c r="BF117" s="59"/>
    </row>
    <row r="118" spans="5:58" x14ac:dyDescent="0.2">
      <c r="G118" s="64"/>
      <c r="H118" s="65"/>
      <c r="I118" s="65"/>
      <c r="J118" s="65"/>
      <c r="K118" s="65"/>
      <c r="L118" s="65"/>
      <c r="M118" s="65"/>
      <c r="N118" s="65"/>
      <c r="O118" s="65"/>
      <c r="P118" s="65"/>
      <c r="Q118" s="65"/>
      <c r="R118" s="65"/>
      <c r="S118" s="65"/>
      <c r="T118" s="65"/>
      <c r="U118" s="65"/>
      <c r="V118" s="65"/>
      <c r="W118" s="65"/>
      <c r="X118" s="65"/>
      <c r="Y118" s="65"/>
      <c r="Z118" s="66"/>
      <c r="AJ118" s="59"/>
      <c r="AK118" s="59"/>
      <c r="AL118" s="59"/>
      <c r="AM118" s="59"/>
      <c r="AN118" s="59"/>
      <c r="AO118" s="59"/>
      <c r="AP118" s="59"/>
      <c r="AQ118" s="59"/>
      <c r="AR118" s="59"/>
      <c r="AS118" s="59"/>
      <c r="AT118" s="59"/>
      <c r="AU118" s="59"/>
      <c r="AV118" s="59"/>
      <c r="AW118" s="59"/>
      <c r="AX118" s="59"/>
      <c r="AY118" s="59"/>
      <c r="AZ118" s="59"/>
      <c r="BA118" s="59"/>
      <c r="BB118" s="59"/>
      <c r="BC118" s="59"/>
      <c r="BD118" s="59"/>
      <c r="BE118" s="59"/>
      <c r="BF118" s="59"/>
    </row>
    <row r="119" spans="5:58" x14ac:dyDescent="0.2">
      <c r="G119" s="67"/>
      <c r="H119" s="68" t="s">
        <v>197</v>
      </c>
      <c r="I119" s="68"/>
      <c r="J119" s="68"/>
      <c r="K119" s="68"/>
      <c r="L119" s="69"/>
      <c r="N119" s="68"/>
      <c r="O119" s="69" t="s">
        <v>73</v>
      </c>
      <c r="Q119" s="68" t="s">
        <v>140</v>
      </c>
      <c r="R119" s="68"/>
      <c r="S119" s="68"/>
      <c r="T119" s="68"/>
      <c r="U119" s="68"/>
      <c r="V119" s="70"/>
      <c r="W119" s="68"/>
      <c r="X119" s="68"/>
      <c r="Y119" s="68"/>
      <c r="Z119" s="71"/>
      <c r="AJ119" s="59"/>
      <c r="AK119" s="59"/>
      <c r="AL119" s="59"/>
      <c r="AM119" s="59"/>
      <c r="AN119" s="59"/>
      <c r="AO119" s="59"/>
      <c r="AP119" s="59"/>
      <c r="AQ119" s="59"/>
      <c r="AR119" s="59"/>
      <c r="AS119" s="59"/>
      <c r="AT119" s="59"/>
      <c r="AU119" s="59"/>
      <c r="AV119" s="59"/>
      <c r="AW119" s="59"/>
      <c r="AX119" s="59"/>
      <c r="AY119" s="59"/>
      <c r="AZ119" s="59"/>
      <c r="BA119" s="59"/>
      <c r="BB119" s="59"/>
      <c r="BC119" s="59"/>
      <c r="BD119" s="59"/>
      <c r="BE119" s="59"/>
      <c r="BF119" s="59"/>
    </row>
    <row r="120" spans="5:58" x14ac:dyDescent="0.2">
      <c r="G120" s="72"/>
      <c r="H120" s="73"/>
      <c r="I120" s="73"/>
      <c r="J120" s="73"/>
      <c r="K120" s="73"/>
      <c r="L120" s="74"/>
      <c r="M120" s="74"/>
      <c r="N120" s="73"/>
      <c r="O120" s="73"/>
      <c r="P120" s="73"/>
      <c r="Q120" s="73"/>
      <c r="R120" s="73"/>
      <c r="S120" s="73"/>
      <c r="T120" s="73"/>
      <c r="U120" s="73"/>
      <c r="V120" s="75"/>
      <c r="W120" s="73"/>
      <c r="X120" s="73"/>
      <c r="Y120" s="73"/>
      <c r="Z120" s="76"/>
      <c r="AJ120" s="59"/>
      <c r="AK120" s="59"/>
      <c r="AL120" s="59"/>
      <c r="AM120" s="59"/>
      <c r="AN120" s="59"/>
      <c r="AO120" s="59"/>
      <c r="AP120" s="59"/>
      <c r="AQ120" s="59"/>
      <c r="AR120" s="59"/>
      <c r="AS120" s="59"/>
      <c r="AT120" s="59"/>
      <c r="AU120" s="59"/>
      <c r="AV120" s="59"/>
      <c r="AW120" s="59"/>
      <c r="AX120" s="59"/>
      <c r="AY120" s="59"/>
      <c r="AZ120" s="59"/>
      <c r="BA120" s="59"/>
      <c r="BB120" s="59"/>
      <c r="BC120" s="59"/>
      <c r="BD120" s="59"/>
      <c r="BE120" s="59"/>
      <c r="BF120" s="59"/>
    </row>
    <row r="121" spans="5:58" x14ac:dyDescent="0.2">
      <c r="G121" s="68"/>
      <c r="H121" s="68"/>
      <c r="I121" s="68"/>
      <c r="J121" s="68"/>
      <c r="K121" s="68"/>
      <c r="L121" s="69"/>
      <c r="M121" s="69"/>
      <c r="N121" s="68"/>
      <c r="O121" s="68"/>
      <c r="P121" s="68"/>
      <c r="Q121" s="68"/>
      <c r="R121" s="68"/>
      <c r="S121" s="68"/>
      <c r="T121" s="68"/>
      <c r="U121" s="68"/>
      <c r="V121" s="70"/>
      <c r="W121" s="68"/>
      <c r="X121" s="68"/>
      <c r="Y121" s="68"/>
      <c r="Z121" s="77"/>
      <c r="AJ121" s="59"/>
      <c r="AK121" s="59"/>
      <c r="AL121" s="59"/>
      <c r="AM121" s="59"/>
      <c r="AN121" s="59"/>
      <c r="AO121" s="59"/>
      <c r="AP121" s="59"/>
      <c r="AQ121" s="59"/>
      <c r="AR121" s="59"/>
      <c r="AS121" s="59"/>
      <c r="AT121" s="59"/>
      <c r="AU121" s="59"/>
      <c r="AV121" s="59"/>
      <c r="AW121" s="59"/>
      <c r="AX121" s="59"/>
      <c r="AY121" s="59"/>
      <c r="AZ121" s="59"/>
      <c r="BA121" s="59"/>
      <c r="BB121" s="59"/>
      <c r="BC121" s="59"/>
      <c r="BD121" s="59"/>
      <c r="BE121" s="59"/>
      <c r="BF121" s="59"/>
    </row>
    <row r="122" spans="5:58" x14ac:dyDescent="0.2">
      <c r="AI122" s="59"/>
      <c r="AJ122" s="59"/>
      <c r="AK122" s="59"/>
      <c r="AL122" s="59"/>
      <c r="AM122" s="59"/>
      <c r="AN122" s="59"/>
      <c r="AO122" s="59"/>
      <c r="AP122" s="59"/>
      <c r="AQ122" s="59"/>
      <c r="AR122" s="59"/>
      <c r="AS122" s="59"/>
      <c r="AT122" s="59"/>
      <c r="AU122" s="59"/>
      <c r="AV122" s="59"/>
      <c r="AW122" s="59"/>
      <c r="AX122" s="59"/>
      <c r="AY122" s="59"/>
      <c r="AZ122" s="59"/>
      <c r="BA122" s="59"/>
      <c r="BB122" s="59"/>
      <c r="BC122" s="59"/>
      <c r="BD122" s="59"/>
      <c r="BE122" s="59"/>
    </row>
    <row r="123" spans="5:58" x14ac:dyDescent="0.2">
      <c r="E123" s="2" t="s">
        <v>74</v>
      </c>
      <c r="AJ123" s="59"/>
      <c r="AK123" s="59"/>
      <c r="AL123" s="59"/>
      <c r="AM123" s="59"/>
      <c r="AN123" s="59"/>
      <c r="AO123" s="59"/>
      <c r="AP123" s="59"/>
      <c r="AQ123" s="59"/>
      <c r="AR123" s="59"/>
      <c r="AS123" s="59"/>
      <c r="AT123" s="59"/>
      <c r="AU123" s="59"/>
      <c r="AV123" s="59"/>
      <c r="AW123" s="59"/>
      <c r="AX123" s="59"/>
      <c r="AY123" s="59"/>
      <c r="AZ123" s="59"/>
      <c r="BA123" s="59"/>
      <c r="BB123" s="59"/>
      <c r="BC123" s="59"/>
      <c r="BD123" s="59"/>
      <c r="BE123" s="59"/>
      <c r="BF123" s="59"/>
    </row>
    <row r="124" spans="5:58" x14ac:dyDescent="0.2">
      <c r="E124" s="4"/>
    </row>
    <row r="125" spans="5:58" x14ac:dyDescent="0.2">
      <c r="E125" s="9"/>
      <c r="F125" s="9" t="s">
        <v>75</v>
      </c>
      <c r="AJ125" s="59"/>
      <c r="AK125" s="59"/>
      <c r="AL125" s="59"/>
      <c r="AM125" s="59"/>
      <c r="AN125" s="59"/>
      <c r="AO125" s="59"/>
      <c r="AP125" s="59"/>
      <c r="AQ125" s="59"/>
      <c r="AR125" s="59"/>
      <c r="AS125" s="59"/>
      <c r="AT125" s="59"/>
      <c r="AU125" s="59"/>
      <c r="AV125" s="59"/>
      <c r="AW125" s="59"/>
      <c r="AX125" s="59"/>
      <c r="AY125" s="59"/>
      <c r="AZ125" s="59"/>
      <c r="BA125" s="59"/>
      <c r="BB125" s="59"/>
      <c r="BC125" s="59"/>
      <c r="BD125" s="59"/>
      <c r="BE125" s="59"/>
      <c r="BF125" s="59"/>
    </row>
    <row r="126" spans="5:58" x14ac:dyDescent="0.2">
      <c r="E126" s="9"/>
      <c r="F126" s="60"/>
      <c r="G126" s="9" t="s">
        <v>76</v>
      </c>
      <c r="AJ126" s="59"/>
      <c r="AK126" s="59"/>
      <c r="AL126" s="59"/>
      <c r="AM126" s="59"/>
      <c r="AN126" s="59"/>
      <c r="AO126" s="59"/>
      <c r="AP126" s="59"/>
      <c r="AQ126" s="59"/>
      <c r="AR126" s="59"/>
      <c r="AS126" s="59"/>
      <c r="AT126" s="59"/>
      <c r="AU126" s="59"/>
      <c r="AV126" s="59"/>
      <c r="AW126" s="59"/>
      <c r="AX126" s="59"/>
      <c r="AY126" s="59"/>
      <c r="AZ126" s="59"/>
      <c r="BA126" s="59"/>
      <c r="BB126" s="59"/>
      <c r="BC126" s="59"/>
      <c r="BD126" s="59"/>
      <c r="BE126" s="59"/>
      <c r="BF126" s="59"/>
    </row>
    <row r="127" spans="5:58" x14ac:dyDescent="0.2">
      <c r="E127" s="9"/>
      <c r="F127" s="60"/>
      <c r="H127" s="9" t="s">
        <v>77</v>
      </c>
      <c r="AJ127" s="59"/>
      <c r="AK127" s="59"/>
      <c r="AL127" s="59"/>
      <c r="AM127" s="59"/>
      <c r="AN127" s="59"/>
      <c r="AO127" s="59"/>
      <c r="AP127" s="59"/>
      <c r="AQ127" s="59"/>
      <c r="AR127" s="59"/>
      <c r="AS127" s="59"/>
      <c r="AT127" s="59"/>
      <c r="AU127" s="59"/>
      <c r="AV127" s="59"/>
      <c r="AW127" s="59"/>
      <c r="AX127" s="59"/>
      <c r="AY127" s="59"/>
      <c r="AZ127" s="59"/>
      <c r="BA127" s="59"/>
      <c r="BB127" s="59"/>
      <c r="BC127" s="59"/>
      <c r="BD127" s="59"/>
      <c r="BE127" s="59"/>
      <c r="BF127" s="59"/>
    </row>
    <row r="128" spans="5:58" x14ac:dyDescent="0.2">
      <c r="E128" s="9"/>
      <c r="F128" s="60"/>
      <c r="G128" s="9"/>
      <c r="AJ128" s="59"/>
      <c r="AK128" s="59"/>
      <c r="AL128" s="59"/>
      <c r="AM128" s="59"/>
      <c r="AN128" s="59"/>
      <c r="AO128" s="59"/>
      <c r="AP128" s="59"/>
      <c r="AQ128" s="59"/>
      <c r="AR128" s="59"/>
      <c r="AS128" s="59"/>
      <c r="AT128" s="59"/>
      <c r="AU128" s="59"/>
      <c r="AV128" s="59"/>
      <c r="AW128" s="59"/>
      <c r="AX128" s="59"/>
      <c r="AY128" s="59"/>
      <c r="AZ128" s="59"/>
      <c r="BA128" s="59"/>
      <c r="BB128" s="59"/>
      <c r="BC128" s="59"/>
      <c r="BD128" s="59"/>
      <c r="BE128" s="59"/>
      <c r="BF128" s="59"/>
    </row>
    <row r="129" spans="5:59" x14ac:dyDescent="0.2">
      <c r="E129" s="9"/>
      <c r="F129" s="9" t="s">
        <v>141</v>
      </c>
      <c r="AJ129" s="59"/>
      <c r="AK129" s="59"/>
      <c r="AL129" s="59"/>
      <c r="AM129" s="59"/>
      <c r="AN129" s="59"/>
      <c r="AO129" s="59"/>
      <c r="AP129" s="59"/>
      <c r="AQ129" s="59"/>
      <c r="AR129" s="59"/>
      <c r="AS129" s="59"/>
      <c r="AT129" s="59"/>
      <c r="AU129" s="59"/>
      <c r="AV129" s="59"/>
      <c r="AW129" s="59"/>
      <c r="AX129" s="59"/>
      <c r="AY129" s="59"/>
      <c r="AZ129" s="59"/>
      <c r="BA129" s="59"/>
      <c r="BB129" s="59"/>
      <c r="BC129" s="59"/>
      <c r="BD129" s="59"/>
      <c r="BE129" s="59"/>
      <c r="BF129" s="59"/>
    </row>
    <row r="130" spans="5:59" x14ac:dyDescent="0.2">
      <c r="E130" s="9"/>
      <c r="F130" s="60"/>
      <c r="G130" s="9" t="s">
        <v>78</v>
      </c>
      <c r="AJ130" s="59"/>
      <c r="AK130" s="59"/>
      <c r="AL130" s="59"/>
      <c r="AM130" s="59"/>
      <c r="AN130" s="59"/>
      <c r="AO130" s="59"/>
      <c r="AP130" s="59"/>
      <c r="AQ130" s="59"/>
      <c r="AR130" s="59"/>
      <c r="AS130" s="59"/>
      <c r="AT130" s="59"/>
      <c r="AU130" s="59"/>
      <c r="AV130" s="59"/>
      <c r="AW130" s="59"/>
      <c r="AX130" s="59"/>
      <c r="AY130" s="59"/>
      <c r="AZ130" s="59"/>
      <c r="BA130" s="59"/>
      <c r="BB130" s="59"/>
      <c r="BC130" s="59"/>
      <c r="BD130" s="59"/>
      <c r="BE130" s="59"/>
      <c r="BF130" s="59"/>
    </row>
    <row r="131" spans="5:59" x14ac:dyDescent="0.2">
      <c r="E131" s="9"/>
      <c r="F131" s="60"/>
      <c r="H131" s="9" t="s">
        <v>77</v>
      </c>
      <c r="AJ131" s="59"/>
      <c r="AK131" s="59"/>
      <c r="AL131" s="59"/>
      <c r="AM131" s="59"/>
      <c r="AN131" s="59"/>
      <c r="AO131" s="59"/>
      <c r="AP131" s="59"/>
      <c r="AQ131" s="59"/>
      <c r="AR131" s="59"/>
      <c r="AS131" s="59"/>
      <c r="AT131" s="59"/>
      <c r="AU131" s="59"/>
      <c r="AV131" s="59"/>
      <c r="AW131" s="59"/>
      <c r="AX131" s="59"/>
      <c r="AY131" s="59"/>
      <c r="AZ131" s="59"/>
      <c r="BA131" s="59"/>
      <c r="BB131" s="59"/>
      <c r="BC131" s="59"/>
      <c r="BD131" s="59"/>
      <c r="BE131" s="59"/>
      <c r="BF131" s="59"/>
    </row>
    <row r="132" spans="5:59" x14ac:dyDescent="0.2">
      <c r="E132" s="9"/>
      <c r="F132" s="60"/>
      <c r="G132" s="9"/>
      <c r="AJ132" s="59"/>
      <c r="AK132" s="59"/>
      <c r="AL132" s="59"/>
      <c r="AM132" s="59"/>
      <c r="AN132" s="59"/>
      <c r="AO132" s="59"/>
      <c r="AP132" s="59"/>
      <c r="AQ132" s="59"/>
      <c r="AR132" s="59"/>
      <c r="AS132" s="59"/>
      <c r="AT132" s="59"/>
      <c r="AU132" s="59"/>
      <c r="AV132" s="59"/>
      <c r="AW132" s="59"/>
      <c r="AX132" s="59"/>
      <c r="AY132" s="59"/>
      <c r="AZ132" s="59"/>
      <c r="BA132" s="59"/>
      <c r="BB132" s="59"/>
      <c r="BC132" s="59"/>
      <c r="BD132" s="59"/>
      <c r="BE132" s="59"/>
      <c r="BF132" s="59"/>
    </row>
    <row r="133" spans="5:59" x14ac:dyDescent="0.2">
      <c r="E133" s="9"/>
      <c r="F133" s="9" t="s">
        <v>142</v>
      </c>
      <c r="AJ133" s="59"/>
      <c r="AK133" s="59"/>
      <c r="AL133" s="59"/>
      <c r="AM133" s="59"/>
      <c r="AN133" s="59"/>
      <c r="AO133" s="59"/>
      <c r="AP133" s="59"/>
      <c r="AQ133" s="59"/>
      <c r="AR133" s="59"/>
      <c r="AS133" s="59"/>
      <c r="AT133" s="59"/>
      <c r="AU133" s="59"/>
      <c r="AV133" s="59"/>
      <c r="AW133" s="59"/>
      <c r="AX133" s="59"/>
      <c r="AY133" s="59"/>
      <c r="AZ133" s="59"/>
      <c r="BA133" s="59"/>
      <c r="BB133" s="59"/>
      <c r="BC133" s="59"/>
      <c r="BD133" s="59"/>
      <c r="BE133" s="59"/>
      <c r="BF133" s="59"/>
    </row>
    <row r="134" spans="5:59" x14ac:dyDescent="0.2">
      <c r="E134" s="9"/>
      <c r="F134" s="60"/>
      <c r="G134" s="308" t="s">
        <v>79</v>
      </c>
      <c r="H134" s="308"/>
      <c r="I134" s="308"/>
      <c r="J134" s="308"/>
      <c r="K134" s="308"/>
      <c r="L134" s="308"/>
      <c r="M134" s="308"/>
      <c r="N134" s="308"/>
      <c r="O134" s="308"/>
      <c r="P134" s="308"/>
      <c r="Q134" s="308"/>
      <c r="R134" s="308"/>
      <c r="S134" s="308"/>
      <c r="T134" s="308"/>
      <c r="U134" s="308"/>
      <c r="V134" s="308"/>
      <c r="W134" s="308"/>
      <c r="X134" s="308"/>
      <c r="Y134" s="308"/>
      <c r="Z134" s="308"/>
      <c r="AA134" s="308"/>
      <c r="AB134" s="308"/>
      <c r="AC134" s="308"/>
      <c r="AD134" s="308"/>
      <c r="AE134" s="308"/>
      <c r="AF134" s="308"/>
      <c r="AG134" s="308"/>
      <c r="AJ134" s="59"/>
      <c r="AK134" s="59"/>
      <c r="AL134" s="59"/>
      <c r="AM134" s="59"/>
      <c r="AN134" s="59"/>
      <c r="AO134" s="59"/>
      <c r="AP134" s="59"/>
      <c r="AQ134" s="59"/>
      <c r="AR134" s="59"/>
      <c r="AS134" s="59"/>
      <c r="AT134" s="59"/>
      <c r="AU134" s="59"/>
      <c r="AV134" s="59"/>
      <c r="AW134" s="59"/>
      <c r="AX134" s="59"/>
      <c r="AY134" s="59"/>
      <c r="AZ134" s="59"/>
      <c r="BA134" s="59"/>
      <c r="BB134" s="59"/>
      <c r="BC134" s="59"/>
      <c r="BD134" s="59"/>
      <c r="BE134" s="59"/>
      <c r="BF134" s="59"/>
    </row>
    <row r="135" spans="5:59" x14ac:dyDescent="0.2">
      <c r="E135" s="9"/>
      <c r="F135" s="60"/>
      <c r="G135" s="308"/>
      <c r="H135" s="308"/>
      <c r="I135" s="308"/>
      <c r="J135" s="308"/>
      <c r="K135" s="308"/>
      <c r="L135" s="308"/>
      <c r="M135" s="308"/>
      <c r="N135" s="308"/>
      <c r="O135" s="308"/>
      <c r="P135" s="308"/>
      <c r="Q135" s="308"/>
      <c r="R135" s="308"/>
      <c r="S135" s="308"/>
      <c r="T135" s="308"/>
      <c r="U135" s="308"/>
      <c r="V135" s="308"/>
      <c r="W135" s="308"/>
      <c r="X135" s="308"/>
      <c r="Y135" s="308"/>
      <c r="Z135" s="308"/>
      <c r="AA135" s="308"/>
      <c r="AB135" s="308"/>
      <c r="AC135" s="308"/>
      <c r="AD135" s="308"/>
      <c r="AE135" s="308"/>
      <c r="AF135" s="308"/>
      <c r="AG135" s="308"/>
      <c r="AJ135" s="59"/>
      <c r="AK135" s="59"/>
      <c r="AL135" s="59"/>
      <c r="AM135" s="59"/>
      <c r="AN135" s="59"/>
      <c r="AO135" s="59"/>
      <c r="AP135" s="59"/>
      <c r="AQ135" s="59"/>
      <c r="AR135" s="59"/>
      <c r="AS135" s="59"/>
      <c r="AT135" s="59"/>
      <c r="AU135" s="59"/>
      <c r="AV135" s="59"/>
      <c r="AW135" s="59"/>
      <c r="AX135" s="59"/>
      <c r="AY135" s="59"/>
      <c r="AZ135" s="59"/>
      <c r="BA135" s="59"/>
      <c r="BB135" s="59"/>
      <c r="BC135" s="59"/>
      <c r="BD135" s="59"/>
      <c r="BE135" s="59"/>
      <c r="BF135" s="59"/>
    </row>
    <row r="136" spans="5:59" x14ac:dyDescent="0.2">
      <c r="E136" s="9"/>
      <c r="F136" s="60"/>
      <c r="H136" s="9" t="s">
        <v>77</v>
      </c>
      <c r="AJ136" s="59"/>
      <c r="AK136" s="59"/>
      <c r="AL136" s="59"/>
      <c r="AM136" s="59"/>
      <c r="AN136" s="59"/>
      <c r="AO136" s="59"/>
      <c r="AP136" s="59"/>
      <c r="AQ136" s="59"/>
      <c r="AR136" s="59"/>
      <c r="AS136" s="59"/>
      <c r="AT136" s="59"/>
      <c r="AU136" s="59"/>
      <c r="AV136" s="59"/>
      <c r="AW136" s="59"/>
      <c r="AX136" s="59"/>
      <c r="AY136" s="59"/>
      <c r="AZ136" s="59"/>
      <c r="BA136" s="59"/>
      <c r="BB136" s="59"/>
      <c r="BC136" s="59"/>
      <c r="BD136" s="59"/>
      <c r="BE136" s="59"/>
      <c r="BF136" s="59"/>
    </row>
    <row r="137" spans="5:59" x14ac:dyDescent="0.2">
      <c r="E137" s="9"/>
      <c r="F137" s="60"/>
      <c r="G137" s="9"/>
      <c r="AJ137" s="59"/>
      <c r="AK137" s="59"/>
      <c r="AL137" s="59"/>
      <c r="AM137" s="59"/>
      <c r="AN137" s="59"/>
      <c r="AO137" s="59"/>
      <c r="AP137" s="59"/>
      <c r="AQ137" s="59"/>
      <c r="AR137" s="59"/>
      <c r="AS137" s="59"/>
      <c r="AT137" s="59"/>
      <c r="AU137" s="59"/>
      <c r="AV137" s="59"/>
      <c r="AW137" s="59"/>
      <c r="AX137" s="59"/>
      <c r="AY137" s="59"/>
      <c r="AZ137" s="59"/>
      <c r="BA137" s="59"/>
      <c r="BB137" s="59"/>
      <c r="BC137" s="59"/>
      <c r="BD137" s="59"/>
      <c r="BE137" s="59"/>
      <c r="BF137" s="59"/>
    </row>
    <row r="138" spans="5:59" ht="12" customHeight="1" x14ac:dyDescent="0.2">
      <c r="H138" s="290" t="s">
        <v>0</v>
      </c>
      <c r="I138" s="219" t="s">
        <v>80</v>
      </c>
      <c r="J138" s="220"/>
      <c r="K138" s="220"/>
      <c r="L138" s="220"/>
      <c r="M138" s="220"/>
      <c r="N138" s="221"/>
      <c r="O138" s="287" t="s">
        <v>81</v>
      </c>
      <c r="P138" s="288"/>
      <c r="Q138" s="288"/>
      <c r="R138" s="288"/>
      <c r="S138" s="288"/>
      <c r="T138" s="288"/>
      <c r="U138" s="288"/>
      <c r="V138" s="288"/>
      <c r="W138" s="288"/>
      <c r="X138" s="288"/>
      <c r="Y138" s="289"/>
      <c r="Z138" s="219" t="s">
        <v>24</v>
      </c>
      <c r="AA138" s="220"/>
      <c r="AB138" s="220"/>
      <c r="AC138" s="220"/>
      <c r="AD138" s="220"/>
      <c r="AE138" s="221"/>
      <c r="AF138" s="78" t="s">
        <v>17</v>
      </c>
      <c r="AG138" s="79"/>
      <c r="AH138" s="80"/>
    </row>
    <row r="139" spans="5:59" ht="12" customHeight="1" x14ac:dyDescent="0.2">
      <c r="H139" s="292"/>
      <c r="I139" s="225"/>
      <c r="J139" s="226"/>
      <c r="K139" s="226"/>
      <c r="L139" s="226"/>
      <c r="M139" s="226"/>
      <c r="N139" s="227"/>
      <c r="O139" s="287" t="s">
        <v>23</v>
      </c>
      <c r="P139" s="288"/>
      <c r="Q139" s="288"/>
      <c r="R139" s="288"/>
      <c r="S139" s="289"/>
      <c r="T139" s="275" t="s">
        <v>82</v>
      </c>
      <c r="U139" s="276"/>
      <c r="V139" s="276"/>
      <c r="W139" s="276"/>
      <c r="X139" s="276"/>
      <c r="Y139" s="277"/>
      <c r="Z139" s="225"/>
      <c r="AA139" s="226"/>
      <c r="AB139" s="226"/>
      <c r="AC139" s="226"/>
      <c r="AD139" s="226"/>
      <c r="AE139" s="227"/>
      <c r="AF139" s="81"/>
      <c r="AG139" s="82"/>
      <c r="AH139" s="83"/>
    </row>
    <row r="140" spans="5:59" ht="12" customHeight="1" x14ac:dyDescent="0.2">
      <c r="H140" s="42">
        <v>1</v>
      </c>
      <c r="I140" s="129" t="s">
        <v>189</v>
      </c>
      <c r="J140" s="130"/>
      <c r="K140" s="130"/>
      <c r="L140" s="130"/>
      <c r="M140" s="130"/>
      <c r="N140" s="131"/>
      <c r="O140" s="84" t="s">
        <v>183</v>
      </c>
      <c r="P140" s="85"/>
      <c r="Q140" s="85"/>
      <c r="R140" s="85"/>
      <c r="S140" s="86"/>
      <c r="T140" s="129" t="s">
        <v>1</v>
      </c>
      <c r="U140" s="130"/>
      <c r="V140" s="130"/>
      <c r="W140" s="130"/>
      <c r="X140" s="130"/>
      <c r="Y140" s="131"/>
      <c r="Z140" s="132" t="s">
        <v>198</v>
      </c>
      <c r="AA140" s="127"/>
      <c r="AB140" s="127"/>
      <c r="AC140" s="127"/>
      <c r="AD140" s="127"/>
      <c r="AE140" s="128"/>
      <c r="AF140" s="87"/>
      <c r="AG140" s="88"/>
      <c r="AH140" s="89"/>
    </row>
    <row r="141" spans="5:59" x14ac:dyDescent="0.2">
      <c r="H141" s="90" t="s">
        <v>72</v>
      </c>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c r="AF141" s="91"/>
      <c r="AG141" s="91"/>
      <c r="AH141" s="92"/>
      <c r="AK141" s="59"/>
      <c r="AL141" s="59"/>
      <c r="AM141" s="59"/>
      <c r="AN141" s="59"/>
      <c r="AO141" s="59"/>
      <c r="AP141" s="59"/>
      <c r="AQ141" s="59"/>
      <c r="AR141" s="59"/>
      <c r="AS141" s="59"/>
      <c r="AT141" s="59"/>
      <c r="AU141" s="59"/>
      <c r="AV141" s="59"/>
      <c r="AW141" s="59"/>
      <c r="AX141" s="59"/>
      <c r="AY141" s="59"/>
      <c r="AZ141" s="59"/>
      <c r="BA141" s="59"/>
      <c r="BB141" s="59"/>
      <c r="BC141" s="59"/>
      <c r="BD141" s="59"/>
      <c r="BE141" s="59"/>
      <c r="BF141" s="59"/>
      <c r="BG141" s="59"/>
    </row>
    <row r="142" spans="5:59" x14ac:dyDescent="0.2">
      <c r="H142" s="64"/>
      <c r="I142" s="65"/>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6"/>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row>
    <row r="143" spans="5:59" x14ac:dyDescent="0.2">
      <c r="H143" s="67"/>
      <c r="I143" s="68" t="s">
        <v>193</v>
      </c>
      <c r="J143" s="68"/>
      <c r="K143" s="68"/>
      <c r="L143" s="68"/>
      <c r="M143" s="69"/>
      <c r="O143" s="68"/>
      <c r="P143" s="69" t="s">
        <v>73</v>
      </c>
      <c r="R143" s="68" t="s">
        <v>118</v>
      </c>
      <c r="S143" s="68"/>
      <c r="T143" s="68"/>
      <c r="U143" s="68"/>
      <c r="V143" s="68"/>
      <c r="W143" s="70"/>
      <c r="X143" s="68"/>
      <c r="Y143" s="68"/>
      <c r="Z143" s="68"/>
      <c r="AA143" s="68"/>
      <c r="AB143" s="70"/>
      <c r="AC143" s="68"/>
      <c r="AD143" s="70"/>
      <c r="AE143" s="68"/>
      <c r="AF143" s="70"/>
      <c r="AG143" s="68"/>
      <c r="AH143" s="71"/>
      <c r="AK143" s="59"/>
      <c r="AL143" s="59"/>
      <c r="AM143" s="59"/>
      <c r="AN143" s="59"/>
      <c r="AO143" s="59"/>
      <c r="AP143" s="59"/>
      <c r="AQ143" s="59"/>
      <c r="AR143" s="59"/>
      <c r="AS143" s="59"/>
      <c r="AT143" s="59"/>
      <c r="AU143" s="59"/>
      <c r="AV143" s="59"/>
      <c r="AW143" s="59"/>
      <c r="AX143" s="59"/>
      <c r="AY143" s="59"/>
      <c r="AZ143" s="59"/>
      <c r="BA143" s="59"/>
      <c r="BB143" s="59"/>
      <c r="BC143" s="59"/>
      <c r="BD143" s="59"/>
      <c r="BE143" s="59"/>
      <c r="BF143" s="59"/>
      <c r="BG143" s="59"/>
    </row>
    <row r="144" spans="5:59" x14ac:dyDescent="0.2">
      <c r="H144" s="72"/>
      <c r="I144" s="73"/>
      <c r="J144" s="73"/>
      <c r="K144" s="73"/>
      <c r="L144" s="73"/>
      <c r="M144" s="74"/>
      <c r="N144" s="74"/>
      <c r="O144" s="73"/>
      <c r="P144" s="73"/>
      <c r="Q144" s="73"/>
      <c r="R144" s="73"/>
      <c r="S144" s="73"/>
      <c r="T144" s="73"/>
      <c r="U144" s="73"/>
      <c r="V144" s="73"/>
      <c r="W144" s="75"/>
      <c r="X144" s="73"/>
      <c r="Y144" s="73"/>
      <c r="Z144" s="73"/>
      <c r="AA144" s="73"/>
      <c r="AB144" s="75"/>
      <c r="AC144" s="73"/>
      <c r="AD144" s="75"/>
      <c r="AE144" s="73"/>
      <c r="AF144" s="75"/>
      <c r="AG144" s="73"/>
      <c r="AH144" s="76"/>
      <c r="AK144" s="59"/>
      <c r="AL144" s="59"/>
      <c r="AM144" s="59"/>
      <c r="AN144" s="59"/>
      <c r="AO144" s="59"/>
      <c r="AP144" s="59"/>
      <c r="AQ144" s="59"/>
      <c r="AR144" s="59"/>
      <c r="AS144" s="59"/>
      <c r="AT144" s="59"/>
      <c r="AU144" s="59"/>
      <c r="AV144" s="59"/>
      <c r="AW144" s="59"/>
      <c r="AX144" s="59"/>
      <c r="AY144" s="59"/>
      <c r="AZ144" s="59"/>
      <c r="BA144" s="59"/>
      <c r="BB144" s="59"/>
      <c r="BC144" s="59"/>
      <c r="BD144" s="59"/>
      <c r="BE144" s="59"/>
      <c r="BF144" s="59"/>
      <c r="BG144" s="59"/>
    </row>
    <row r="145" spans="5:59" x14ac:dyDescent="0.2">
      <c r="E145" s="9"/>
      <c r="F145" s="60"/>
      <c r="G145" s="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row>
    <row r="146" spans="5:59" x14ac:dyDescent="0.2">
      <c r="E146" s="9"/>
      <c r="F146" s="60"/>
      <c r="G146" s="308" t="s">
        <v>83</v>
      </c>
      <c r="H146" s="308"/>
      <c r="I146" s="308"/>
      <c r="J146" s="308"/>
      <c r="K146" s="308"/>
      <c r="L146" s="308"/>
      <c r="M146" s="308"/>
      <c r="N146" s="308"/>
      <c r="O146" s="308"/>
      <c r="P146" s="308"/>
      <c r="Q146" s="308"/>
      <c r="R146" s="308"/>
      <c r="S146" s="308"/>
      <c r="T146" s="308"/>
      <c r="U146" s="308"/>
      <c r="V146" s="308"/>
      <c r="W146" s="308"/>
      <c r="X146" s="308"/>
      <c r="Y146" s="308"/>
      <c r="Z146" s="308"/>
      <c r="AA146" s="308"/>
      <c r="AB146" s="308"/>
      <c r="AC146" s="308"/>
      <c r="AD146" s="308"/>
      <c r="AE146" s="308"/>
      <c r="AF146" s="308"/>
      <c r="AG146" s="308"/>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row>
    <row r="147" spans="5:59" x14ac:dyDescent="0.2">
      <c r="E147" s="9"/>
      <c r="F147" s="60"/>
      <c r="G147" s="308"/>
      <c r="H147" s="308"/>
      <c r="I147" s="308"/>
      <c r="J147" s="308"/>
      <c r="K147" s="308"/>
      <c r="L147" s="308"/>
      <c r="M147" s="308"/>
      <c r="N147" s="308"/>
      <c r="O147" s="308"/>
      <c r="P147" s="308"/>
      <c r="Q147" s="308"/>
      <c r="R147" s="308"/>
      <c r="S147" s="308"/>
      <c r="T147" s="308"/>
      <c r="U147" s="308"/>
      <c r="V147" s="308"/>
      <c r="W147" s="308"/>
      <c r="X147" s="308"/>
      <c r="Y147" s="308"/>
      <c r="Z147" s="308"/>
      <c r="AA147" s="308"/>
      <c r="AB147" s="308"/>
      <c r="AC147" s="308"/>
      <c r="AD147" s="308"/>
      <c r="AE147" s="308"/>
      <c r="AF147" s="308"/>
      <c r="AG147" s="308"/>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row>
    <row r="148" spans="5:59" ht="12" customHeight="1" x14ac:dyDescent="0.2">
      <c r="H148" s="290" t="s">
        <v>0</v>
      </c>
      <c r="I148" s="219" t="s">
        <v>80</v>
      </c>
      <c r="J148" s="220"/>
      <c r="K148" s="220"/>
      <c r="L148" s="220"/>
      <c r="M148" s="220"/>
      <c r="N148" s="221"/>
      <c r="O148" s="287" t="s">
        <v>81</v>
      </c>
      <c r="P148" s="288"/>
      <c r="Q148" s="288"/>
      <c r="R148" s="288"/>
      <c r="S148" s="288"/>
      <c r="T148" s="288"/>
      <c r="U148" s="288"/>
      <c r="V148" s="288"/>
      <c r="W148" s="288"/>
      <c r="X148" s="288"/>
      <c r="Y148" s="289"/>
      <c r="Z148" s="219" t="s">
        <v>24</v>
      </c>
      <c r="AA148" s="220"/>
      <c r="AB148" s="220"/>
      <c r="AC148" s="220"/>
      <c r="AD148" s="220"/>
      <c r="AE148" s="221"/>
      <c r="AF148" s="78" t="s">
        <v>17</v>
      </c>
      <c r="AG148" s="79"/>
      <c r="AH148" s="80"/>
    </row>
    <row r="149" spans="5:59" ht="12" customHeight="1" x14ac:dyDescent="0.2">
      <c r="H149" s="292"/>
      <c r="I149" s="225"/>
      <c r="J149" s="226"/>
      <c r="K149" s="226"/>
      <c r="L149" s="226"/>
      <c r="M149" s="226"/>
      <c r="N149" s="227"/>
      <c r="O149" s="287" t="s">
        <v>23</v>
      </c>
      <c r="P149" s="288"/>
      <c r="Q149" s="288"/>
      <c r="R149" s="288"/>
      <c r="S149" s="289"/>
      <c r="T149" s="275" t="s">
        <v>82</v>
      </c>
      <c r="U149" s="276"/>
      <c r="V149" s="276"/>
      <c r="W149" s="276"/>
      <c r="X149" s="276"/>
      <c r="Y149" s="277"/>
      <c r="Z149" s="225"/>
      <c r="AA149" s="226"/>
      <c r="AB149" s="226"/>
      <c r="AC149" s="226"/>
      <c r="AD149" s="226"/>
      <c r="AE149" s="227"/>
      <c r="AF149" s="81"/>
      <c r="AG149" s="82"/>
      <c r="AH149" s="83"/>
    </row>
    <row r="150" spans="5:59" ht="12" customHeight="1" x14ac:dyDescent="0.2">
      <c r="H150" s="42">
        <v>1</v>
      </c>
      <c r="I150" s="129" t="s">
        <v>199</v>
      </c>
      <c r="J150" s="130"/>
      <c r="K150" s="130"/>
      <c r="L150" s="130"/>
      <c r="M150" s="130"/>
      <c r="N150" s="131"/>
      <c r="O150" s="84" t="s">
        <v>1</v>
      </c>
      <c r="P150" s="85"/>
      <c r="Q150" s="85"/>
      <c r="R150" s="85"/>
      <c r="S150" s="86"/>
      <c r="T150" s="309" t="s">
        <v>1</v>
      </c>
      <c r="U150" s="310"/>
      <c r="V150" s="310"/>
      <c r="W150" s="310"/>
      <c r="X150" s="310"/>
      <c r="Y150" s="311"/>
      <c r="Z150" s="312" t="s">
        <v>84</v>
      </c>
      <c r="AA150" s="161"/>
      <c r="AB150" s="161"/>
      <c r="AC150" s="161"/>
      <c r="AD150" s="161"/>
      <c r="AE150" s="162"/>
      <c r="AF150" s="87"/>
      <c r="AG150" s="88"/>
      <c r="AH150" s="89"/>
    </row>
    <row r="151" spans="5:59" ht="12" customHeight="1" x14ac:dyDescent="0.2">
      <c r="H151" s="42">
        <v>2</v>
      </c>
      <c r="I151" s="129" t="s">
        <v>189</v>
      </c>
      <c r="J151" s="130"/>
      <c r="K151" s="130"/>
      <c r="L151" s="130"/>
      <c r="M151" s="130"/>
      <c r="N151" s="131"/>
      <c r="O151" s="84" t="s">
        <v>1</v>
      </c>
      <c r="P151" s="85"/>
      <c r="Q151" s="85"/>
      <c r="R151" s="85"/>
      <c r="S151" s="86"/>
      <c r="T151" s="309" t="s">
        <v>1</v>
      </c>
      <c r="U151" s="310"/>
      <c r="V151" s="310"/>
      <c r="W151" s="310"/>
      <c r="X151" s="310"/>
      <c r="Y151" s="311"/>
      <c r="Z151" s="312">
        <v>0</v>
      </c>
      <c r="AA151" s="161"/>
      <c r="AB151" s="161"/>
      <c r="AC151" s="161"/>
      <c r="AD151" s="161"/>
      <c r="AE151" s="162"/>
      <c r="AF151" s="87"/>
      <c r="AG151" s="88"/>
      <c r="AH151" s="89"/>
    </row>
    <row r="152" spans="5:59" x14ac:dyDescent="0.2">
      <c r="H152" s="90" t="s">
        <v>72</v>
      </c>
      <c r="I152" s="91"/>
      <c r="J152" s="91"/>
      <c r="K152" s="91"/>
      <c r="L152" s="91"/>
      <c r="M152" s="91"/>
      <c r="N152" s="91"/>
      <c r="O152" s="91"/>
      <c r="P152" s="91"/>
      <c r="Q152" s="91"/>
      <c r="R152" s="91"/>
      <c r="S152" s="91"/>
      <c r="T152" s="91"/>
      <c r="U152" s="91"/>
      <c r="V152" s="91"/>
      <c r="W152" s="91"/>
      <c r="X152" s="91"/>
      <c r="Y152" s="91"/>
      <c r="Z152" s="91"/>
      <c r="AA152" s="91"/>
      <c r="AB152" s="91"/>
      <c r="AC152" s="91"/>
      <c r="AD152" s="91"/>
      <c r="AE152" s="91"/>
      <c r="AF152" s="91"/>
      <c r="AG152" s="91"/>
      <c r="AH152" s="92"/>
      <c r="AK152" s="59"/>
      <c r="AL152" s="59"/>
      <c r="AM152" s="59"/>
      <c r="AN152" s="59"/>
      <c r="AO152" s="59"/>
      <c r="AP152" s="59"/>
      <c r="AQ152" s="59"/>
      <c r="AR152" s="59"/>
      <c r="AS152" s="59"/>
      <c r="AT152" s="59"/>
      <c r="AU152" s="59"/>
      <c r="AV152" s="59"/>
      <c r="AW152" s="59"/>
      <c r="AX152" s="59"/>
      <c r="AY152" s="59"/>
      <c r="AZ152" s="59"/>
      <c r="BA152" s="59"/>
      <c r="BB152" s="59"/>
      <c r="BC152" s="59"/>
      <c r="BD152" s="59"/>
      <c r="BE152" s="59"/>
      <c r="BF152" s="59"/>
      <c r="BG152" s="59"/>
    </row>
    <row r="153" spans="5:59" x14ac:dyDescent="0.2">
      <c r="H153" s="64"/>
      <c r="I153" s="65"/>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6"/>
      <c r="AK153" s="59"/>
      <c r="AL153" s="59"/>
      <c r="AM153" s="59"/>
      <c r="AN153" s="59"/>
      <c r="AO153" s="59"/>
      <c r="AP153" s="59"/>
      <c r="AQ153" s="59"/>
      <c r="AR153" s="59"/>
      <c r="AS153" s="59"/>
      <c r="AT153" s="59"/>
      <c r="AU153" s="59"/>
      <c r="AV153" s="59"/>
      <c r="AW153" s="59"/>
      <c r="AX153" s="59"/>
      <c r="AY153" s="59"/>
      <c r="AZ153" s="59"/>
      <c r="BA153" s="59"/>
      <c r="BB153" s="59"/>
      <c r="BC153" s="59"/>
      <c r="BD153" s="59"/>
      <c r="BE153" s="59"/>
      <c r="BF153" s="59"/>
      <c r="BG153" s="59"/>
    </row>
    <row r="154" spans="5:59" x14ac:dyDescent="0.2">
      <c r="H154" s="67"/>
      <c r="I154" s="68" t="s">
        <v>193</v>
      </c>
      <c r="J154" s="68"/>
      <c r="K154" s="68"/>
      <c r="L154" s="68"/>
      <c r="M154" s="69"/>
      <c r="O154" s="68"/>
      <c r="P154" s="69" t="s">
        <v>73</v>
      </c>
      <c r="R154" s="68" t="s">
        <v>118</v>
      </c>
      <c r="S154" s="68"/>
      <c r="T154" s="68"/>
      <c r="U154" s="68"/>
      <c r="V154" s="68"/>
      <c r="W154" s="70"/>
      <c r="X154" s="68"/>
      <c r="Y154" s="68"/>
      <c r="Z154" s="68"/>
      <c r="AA154" s="68"/>
      <c r="AB154" s="70"/>
      <c r="AC154" s="68"/>
      <c r="AD154" s="70"/>
      <c r="AE154" s="68"/>
      <c r="AF154" s="70"/>
      <c r="AG154" s="68"/>
      <c r="AH154" s="71"/>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row>
    <row r="155" spans="5:59" x14ac:dyDescent="0.2">
      <c r="H155" s="72"/>
      <c r="I155" s="73"/>
      <c r="J155" s="73"/>
      <c r="K155" s="73"/>
      <c r="L155" s="73"/>
      <c r="M155" s="74"/>
      <c r="N155" s="74"/>
      <c r="O155" s="73"/>
      <c r="P155" s="73"/>
      <c r="Q155" s="73"/>
      <c r="R155" s="73"/>
      <c r="S155" s="73"/>
      <c r="T155" s="73"/>
      <c r="U155" s="73"/>
      <c r="V155" s="73"/>
      <c r="W155" s="75"/>
      <c r="X155" s="73"/>
      <c r="Y155" s="73"/>
      <c r="Z155" s="73"/>
      <c r="AA155" s="73"/>
      <c r="AB155" s="75"/>
      <c r="AC155" s="73"/>
      <c r="AD155" s="75"/>
      <c r="AE155" s="73"/>
      <c r="AF155" s="75"/>
      <c r="AG155" s="73"/>
      <c r="AH155" s="76"/>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row>
    <row r="156" spans="5:59" x14ac:dyDescent="0.2">
      <c r="E156" s="9"/>
      <c r="F156" s="60"/>
      <c r="G156" s="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row>
    <row r="157" spans="5:59" x14ac:dyDescent="0.2">
      <c r="E157" s="9"/>
      <c r="F157" s="60"/>
      <c r="G157" s="9" t="s">
        <v>147</v>
      </c>
      <c r="AJ157" s="59"/>
      <c r="AK157" s="59"/>
      <c r="AL157" s="59"/>
      <c r="AM157" s="59"/>
      <c r="AN157" s="59"/>
      <c r="AO157" s="59"/>
      <c r="AP157" s="59"/>
      <c r="AQ157" s="59"/>
      <c r="AR157" s="59"/>
      <c r="AS157" s="59"/>
      <c r="AT157" s="59"/>
      <c r="AU157" s="59"/>
      <c r="AV157" s="59"/>
      <c r="AW157" s="59"/>
      <c r="AX157" s="59"/>
      <c r="AY157" s="59"/>
      <c r="AZ157" s="59"/>
      <c r="BA157" s="59"/>
      <c r="BB157" s="59"/>
      <c r="BC157" s="59"/>
      <c r="BD157" s="59"/>
      <c r="BE157" s="59"/>
      <c r="BF157" s="59"/>
    </row>
    <row r="158" spans="5:59" x14ac:dyDescent="0.2">
      <c r="E158" s="9"/>
      <c r="F158" s="60"/>
      <c r="G158" s="9"/>
      <c r="H158" s="9" t="s">
        <v>77</v>
      </c>
      <c r="AJ158" s="59"/>
      <c r="AK158" s="59"/>
      <c r="AL158" s="59"/>
      <c r="AM158" s="59"/>
      <c r="AN158" s="59"/>
      <c r="AO158" s="59"/>
      <c r="AP158" s="59"/>
      <c r="AQ158" s="59"/>
      <c r="AR158" s="59"/>
      <c r="AS158" s="59"/>
      <c r="AT158" s="59"/>
      <c r="AU158" s="59"/>
      <c r="AV158" s="59"/>
      <c r="AW158" s="59"/>
      <c r="AX158" s="59"/>
      <c r="AY158" s="59"/>
      <c r="AZ158" s="59"/>
      <c r="BA158" s="59"/>
      <c r="BB158" s="59"/>
      <c r="BC158" s="59"/>
      <c r="BD158" s="59"/>
      <c r="BE158" s="59"/>
      <c r="BF158" s="59"/>
    </row>
    <row r="159" spans="5:59" x14ac:dyDescent="0.2">
      <c r="E159" s="9"/>
      <c r="AJ159" s="59"/>
      <c r="AK159" s="59"/>
      <c r="AL159" s="59"/>
      <c r="AM159" s="59"/>
      <c r="AN159" s="59"/>
      <c r="AO159" s="59"/>
      <c r="AP159" s="59"/>
      <c r="AQ159" s="59"/>
      <c r="AR159" s="59"/>
      <c r="AS159" s="59"/>
      <c r="AT159" s="59"/>
      <c r="AU159" s="59"/>
      <c r="AV159" s="59"/>
      <c r="AW159" s="59"/>
      <c r="AX159" s="59"/>
      <c r="AY159" s="59"/>
      <c r="AZ159" s="59"/>
      <c r="BA159" s="59"/>
      <c r="BB159" s="59"/>
      <c r="BC159" s="59"/>
      <c r="BD159" s="59"/>
      <c r="BE159" s="59"/>
      <c r="BF159" s="59"/>
    </row>
    <row r="160" spans="5:59" x14ac:dyDescent="0.2">
      <c r="E160" s="9"/>
      <c r="F160" s="60"/>
      <c r="G160" s="9" t="s">
        <v>146</v>
      </c>
      <c r="AJ160" s="59"/>
      <c r="AK160" s="59"/>
      <c r="AL160" s="59"/>
      <c r="AM160" s="59"/>
      <c r="AN160" s="59"/>
      <c r="AO160" s="59"/>
      <c r="AP160" s="59"/>
      <c r="AQ160" s="59"/>
      <c r="AR160" s="59"/>
      <c r="AS160" s="59"/>
      <c r="AT160" s="59"/>
      <c r="AU160" s="59"/>
      <c r="AV160" s="59"/>
      <c r="AW160" s="59"/>
      <c r="AX160" s="59"/>
      <c r="AY160" s="59"/>
      <c r="AZ160" s="59"/>
      <c r="BA160" s="59"/>
      <c r="BB160" s="59"/>
      <c r="BC160" s="59"/>
      <c r="BD160" s="59"/>
      <c r="BE160" s="59"/>
      <c r="BF160" s="59"/>
    </row>
    <row r="161" spans="5:58" x14ac:dyDescent="0.2">
      <c r="E161" s="9"/>
      <c r="F161" s="9"/>
      <c r="AJ161" s="59"/>
      <c r="AK161" s="59"/>
      <c r="AL161" s="59"/>
      <c r="AM161" s="59"/>
      <c r="AN161" s="59"/>
      <c r="AO161" s="59"/>
      <c r="AP161" s="59"/>
      <c r="AQ161" s="59"/>
      <c r="AR161" s="59"/>
      <c r="AS161" s="59"/>
      <c r="AT161" s="59"/>
      <c r="AU161" s="59"/>
      <c r="AV161" s="59"/>
      <c r="AW161" s="59"/>
      <c r="AX161" s="59"/>
      <c r="AY161" s="59"/>
      <c r="AZ161" s="59"/>
      <c r="BA161" s="59"/>
      <c r="BB161" s="59"/>
      <c r="BC161" s="59"/>
      <c r="BD161" s="59"/>
      <c r="BE161" s="59"/>
      <c r="BF161" s="59"/>
    </row>
    <row r="162" spans="5:58" x14ac:dyDescent="0.2">
      <c r="E162" s="9"/>
      <c r="F162" s="60"/>
      <c r="G162" s="9" t="s">
        <v>145</v>
      </c>
      <c r="AJ162" s="59"/>
      <c r="AK162" s="59"/>
      <c r="AL162" s="59"/>
      <c r="AM162" s="59"/>
      <c r="AN162" s="59"/>
      <c r="AO162" s="59"/>
      <c r="AP162" s="59"/>
      <c r="AQ162" s="59"/>
      <c r="AR162" s="59"/>
      <c r="AS162" s="59"/>
      <c r="AT162" s="59"/>
      <c r="AU162" s="59"/>
      <c r="AV162" s="59"/>
      <c r="AW162" s="59"/>
      <c r="AX162" s="59"/>
      <c r="AY162" s="59"/>
      <c r="AZ162" s="59"/>
      <c r="BA162" s="59"/>
      <c r="BB162" s="59"/>
      <c r="BC162" s="59"/>
      <c r="BD162" s="59"/>
      <c r="BE162" s="59"/>
      <c r="BF162" s="59"/>
    </row>
    <row r="163" spans="5:58" x14ac:dyDescent="0.2">
      <c r="E163" s="9"/>
      <c r="F163" s="60"/>
      <c r="G163" s="9"/>
      <c r="AJ163" s="59"/>
      <c r="AK163" s="59"/>
      <c r="AL163" s="59"/>
      <c r="AM163" s="59"/>
      <c r="AN163" s="59"/>
      <c r="AO163" s="59"/>
      <c r="AP163" s="59"/>
      <c r="AQ163" s="59"/>
      <c r="AR163" s="59"/>
      <c r="AS163" s="59"/>
      <c r="AT163" s="59"/>
      <c r="AU163" s="59"/>
      <c r="AV163" s="59"/>
      <c r="AW163" s="59"/>
      <c r="AX163" s="59"/>
      <c r="AY163" s="59"/>
      <c r="AZ163" s="59"/>
      <c r="BA163" s="59"/>
      <c r="BB163" s="59"/>
      <c r="BC163" s="59"/>
      <c r="BD163" s="59"/>
      <c r="BE163" s="59"/>
      <c r="BF163" s="59"/>
    </row>
    <row r="164" spans="5:58" x14ac:dyDescent="0.2">
      <c r="E164" s="9"/>
      <c r="G164" s="9" t="s">
        <v>144</v>
      </c>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row>
    <row r="166" spans="5:58" x14ac:dyDescent="0.2">
      <c r="F166" s="9" t="s">
        <v>143</v>
      </c>
    </row>
  </sheetData>
  <mergeCells count="107">
    <mergeCell ref="G146:AG147"/>
    <mergeCell ref="G134:AG135"/>
    <mergeCell ref="T151:Y151"/>
    <mergeCell ref="Z151:AE151"/>
    <mergeCell ref="T150:Y150"/>
    <mergeCell ref="Z150:AE150"/>
    <mergeCell ref="H148:H149"/>
    <mergeCell ref="I148:N149"/>
    <mergeCell ref="O148:Y148"/>
    <mergeCell ref="Z148:AE149"/>
    <mergeCell ref="O149:S149"/>
    <mergeCell ref="T149:Y149"/>
    <mergeCell ref="H138:H139"/>
    <mergeCell ref="I138:N139"/>
    <mergeCell ref="O138:Y138"/>
    <mergeCell ref="Z138:AE139"/>
    <mergeCell ref="O139:S139"/>
    <mergeCell ref="T139:Y139"/>
    <mergeCell ref="AD88:AG88"/>
    <mergeCell ref="AD89:AG89"/>
    <mergeCell ref="G88:L88"/>
    <mergeCell ref="G89:L89"/>
    <mergeCell ref="M88:V88"/>
    <mergeCell ref="W89:Y89"/>
    <mergeCell ref="Z89:AC89"/>
    <mergeCell ref="Z88:AC88"/>
    <mergeCell ref="M89:V89"/>
    <mergeCell ref="G97:P97"/>
    <mergeCell ref="W88:Y88"/>
    <mergeCell ref="G105:AF105"/>
    <mergeCell ref="Q97:AF97"/>
    <mergeCell ref="Q114:Z114"/>
    <mergeCell ref="G114:P114"/>
    <mergeCell ref="G117:Z117"/>
    <mergeCell ref="V44:AC44"/>
    <mergeCell ref="D49:D51"/>
    <mergeCell ref="M50:T51"/>
    <mergeCell ref="D58:D59"/>
    <mergeCell ref="E58:J59"/>
    <mergeCell ref="K58:N59"/>
    <mergeCell ref="E66:J66"/>
    <mergeCell ref="R66:Y66"/>
    <mergeCell ref="K67:Q67"/>
    <mergeCell ref="K60:N60"/>
    <mergeCell ref="T60:U60"/>
    <mergeCell ref="V60:AH60"/>
    <mergeCell ref="E67:J67"/>
    <mergeCell ref="Z53:AB53"/>
    <mergeCell ref="K66:Q66"/>
    <mergeCell ref="R67:Y67"/>
    <mergeCell ref="Z67:AD67"/>
    <mergeCell ref="E50:H51"/>
    <mergeCell ref="AE68:AH68"/>
    <mergeCell ref="U53:Y53"/>
    <mergeCell ref="AE66:AH66"/>
    <mergeCell ref="Z66:AD66"/>
    <mergeCell ref="AE67:AH67"/>
    <mergeCell ref="E52:H52"/>
    <mergeCell ref="I52:L52"/>
    <mergeCell ref="E68:J68"/>
    <mergeCell ref="K68:Q68"/>
    <mergeCell ref="R68:Y68"/>
    <mergeCell ref="Z68:AD68"/>
    <mergeCell ref="K61:N61"/>
    <mergeCell ref="T61:U61"/>
    <mergeCell ref="V61:AH61"/>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43:M43"/>
    <mergeCell ref="N43:P43"/>
    <mergeCell ref="Q43:U43"/>
    <mergeCell ref="V43:AC43"/>
    <mergeCell ref="E44:M44"/>
    <mergeCell ref="O58:O59"/>
    <mergeCell ref="V58:AH59"/>
    <mergeCell ref="T59:U59"/>
    <mergeCell ref="AD49:AG51"/>
    <mergeCell ref="Z52:AB52"/>
    <mergeCell ref="AD53:AG53"/>
    <mergeCell ref="AD52:AG52"/>
    <mergeCell ref="U50:Y51"/>
    <mergeCell ref="U52:Y52"/>
    <mergeCell ref="I53:L53"/>
    <mergeCell ref="E53:H53"/>
    <mergeCell ref="I50:L51"/>
    <mergeCell ref="N44:P44"/>
    <mergeCell ref="E49:AC49"/>
    <mergeCell ref="Z50:AB51"/>
    <mergeCell ref="AC50:AC51"/>
    <mergeCell ref="M53:T53"/>
    <mergeCell ref="M52:T52"/>
    <mergeCell ref="Q44:U44"/>
  </mergeCells>
  <phoneticPr fontId="5"/>
  <dataValidations count="4">
    <dataValidation type="list" allowBlank="1" showInputMessage="1" showErrorMessage="1" sqref="N44:P44" xr:uid="{00000000-0002-0000-0400-000000000000}">
      <formula1>"-,Yes,No"</formula1>
    </dataValidation>
    <dataValidation type="list" allowBlank="1" showInputMessage="1" showErrorMessage="1" sqref="I52:I53" xr:uid="{00000000-0002-0000-0400-000002000000}">
      <formula1>画面項目種類</formula1>
    </dataValidation>
    <dataValidation type="list" allowBlank="1" showInputMessage="1" showErrorMessage="1" sqref="K60:N61" xr:uid="{00000000-0002-0000-0400-000003000000}">
      <formula1>種別一覧</formula1>
    </dataValidation>
    <dataValidation type="list" allowBlank="1" showInputMessage="1" showErrorMessage="1" sqref="O60:O61"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4" manualBreakCount="4">
    <brk id="40" max="34" man="1"/>
    <brk id="70" max="34" man="1"/>
    <brk id="93" max="34" man="1"/>
    <brk id="132"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AH69 AE67:AH68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BB9F3-1CC3-4C71-9C2A-4A2146ACBAEC}">
  <sheetPr>
    <pageSetUpPr fitToPage="1"/>
  </sheetPr>
  <dimension ref="A1:BE48"/>
  <sheetViews>
    <sheetView showGridLines="0" view="pageBreakPreview" zoomScaleNormal="100" zoomScaleSheetLayoutView="100" workbookViewId="0">
      <selection sqref="A1:D1"/>
    </sheetView>
  </sheetViews>
  <sheetFormatPr defaultColWidth="4.83203125" defaultRowHeight="12" x14ac:dyDescent="0.2"/>
  <cols>
    <col min="1" max="7" width="4.83203125" style="2"/>
    <col min="8" max="9" width="4.83203125" style="2" customWidth="1"/>
    <col min="10" max="16384" width="4.83203125" style="2"/>
  </cols>
  <sheetData>
    <row r="1" spans="1:39" s="1" customFormat="1" x14ac:dyDescent="0.2">
      <c r="A1" s="193" t="s">
        <v>120</v>
      </c>
      <c r="B1" s="194"/>
      <c r="C1" s="194"/>
      <c r="D1" s="195"/>
      <c r="E1" s="157" t="str">
        <f ca="1">IF(INDIRECT("'Revision history'!E1")&lt;&gt;"",INDIRECT("'Revision history'!E1"),"")</f>
        <v>Sample Project</v>
      </c>
      <c r="F1" s="158"/>
      <c r="G1" s="158"/>
      <c r="H1" s="158"/>
      <c r="I1" s="158"/>
      <c r="J1" s="158"/>
      <c r="K1" s="158"/>
      <c r="L1" s="158"/>
      <c r="M1" s="158"/>
      <c r="N1" s="159"/>
      <c r="O1" s="196" t="s">
        <v>126</v>
      </c>
      <c r="P1" s="197"/>
      <c r="Q1" s="197"/>
      <c r="R1" s="198"/>
      <c r="S1" s="170" t="str">
        <f ca="1">IF(INDIRECT("'Revision history'!S1")&lt;&gt;"",INDIRECT("'Revision history'!S1"),"")</f>
        <v>System Function Design (Screen)
WA10101/Authentication</v>
      </c>
      <c r="T1" s="210"/>
      <c r="U1" s="210"/>
      <c r="V1" s="210"/>
      <c r="W1" s="210"/>
      <c r="X1" s="210"/>
      <c r="Y1" s="210"/>
      <c r="Z1" s="211"/>
      <c r="AA1" s="193" t="s">
        <v>136</v>
      </c>
      <c r="AB1" s="195"/>
      <c r="AC1" s="139" t="str">
        <f ca="1">IF(INDIRECT("'Revision history'!AC1")&lt;&gt;"",INDIRECT("'Revision history'!AC1"),"")</f>
        <v>TIS</v>
      </c>
      <c r="AD1" s="140"/>
      <c r="AE1" s="140"/>
      <c r="AF1" s="141"/>
      <c r="AG1" s="264">
        <f ca="1">IF(INDIRECT("'Revision history'!AG1")&lt;&gt;"",INDIRECT("'Revision history'!AG1"),"")</f>
        <v>43656</v>
      </c>
      <c r="AH1" s="265"/>
      <c r="AI1" s="266"/>
      <c r="AJ1" s="33"/>
    </row>
    <row r="2" spans="1:39" s="1" customFormat="1" x14ac:dyDescent="0.2">
      <c r="A2" s="193" t="s">
        <v>122</v>
      </c>
      <c r="B2" s="194"/>
      <c r="C2" s="194"/>
      <c r="D2" s="195"/>
      <c r="E2" s="157" t="str">
        <f ca="1">IF(INDIRECT("'Revision history'!E2")&lt;&gt;"",INDIRECT("'Revision history'!E2"),"")</f>
        <v>Sample System</v>
      </c>
      <c r="F2" s="158"/>
      <c r="G2" s="158"/>
      <c r="H2" s="158"/>
      <c r="I2" s="158"/>
      <c r="J2" s="158"/>
      <c r="K2" s="158"/>
      <c r="L2" s="158"/>
      <c r="M2" s="158"/>
      <c r="N2" s="159"/>
      <c r="O2" s="199"/>
      <c r="P2" s="200"/>
      <c r="Q2" s="200"/>
      <c r="R2" s="201"/>
      <c r="S2" s="212"/>
      <c r="T2" s="213"/>
      <c r="U2" s="213"/>
      <c r="V2" s="213"/>
      <c r="W2" s="213"/>
      <c r="X2" s="213"/>
      <c r="Y2" s="213"/>
      <c r="Z2" s="214"/>
      <c r="AA2" s="193" t="s">
        <v>137</v>
      </c>
      <c r="AB2" s="195"/>
      <c r="AC2" s="139" t="str">
        <f ca="1">IF(INDIRECT("'Revision history'!AC2")&lt;&gt;"",INDIRECT("'Revision history'!AC2"),"")</f>
        <v>TIS</v>
      </c>
      <c r="AD2" s="140"/>
      <c r="AE2" s="140"/>
      <c r="AF2" s="141"/>
      <c r="AG2" s="264">
        <f ca="1">IF(INDIRECT("'Revision history'!AG2")&lt;&gt;"",INDIRECT("'Revision history'!AG2"),"")</f>
        <v>44796</v>
      </c>
      <c r="AH2" s="265"/>
      <c r="AI2" s="266"/>
      <c r="AJ2" s="33"/>
    </row>
    <row r="3" spans="1:39" s="1" customFormat="1" x14ac:dyDescent="0.2">
      <c r="A3" s="193" t="s">
        <v>124</v>
      </c>
      <c r="B3" s="194"/>
      <c r="C3" s="194"/>
      <c r="D3" s="195"/>
      <c r="E3" s="157" t="str">
        <f ca="1">IF(INDIRECT("'Revision history'!E3")&lt;&gt;"",INDIRECT("'Revision history'!E3"),"")</f>
        <v>Project Management System</v>
      </c>
      <c r="F3" s="158"/>
      <c r="G3" s="158"/>
      <c r="H3" s="158"/>
      <c r="I3" s="158"/>
      <c r="J3" s="158"/>
      <c r="K3" s="158"/>
      <c r="L3" s="158"/>
      <c r="M3" s="158"/>
      <c r="N3" s="159"/>
      <c r="O3" s="202"/>
      <c r="P3" s="203"/>
      <c r="Q3" s="203"/>
      <c r="R3" s="204"/>
      <c r="S3" s="215"/>
      <c r="T3" s="216"/>
      <c r="U3" s="216"/>
      <c r="V3" s="216"/>
      <c r="W3" s="216"/>
      <c r="X3" s="216"/>
      <c r="Y3" s="216"/>
      <c r="Z3" s="217"/>
      <c r="AA3" s="193"/>
      <c r="AB3" s="195"/>
      <c r="AC3" s="139" t="str">
        <f ca="1">IF(INDIRECT("'Revision history'!AC3")&lt;&gt;"",INDIRECT("'Revision history'!AC3"),"")</f>
        <v/>
      </c>
      <c r="AD3" s="140"/>
      <c r="AE3" s="140"/>
      <c r="AF3" s="141"/>
      <c r="AG3" s="264" t="str">
        <f ca="1">IF(INDIRECT("'Revision history'!AG3")&lt;&gt;"",INDIRECT("'Revision history'!AG3"),"")</f>
        <v/>
      </c>
      <c r="AH3" s="265"/>
      <c r="AI3" s="266"/>
      <c r="AJ3" s="33"/>
    </row>
    <row r="4" spans="1:39" ht="12" customHeight="1" x14ac:dyDescent="0.2"/>
    <row r="5" spans="1:39" ht="12" customHeight="1" x14ac:dyDescent="0.2">
      <c r="B5" s="4" t="s">
        <v>159</v>
      </c>
    </row>
    <row r="6" spans="1:39" ht="12" customHeight="1" x14ac:dyDescent="0.2">
      <c r="C6" s="2" t="s">
        <v>160</v>
      </c>
    </row>
    <row r="7" spans="1:39" ht="12" customHeight="1" x14ac:dyDescent="0.2"/>
    <row r="8" spans="1:39" ht="12" customHeight="1" x14ac:dyDescent="0.2">
      <c r="D8" s="2" t="s">
        <v>56</v>
      </c>
    </row>
    <row r="9" spans="1:39" ht="12" customHeight="1" x14ac:dyDescent="0.2"/>
    <row r="10" spans="1:39" ht="12" customHeight="1" x14ac:dyDescent="0.2">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row>
    <row r="11" spans="1:39" x14ac:dyDescent="0.2">
      <c r="C11" s="4" t="s">
        <v>161</v>
      </c>
      <c r="D11" s="34"/>
      <c r="E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row>
    <row r="12" spans="1:39" x14ac:dyDescent="0.2">
      <c r="C12" s="4"/>
      <c r="D12" s="34"/>
      <c r="E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row>
    <row r="13" spans="1:39" x14ac:dyDescent="0.2">
      <c r="D13" s="35" t="s">
        <v>0</v>
      </c>
      <c r="E13" s="234" t="s">
        <v>14</v>
      </c>
      <c r="F13" s="234"/>
      <c r="G13" s="234"/>
      <c r="H13" s="234"/>
      <c r="I13" s="234"/>
      <c r="J13" s="234"/>
      <c r="K13" s="234"/>
      <c r="L13" s="234"/>
      <c r="M13" s="234"/>
      <c r="N13" s="234" t="s">
        <v>15</v>
      </c>
      <c r="O13" s="234"/>
      <c r="P13" s="234"/>
      <c r="Q13" s="234" t="s">
        <v>16</v>
      </c>
      <c r="R13" s="234"/>
      <c r="S13" s="234"/>
      <c r="T13" s="234"/>
      <c r="U13" s="234"/>
      <c r="V13" s="234" t="s">
        <v>17</v>
      </c>
      <c r="W13" s="234"/>
      <c r="X13" s="234"/>
      <c r="Y13" s="234"/>
      <c r="Z13" s="234"/>
      <c r="AA13" s="234"/>
      <c r="AB13" s="234"/>
      <c r="AC13" s="234"/>
      <c r="AD13" s="34"/>
      <c r="AE13" s="34"/>
      <c r="AF13" s="34"/>
      <c r="AG13" s="34"/>
      <c r="AH13" s="34"/>
    </row>
    <row r="14" spans="1:39" ht="11.25" customHeight="1" x14ac:dyDescent="0.2">
      <c r="D14" s="36">
        <v>1</v>
      </c>
      <c r="E14" s="235" t="s">
        <v>1</v>
      </c>
      <c r="F14" s="235"/>
      <c r="G14" s="235"/>
      <c r="H14" s="235"/>
      <c r="I14" s="235"/>
      <c r="J14" s="235"/>
      <c r="K14" s="235"/>
      <c r="L14" s="235"/>
      <c r="M14" s="235"/>
      <c r="N14" s="235" t="s">
        <v>1</v>
      </c>
      <c r="O14" s="235"/>
      <c r="P14" s="235"/>
      <c r="Q14" s="263" t="s">
        <v>1</v>
      </c>
      <c r="R14" s="263"/>
      <c r="S14" s="263"/>
      <c r="T14" s="263"/>
      <c r="U14" s="263"/>
      <c r="V14" s="263" t="s">
        <v>1</v>
      </c>
      <c r="W14" s="263"/>
      <c r="X14" s="263"/>
      <c r="Y14" s="263"/>
      <c r="Z14" s="263"/>
      <c r="AA14" s="263"/>
      <c r="AB14" s="263"/>
      <c r="AC14" s="263"/>
      <c r="AM14" s="4"/>
    </row>
    <row r="15" spans="1:39" ht="11.25" customHeight="1" x14ac:dyDescent="0.2">
      <c r="D15" s="37"/>
      <c r="E15" s="38"/>
      <c r="F15" s="38"/>
      <c r="G15" s="38"/>
      <c r="H15" s="38"/>
      <c r="I15" s="38"/>
      <c r="J15" s="38"/>
      <c r="K15" s="38"/>
      <c r="L15" s="38"/>
      <c r="M15" s="38"/>
      <c r="N15" s="38"/>
      <c r="O15" s="38"/>
      <c r="P15" s="38"/>
      <c r="Q15" s="38"/>
      <c r="R15" s="34"/>
      <c r="S15" s="34"/>
      <c r="T15" s="34"/>
      <c r="U15" s="34"/>
      <c r="V15" s="34"/>
      <c r="W15" s="34"/>
      <c r="X15" s="34"/>
      <c r="Y15" s="34"/>
      <c r="Z15" s="34"/>
      <c r="AA15" s="34"/>
      <c r="AB15" s="34"/>
      <c r="AC15" s="34"/>
      <c r="AM15" s="4"/>
    </row>
    <row r="16" spans="1:39" ht="11.25" customHeight="1" x14ac:dyDescent="0.2">
      <c r="O16" s="38"/>
    </row>
    <row r="17" spans="3:53" x14ac:dyDescent="0.2">
      <c r="C17" s="2" t="s">
        <v>162</v>
      </c>
      <c r="AK17" s="21"/>
      <c r="AL17" s="21"/>
      <c r="AM17" s="21"/>
      <c r="AN17" s="21"/>
      <c r="AO17" s="21"/>
      <c r="AP17" s="21"/>
      <c r="AQ17" s="21"/>
      <c r="AR17" s="21"/>
      <c r="AS17" s="21"/>
      <c r="AT17" s="21"/>
      <c r="AU17" s="21"/>
      <c r="AV17" s="21"/>
      <c r="AW17" s="21"/>
      <c r="AX17" s="21"/>
      <c r="AY17" s="21"/>
      <c r="AZ17" s="21"/>
      <c r="BA17" s="21"/>
    </row>
    <row r="18" spans="3:53" s="12" customFormat="1" x14ac:dyDescent="0.2">
      <c r="AJ18" s="9"/>
      <c r="AK18" s="9"/>
      <c r="AL18" s="9"/>
      <c r="AM18" s="9"/>
      <c r="AN18" s="9"/>
      <c r="AO18" s="9"/>
      <c r="AP18" s="9"/>
      <c r="AQ18" s="9"/>
      <c r="AR18" s="9"/>
      <c r="AS18" s="9"/>
      <c r="AT18" s="9"/>
      <c r="AU18" s="9"/>
      <c r="AV18" s="9"/>
      <c r="AW18" s="9"/>
      <c r="AX18" s="9"/>
      <c r="AY18" s="9"/>
      <c r="AZ18" s="9"/>
    </row>
    <row r="19" spans="3:53" s="12" customFormat="1" x14ac:dyDescent="0.2">
      <c r="D19" s="290" t="s">
        <v>0</v>
      </c>
      <c r="E19" s="254" t="s">
        <v>18</v>
      </c>
      <c r="F19" s="255"/>
      <c r="G19" s="255"/>
      <c r="H19" s="255"/>
      <c r="I19" s="255"/>
      <c r="J19" s="255"/>
      <c r="K19" s="255"/>
      <c r="L19" s="255"/>
      <c r="M19" s="255"/>
      <c r="N19" s="255"/>
      <c r="O19" s="255"/>
      <c r="P19" s="255"/>
      <c r="Q19" s="255"/>
      <c r="R19" s="255"/>
      <c r="S19" s="255"/>
      <c r="T19" s="255"/>
      <c r="U19" s="255"/>
      <c r="V19" s="255"/>
      <c r="W19" s="255"/>
      <c r="X19" s="255"/>
      <c r="Y19" s="255"/>
      <c r="Z19" s="255"/>
      <c r="AA19" s="255"/>
      <c r="AB19" s="255"/>
      <c r="AC19" s="256"/>
      <c r="AD19" s="219" t="s">
        <v>19</v>
      </c>
      <c r="AE19" s="220"/>
      <c r="AF19" s="220"/>
      <c r="AG19" s="221"/>
      <c r="AH19" s="9"/>
      <c r="AI19" s="9"/>
      <c r="AJ19" s="9"/>
      <c r="AK19" s="44"/>
      <c r="AL19" s="2"/>
      <c r="AM19" s="2"/>
      <c r="AN19" s="2"/>
      <c r="AO19" s="2"/>
      <c r="AP19" s="2"/>
      <c r="AQ19" s="2"/>
      <c r="AR19" s="2"/>
      <c r="AS19" s="2"/>
      <c r="AT19" s="2"/>
      <c r="AU19" s="2"/>
      <c r="AV19" s="2"/>
      <c r="AW19" s="2"/>
      <c r="AX19" s="2"/>
    </row>
    <row r="20" spans="3:53" s="12" customFormat="1" ht="11.25" customHeight="1" x14ac:dyDescent="0.2">
      <c r="D20" s="291"/>
      <c r="E20" s="219" t="s">
        <v>21</v>
      </c>
      <c r="F20" s="220"/>
      <c r="G20" s="220"/>
      <c r="H20" s="221"/>
      <c r="I20" s="248" t="s">
        <v>22</v>
      </c>
      <c r="J20" s="249"/>
      <c r="K20" s="249"/>
      <c r="L20" s="250"/>
      <c r="M20" s="248" t="s">
        <v>23</v>
      </c>
      <c r="N20" s="249"/>
      <c r="O20" s="249"/>
      <c r="P20" s="249"/>
      <c r="Q20" s="249"/>
      <c r="R20" s="249"/>
      <c r="S20" s="249"/>
      <c r="T20" s="250"/>
      <c r="U20" s="219" t="s">
        <v>24</v>
      </c>
      <c r="V20" s="220"/>
      <c r="W20" s="220"/>
      <c r="X20" s="220"/>
      <c r="Y20" s="221"/>
      <c r="Z20" s="219" t="s">
        <v>25</v>
      </c>
      <c r="AA20" s="220"/>
      <c r="AB20" s="221"/>
      <c r="AC20" s="257" t="s">
        <v>112</v>
      </c>
      <c r="AD20" s="222"/>
      <c r="AE20" s="223"/>
      <c r="AF20" s="223"/>
      <c r="AG20" s="224"/>
      <c r="AH20" s="9"/>
      <c r="AI20" s="9"/>
      <c r="AJ20" s="9"/>
      <c r="AK20" s="44"/>
      <c r="AL20" s="2"/>
      <c r="AM20" s="2"/>
      <c r="AN20" s="2"/>
      <c r="AO20" s="2"/>
      <c r="AP20" s="2"/>
      <c r="AQ20" s="2"/>
      <c r="AR20" s="2"/>
      <c r="AS20" s="2"/>
      <c r="AT20" s="2"/>
      <c r="AU20" s="2"/>
      <c r="AV20" s="2"/>
      <c r="AW20" s="2"/>
      <c r="AX20" s="2"/>
    </row>
    <row r="21" spans="3:53" s="12" customFormat="1" x14ac:dyDescent="0.2">
      <c r="D21" s="292"/>
      <c r="E21" s="225"/>
      <c r="F21" s="226"/>
      <c r="G21" s="226"/>
      <c r="H21" s="227"/>
      <c r="I21" s="251"/>
      <c r="J21" s="252"/>
      <c r="K21" s="252"/>
      <c r="L21" s="253"/>
      <c r="M21" s="251"/>
      <c r="N21" s="252"/>
      <c r="O21" s="252"/>
      <c r="P21" s="252"/>
      <c r="Q21" s="252"/>
      <c r="R21" s="252"/>
      <c r="S21" s="252"/>
      <c r="T21" s="253"/>
      <c r="U21" s="225"/>
      <c r="V21" s="226"/>
      <c r="W21" s="226"/>
      <c r="X21" s="226"/>
      <c r="Y21" s="227"/>
      <c r="Z21" s="225"/>
      <c r="AA21" s="226"/>
      <c r="AB21" s="227"/>
      <c r="AC21" s="258"/>
      <c r="AD21" s="225"/>
      <c r="AE21" s="226"/>
      <c r="AF21" s="226"/>
      <c r="AG21" s="227"/>
      <c r="AH21" s="9"/>
      <c r="AI21" s="9"/>
      <c r="AJ21" s="9"/>
      <c r="AK21" s="44"/>
      <c r="AL21" s="2"/>
      <c r="AM21" s="2"/>
      <c r="AN21" s="2"/>
      <c r="AO21" s="2"/>
      <c r="AP21" s="2"/>
      <c r="AQ21" s="2"/>
      <c r="AR21" s="2"/>
      <c r="AS21" s="2"/>
      <c r="AT21" s="2"/>
      <c r="AU21" s="2"/>
      <c r="AV21" s="2"/>
      <c r="AW21" s="2"/>
      <c r="AX21" s="2"/>
    </row>
    <row r="22" spans="3:53" s="12" customFormat="1" ht="11.25" customHeight="1" x14ac:dyDescent="0.2">
      <c r="D22" s="42">
        <v>1</v>
      </c>
      <c r="E22" s="163" t="s">
        <v>119</v>
      </c>
      <c r="F22" s="164"/>
      <c r="G22" s="164"/>
      <c r="H22" s="165"/>
      <c r="I22" s="247"/>
      <c r="J22" s="247"/>
      <c r="K22" s="247"/>
      <c r="L22" s="247"/>
      <c r="M22" s="262"/>
      <c r="N22" s="262"/>
      <c r="O22" s="262"/>
      <c r="P22" s="262"/>
      <c r="Q22" s="262"/>
      <c r="R22" s="262"/>
      <c r="S22" s="262"/>
      <c r="T22" s="262"/>
      <c r="U22" s="246"/>
      <c r="V22" s="246"/>
      <c r="W22" s="246"/>
      <c r="X22" s="246"/>
      <c r="Y22" s="246"/>
      <c r="Z22" s="246"/>
      <c r="AA22" s="246"/>
      <c r="AB22" s="246"/>
      <c r="AC22" s="43"/>
      <c r="AD22" s="166"/>
      <c r="AE22" s="161"/>
      <c r="AF22" s="161"/>
      <c r="AG22" s="162"/>
      <c r="AH22" s="9"/>
      <c r="AI22" s="9"/>
      <c r="AJ22" s="9"/>
      <c r="AK22" s="44"/>
      <c r="AL22" s="2"/>
      <c r="AM22" s="2"/>
      <c r="AN22" s="2"/>
      <c r="AO22" s="2"/>
      <c r="AP22" s="2"/>
      <c r="AQ22" s="2"/>
      <c r="AR22" s="2"/>
      <c r="AS22" s="2"/>
      <c r="AT22" s="2"/>
      <c r="AU22" s="2"/>
      <c r="AV22" s="2"/>
      <c r="AW22" s="2"/>
      <c r="AX22" s="2"/>
    </row>
    <row r="23" spans="3:53" ht="11.25" customHeight="1" x14ac:dyDescent="0.2"/>
    <row r="24" spans="3:53" x14ac:dyDescent="0.2">
      <c r="D24" s="21"/>
      <c r="E24" s="44"/>
      <c r="F24" s="44"/>
      <c r="G24" s="44"/>
      <c r="H24" s="44"/>
      <c r="I24" s="44"/>
      <c r="J24" s="44"/>
      <c r="K24" s="44"/>
      <c r="L24" s="44"/>
      <c r="M24" s="44"/>
      <c r="N24" s="44"/>
      <c r="O24" s="44"/>
      <c r="P24" s="44"/>
      <c r="Q24" s="44"/>
      <c r="R24" s="44"/>
      <c r="S24" s="44"/>
      <c r="T24" s="44"/>
      <c r="U24" s="44"/>
      <c r="V24" s="44"/>
      <c r="W24" s="44"/>
      <c r="X24" s="45"/>
      <c r="Y24" s="45"/>
      <c r="Z24" s="45"/>
      <c r="AA24" s="45"/>
      <c r="AB24" s="44"/>
      <c r="AC24" s="44"/>
      <c r="AD24" s="44"/>
      <c r="AE24" s="44"/>
      <c r="AF24" s="44"/>
      <c r="AG24" s="44"/>
      <c r="AH24" s="44"/>
      <c r="AI24" s="44"/>
      <c r="AJ24" s="44"/>
      <c r="AK24" s="44"/>
    </row>
    <row r="25" spans="3:53" x14ac:dyDescent="0.2">
      <c r="C25" s="2" t="s">
        <v>165</v>
      </c>
      <c r="D25" s="21"/>
      <c r="E25" s="44"/>
      <c r="F25" s="44"/>
      <c r="G25" s="44"/>
      <c r="H25" s="44"/>
      <c r="I25" s="44"/>
      <c r="J25" s="44"/>
      <c r="K25" s="44"/>
      <c r="L25" s="44"/>
      <c r="M25" s="44"/>
      <c r="N25" s="44"/>
      <c r="O25" s="44"/>
      <c r="P25" s="44"/>
      <c r="Q25" s="44"/>
      <c r="R25" s="44"/>
      <c r="S25" s="44"/>
      <c r="T25" s="44"/>
      <c r="U25" s="44"/>
      <c r="V25" s="44"/>
      <c r="W25" s="44"/>
      <c r="X25" s="45"/>
      <c r="Y25" s="45"/>
      <c r="Z25" s="45"/>
      <c r="AA25" s="45"/>
      <c r="AB25" s="44"/>
      <c r="AC25" s="44"/>
      <c r="AD25" s="44"/>
      <c r="AE25" s="44"/>
      <c r="AF25" s="44"/>
      <c r="AG25" s="44"/>
      <c r="AH25" s="44"/>
      <c r="AI25" s="44"/>
      <c r="AJ25" s="44"/>
      <c r="AK25" s="44"/>
    </row>
    <row r="26" spans="3:53" ht="11.25" customHeight="1" x14ac:dyDescent="0.2">
      <c r="AI26" s="44"/>
      <c r="AJ26" s="44"/>
    </row>
    <row r="27" spans="3:53" x14ac:dyDescent="0.2">
      <c r="D27" s="293" t="s">
        <v>0</v>
      </c>
      <c r="E27" s="238" t="s">
        <v>33</v>
      </c>
      <c r="F27" s="239"/>
      <c r="G27" s="239"/>
      <c r="H27" s="239"/>
      <c r="I27" s="239"/>
      <c r="J27" s="240"/>
      <c r="K27" s="238" t="s">
        <v>34</v>
      </c>
      <c r="L27" s="239"/>
      <c r="M27" s="239"/>
      <c r="N27" s="240"/>
      <c r="O27" s="236" t="s">
        <v>35</v>
      </c>
      <c r="P27" s="46" t="s">
        <v>36</v>
      </c>
      <c r="Q27" s="47"/>
      <c r="R27" s="47"/>
      <c r="S27" s="47"/>
      <c r="T27" s="47"/>
      <c r="U27" s="47"/>
      <c r="V27" s="238" t="s">
        <v>17</v>
      </c>
      <c r="W27" s="239"/>
      <c r="X27" s="239"/>
      <c r="Y27" s="239"/>
      <c r="Z27" s="239"/>
      <c r="AA27" s="239"/>
      <c r="AB27" s="239"/>
      <c r="AC27" s="239"/>
      <c r="AD27" s="239"/>
      <c r="AE27" s="239"/>
      <c r="AF27" s="239"/>
      <c r="AG27" s="239"/>
      <c r="AH27" s="240"/>
    </row>
    <row r="28" spans="3:53" x14ac:dyDescent="0.2">
      <c r="D28" s="294"/>
      <c r="E28" s="241"/>
      <c r="F28" s="242"/>
      <c r="G28" s="242"/>
      <c r="H28" s="242"/>
      <c r="I28" s="242"/>
      <c r="J28" s="243"/>
      <c r="K28" s="241"/>
      <c r="L28" s="242"/>
      <c r="M28" s="242"/>
      <c r="N28" s="243"/>
      <c r="O28" s="237"/>
      <c r="P28" s="48" t="s">
        <v>37</v>
      </c>
      <c r="Q28" s="48" t="s">
        <v>38</v>
      </c>
      <c r="R28" s="48" t="s">
        <v>39</v>
      </c>
      <c r="S28" s="48" t="s">
        <v>40</v>
      </c>
      <c r="T28" s="244" t="s">
        <v>41</v>
      </c>
      <c r="U28" s="245"/>
      <c r="V28" s="241"/>
      <c r="W28" s="242"/>
      <c r="X28" s="242"/>
      <c r="Y28" s="242"/>
      <c r="Z28" s="242"/>
      <c r="AA28" s="242"/>
      <c r="AB28" s="242"/>
      <c r="AC28" s="242"/>
      <c r="AD28" s="242"/>
      <c r="AE28" s="242"/>
      <c r="AF28" s="242"/>
      <c r="AG28" s="242"/>
      <c r="AH28" s="243"/>
    </row>
    <row r="29" spans="3:53" x14ac:dyDescent="0.2">
      <c r="D29" s="49">
        <v>1</v>
      </c>
      <c r="E29" s="313" t="s">
        <v>119</v>
      </c>
      <c r="F29" s="314"/>
      <c r="G29" s="314"/>
      <c r="H29" s="314"/>
      <c r="I29" s="314"/>
      <c r="J29" s="315"/>
      <c r="K29" s="166"/>
      <c r="L29" s="161"/>
      <c r="M29" s="161"/>
      <c r="N29" s="162"/>
      <c r="O29" s="50"/>
      <c r="P29" s="51"/>
      <c r="Q29" s="51"/>
      <c r="R29" s="51"/>
      <c r="S29" s="51"/>
      <c r="T29" s="273"/>
      <c r="U29" s="274"/>
      <c r="V29" s="166"/>
      <c r="W29" s="161"/>
      <c r="X29" s="161"/>
      <c r="Y29" s="161"/>
      <c r="Z29" s="161"/>
      <c r="AA29" s="161"/>
      <c r="AB29" s="161"/>
      <c r="AC29" s="161"/>
      <c r="AD29" s="161"/>
      <c r="AE29" s="161"/>
      <c r="AF29" s="161"/>
      <c r="AG29" s="161"/>
      <c r="AH29" s="162"/>
    </row>
    <row r="30" spans="3:53" x14ac:dyDescent="0.2">
      <c r="D30" s="52"/>
      <c r="E30" s="53"/>
      <c r="F30" s="53"/>
      <c r="G30" s="53"/>
      <c r="H30" s="53"/>
      <c r="I30" s="53"/>
      <c r="J30" s="53"/>
      <c r="K30" s="53"/>
      <c r="L30" s="53"/>
      <c r="M30" s="53"/>
      <c r="N30" s="53"/>
      <c r="O30" s="53"/>
      <c r="P30" s="53"/>
      <c r="Q30" s="53"/>
      <c r="R30" s="53"/>
      <c r="S30" s="53"/>
      <c r="T30" s="53"/>
      <c r="U30" s="53"/>
      <c r="V30" s="54"/>
      <c r="W30" s="54"/>
      <c r="X30" s="54"/>
      <c r="Y30" s="54"/>
      <c r="Z30" s="54"/>
      <c r="AA30" s="54"/>
      <c r="AB30" s="54"/>
      <c r="AC30" s="54"/>
      <c r="AD30" s="54"/>
      <c r="AE30" s="54"/>
      <c r="AF30" s="54"/>
      <c r="AG30" s="54"/>
      <c r="AH30" s="54"/>
    </row>
    <row r="31" spans="3:53" x14ac:dyDescent="0.2">
      <c r="D31" s="21"/>
      <c r="E31" s="44"/>
      <c r="F31" s="44"/>
      <c r="G31" s="44"/>
      <c r="H31" s="44"/>
      <c r="I31" s="44"/>
      <c r="J31" s="44"/>
      <c r="K31" s="44"/>
      <c r="L31" s="44"/>
      <c r="M31" s="44"/>
      <c r="N31" s="44"/>
      <c r="O31" s="44"/>
      <c r="R31" s="44"/>
      <c r="S31" s="44"/>
      <c r="T31" s="44"/>
      <c r="U31" s="44"/>
      <c r="V31" s="44"/>
      <c r="W31" s="44"/>
      <c r="X31" s="45"/>
      <c r="Y31" s="45"/>
      <c r="Z31" s="45"/>
      <c r="AA31" s="45"/>
      <c r="AB31" s="44"/>
      <c r="AC31" s="44"/>
      <c r="AD31" s="44"/>
      <c r="AE31" s="44"/>
      <c r="AF31" s="44"/>
      <c r="AG31" s="44"/>
      <c r="AH31" s="44"/>
      <c r="AI31" s="44"/>
      <c r="AJ31" s="44"/>
    </row>
    <row r="32" spans="3:53" x14ac:dyDescent="0.2">
      <c r="C32" s="2" t="s">
        <v>170</v>
      </c>
    </row>
    <row r="34" spans="3:57" ht="11.25" customHeight="1" x14ac:dyDescent="0.2">
      <c r="C34" s="55"/>
      <c r="D34" s="56" t="s">
        <v>0</v>
      </c>
      <c r="E34" s="295" t="s">
        <v>44</v>
      </c>
      <c r="F34" s="296"/>
      <c r="G34" s="296"/>
      <c r="H34" s="296"/>
      <c r="I34" s="296"/>
      <c r="J34" s="297"/>
      <c r="K34" s="295" t="s">
        <v>45</v>
      </c>
      <c r="L34" s="296"/>
      <c r="M34" s="296"/>
      <c r="N34" s="296"/>
      <c r="O34" s="296"/>
      <c r="P34" s="296"/>
      <c r="Q34" s="298"/>
      <c r="R34" s="228" t="s">
        <v>46</v>
      </c>
      <c r="S34" s="296"/>
      <c r="T34" s="296"/>
      <c r="U34" s="296"/>
      <c r="V34" s="296"/>
      <c r="W34" s="296"/>
      <c r="X34" s="296"/>
      <c r="Y34" s="298"/>
      <c r="Z34" s="254" t="s">
        <v>47</v>
      </c>
      <c r="AA34" s="255"/>
      <c r="AB34" s="255"/>
      <c r="AC34" s="255"/>
      <c r="AD34" s="256"/>
      <c r="AE34" s="270" t="s">
        <v>48</v>
      </c>
      <c r="AF34" s="271"/>
      <c r="AG34" s="271"/>
      <c r="AH34" s="272"/>
    </row>
    <row r="35" spans="3:57" ht="27" customHeight="1" x14ac:dyDescent="0.2">
      <c r="D35" s="42">
        <v>1</v>
      </c>
      <c r="E35" s="166" t="s">
        <v>166</v>
      </c>
      <c r="F35" s="161"/>
      <c r="G35" s="161"/>
      <c r="H35" s="161"/>
      <c r="I35" s="161"/>
      <c r="J35" s="162"/>
      <c r="K35" s="166" t="s">
        <v>167</v>
      </c>
      <c r="L35" s="161"/>
      <c r="M35" s="161"/>
      <c r="N35" s="161"/>
      <c r="O35" s="161"/>
      <c r="P35" s="161"/>
      <c r="Q35" s="162"/>
      <c r="R35" s="166" t="s">
        <v>168</v>
      </c>
      <c r="S35" s="161"/>
      <c r="T35" s="161"/>
      <c r="U35" s="161"/>
      <c r="V35" s="161"/>
      <c r="W35" s="161"/>
      <c r="X35" s="161"/>
      <c r="Y35" s="162"/>
      <c r="Z35" s="166" t="s">
        <v>169</v>
      </c>
      <c r="AA35" s="161"/>
      <c r="AB35" s="161"/>
      <c r="AC35" s="161"/>
      <c r="AD35" s="162"/>
      <c r="AE35" s="267" t="s">
        <v>51</v>
      </c>
      <c r="AF35" s="268"/>
      <c r="AG35" s="268"/>
      <c r="AH35" s="269"/>
    </row>
    <row r="36" spans="3:57" x14ac:dyDescent="0.2">
      <c r="D36" s="57"/>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34"/>
    </row>
    <row r="37" spans="3:57" x14ac:dyDescent="0.2">
      <c r="AE37" s="53"/>
      <c r="AF37" s="53"/>
      <c r="AG37" s="53"/>
    </row>
    <row r="38" spans="3:57" x14ac:dyDescent="0.2">
      <c r="C38" s="2" t="s">
        <v>171</v>
      </c>
      <c r="D38" s="4"/>
      <c r="E38" s="4"/>
      <c r="AE38" s="53"/>
      <c r="AG38" s="53"/>
    </row>
    <row r="39" spans="3:57" ht="11.25" customHeight="1" x14ac:dyDescent="0.2">
      <c r="D39" s="4" t="s">
        <v>172</v>
      </c>
      <c r="E39" s="4"/>
    </row>
    <row r="40" spans="3:57" ht="11.25" customHeight="1" x14ac:dyDescent="0.2">
      <c r="D40" s="4"/>
      <c r="E40" s="4"/>
    </row>
    <row r="41" spans="3:57" ht="11.25" customHeight="1" x14ac:dyDescent="0.2">
      <c r="D41" s="4"/>
      <c r="E41" s="4" t="s">
        <v>55</v>
      </c>
    </row>
    <row r="42" spans="3:57" x14ac:dyDescent="0.2">
      <c r="D42" s="4"/>
      <c r="E42" s="4"/>
      <c r="F42" s="4"/>
    </row>
    <row r="43" spans="3:57" ht="11.25" customHeight="1" x14ac:dyDescent="0.2">
      <c r="D43" s="4"/>
      <c r="E43" s="4"/>
      <c r="F43" s="2" t="s">
        <v>56</v>
      </c>
    </row>
    <row r="44" spans="3:57" x14ac:dyDescent="0.2">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44"/>
    </row>
    <row r="45" spans="3:57" x14ac:dyDescent="0.2">
      <c r="AI45" s="59"/>
      <c r="AJ45" s="59"/>
      <c r="AK45" s="59"/>
      <c r="AL45" s="59"/>
      <c r="AM45" s="59"/>
      <c r="AN45" s="59"/>
      <c r="AO45" s="59"/>
      <c r="AP45" s="59"/>
      <c r="AQ45" s="59"/>
      <c r="AR45" s="59"/>
      <c r="AS45" s="59"/>
      <c r="AT45" s="59"/>
      <c r="AU45" s="59"/>
      <c r="AV45" s="59"/>
      <c r="AW45" s="59"/>
      <c r="AX45" s="59"/>
      <c r="AY45" s="59"/>
      <c r="AZ45" s="59"/>
      <c r="BA45" s="59"/>
      <c r="BB45" s="59"/>
      <c r="BC45" s="59"/>
      <c r="BD45" s="59"/>
      <c r="BE45" s="59"/>
    </row>
    <row r="46" spans="3:57" x14ac:dyDescent="0.2">
      <c r="E46" s="2" t="s">
        <v>57</v>
      </c>
    </row>
    <row r="48" spans="3:57" x14ac:dyDescent="0.2">
      <c r="E48" s="9"/>
      <c r="F48" s="9" t="s">
        <v>148</v>
      </c>
    </row>
  </sheetData>
  <mergeCells count="60">
    <mergeCell ref="E14:M14"/>
    <mergeCell ref="N14:P14"/>
    <mergeCell ref="Q14:U14"/>
    <mergeCell ref="V14:AC1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13:M13"/>
    <mergeCell ref="N13:P13"/>
    <mergeCell ref="Q13:U13"/>
    <mergeCell ref="V13:AC13"/>
    <mergeCell ref="AC2:AF2"/>
    <mergeCell ref="AG2:AI2"/>
    <mergeCell ref="AD22:AG22"/>
    <mergeCell ref="D19:D21"/>
    <mergeCell ref="E19:AC19"/>
    <mergeCell ref="AD19:AG21"/>
    <mergeCell ref="E20:H21"/>
    <mergeCell ref="I20:L21"/>
    <mergeCell ref="M20:T21"/>
    <mergeCell ref="U20:Y21"/>
    <mergeCell ref="Z20:AB21"/>
    <mergeCell ref="AC20:AC21"/>
    <mergeCell ref="E22:H22"/>
    <mergeCell ref="I22:L22"/>
    <mergeCell ref="M22:T22"/>
    <mergeCell ref="U22:Y22"/>
    <mergeCell ref="Z22:AB22"/>
    <mergeCell ref="E29:J29"/>
    <mergeCell ref="K29:N29"/>
    <mergeCell ref="T29:U29"/>
    <mergeCell ref="V29:AH29"/>
    <mergeCell ref="D27:D28"/>
    <mergeCell ref="E27:J28"/>
    <mergeCell ref="K27:N28"/>
    <mergeCell ref="O27:O28"/>
    <mergeCell ref="V27:AH28"/>
    <mergeCell ref="T28:U28"/>
    <mergeCell ref="E35:J35"/>
    <mergeCell ref="K35:Q35"/>
    <mergeCell ref="R35:Y35"/>
    <mergeCell ref="Z35:AD35"/>
    <mergeCell ref="AE35:AH35"/>
    <mergeCell ref="E34:J34"/>
    <mergeCell ref="K34:Q34"/>
    <mergeCell ref="R34:Y34"/>
    <mergeCell ref="Z34:AD34"/>
    <mergeCell ref="AE34:AH34"/>
  </mergeCells>
  <phoneticPr fontId="5"/>
  <dataValidations count="4">
    <dataValidation type="list" allowBlank="1" showInputMessage="1" showErrorMessage="1" sqref="O29" xr:uid="{8C2E65FA-6F57-46C9-8B2F-A8B1F89E58A2}">
      <formula1>"I,O"</formula1>
    </dataValidation>
    <dataValidation type="list" allowBlank="1" showInputMessage="1" showErrorMessage="1" sqref="K29:N29" xr:uid="{839BF694-4561-4E4A-89A8-58E177B2D0BE}">
      <formula1>種別一覧</formula1>
    </dataValidation>
    <dataValidation type="list" allowBlank="1" showInputMessage="1" showErrorMessage="1" sqref="I22" xr:uid="{D4D81B9A-55F2-4ACF-AA17-02BD0369A70D}">
      <formula1>画面項目種類</formula1>
    </dataValidation>
    <dataValidation type="list" allowBlank="1" showInputMessage="1" showErrorMessage="1" sqref="N14:P14" xr:uid="{A985577B-7EFA-47AB-A148-BB8F295944D8}">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10" max="34" man="1"/>
    <brk id="37" max="34" man="1"/>
  </rowBreak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E768DBB-B75E-41B2-97EF-EF1AF54BEC9D}">
          <x14:formula1>
            <xm:f>Data!$D$2:$D$4</xm:f>
          </x14:formula1>
          <xm:sqref>AH36 AE35:AH35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2" customWidth="1"/>
    <col min="2" max="2" width="30.5" style="2" bestFit="1" customWidth="1"/>
    <col min="3" max="3" width="16.83203125" style="2" bestFit="1" customWidth="1"/>
    <col min="4" max="4" width="25.1640625" style="2" customWidth="1"/>
    <col min="5" max="16384" width="9.33203125" style="2"/>
  </cols>
  <sheetData>
    <row r="1" spans="1:4" x14ac:dyDescent="0.2">
      <c r="A1" s="93" t="s">
        <v>85</v>
      </c>
      <c r="B1" s="94" t="s">
        <v>105</v>
      </c>
      <c r="C1" s="95" t="s">
        <v>86</v>
      </c>
      <c r="D1" s="95" t="s">
        <v>48</v>
      </c>
    </row>
    <row r="2" spans="1:4" x14ac:dyDescent="0.2">
      <c r="A2" s="50" t="s">
        <v>1</v>
      </c>
      <c r="B2" s="84" t="s">
        <v>87</v>
      </c>
      <c r="C2" s="96" t="s">
        <v>1</v>
      </c>
      <c r="D2" s="50" t="s">
        <v>51</v>
      </c>
    </row>
    <row r="3" spans="1:4" x14ac:dyDescent="0.2">
      <c r="A3" s="50" t="s">
        <v>88</v>
      </c>
      <c r="B3" s="84" t="s">
        <v>89</v>
      </c>
      <c r="C3" s="50" t="s">
        <v>42</v>
      </c>
      <c r="D3" s="50" t="s">
        <v>90</v>
      </c>
    </row>
    <row r="4" spans="1:4" x14ac:dyDescent="0.2">
      <c r="A4" s="50" t="s">
        <v>28</v>
      </c>
      <c r="B4" s="50" t="s">
        <v>91</v>
      </c>
      <c r="C4" s="50" t="s">
        <v>92</v>
      </c>
      <c r="D4" s="50" t="s">
        <v>93</v>
      </c>
    </row>
    <row r="5" spans="1:4" x14ac:dyDescent="0.2">
      <c r="A5" s="50" t="s">
        <v>94</v>
      </c>
      <c r="B5" s="50" t="s">
        <v>95</v>
      </c>
      <c r="C5" s="50" t="s">
        <v>96</v>
      </c>
    </row>
    <row r="6" spans="1:4" x14ac:dyDescent="0.2">
      <c r="A6" s="50" t="s">
        <v>97</v>
      </c>
      <c r="C6" s="50" t="s">
        <v>98</v>
      </c>
    </row>
    <row r="7" spans="1:4" x14ac:dyDescent="0.2">
      <c r="A7" s="50" t="s">
        <v>99</v>
      </c>
      <c r="C7" s="50" t="s">
        <v>100</v>
      </c>
    </row>
    <row r="8" spans="1:4" x14ac:dyDescent="0.2">
      <c r="A8" s="50" t="s">
        <v>101</v>
      </c>
    </row>
    <row r="9" spans="1:4" x14ac:dyDescent="0.2">
      <c r="A9" s="50" t="s">
        <v>102</v>
      </c>
    </row>
    <row r="10" spans="1:4" x14ac:dyDescent="0.2">
      <c r="A10" s="50" t="s">
        <v>103</v>
      </c>
    </row>
    <row r="11" spans="1:4" x14ac:dyDescent="0.2">
      <c r="A11" s="50" t="s">
        <v>31</v>
      </c>
    </row>
    <row r="12" spans="1:4" x14ac:dyDescent="0.2">
      <c r="A12" s="50" t="s">
        <v>104</v>
      </c>
    </row>
  </sheetData>
  <phoneticPr fontId="5"/>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Cover</vt:lpstr>
      <vt:lpstr>Revision history</vt:lpstr>
      <vt:lpstr>Contents</vt:lpstr>
      <vt:lpstr>1 Screen subfunction definition</vt:lpstr>
      <vt:lpstr>2. WA1010101 (Login screen)</vt:lpstr>
      <vt:lpstr>3. WA1010102 (Logout)</vt:lpstr>
      <vt:lpstr>Data</vt:lpstr>
      <vt:lpstr>'1 Screen subfunction definition'!_Toc46209822</vt:lpstr>
      <vt:lpstr>'1 Screen subfunction definition'!Print_Area</vt:lpstr>
      <vt:lpstr>'2. WA1010101 (Login screen)'!Print_Area</vt:lpstr>
      <vt:lpstr>'3. WA1010102 (Logout)'!Print_Area</vt:lpstr>
      <vt:lpstr>Contents!Print_Area</vt:lpstr>
      <vt:lpstr>Cover!Print_Area</vt:lpstr>
      <vt:lpstr>Data!Print_Area</vt:lpstr>
      <vt:lpstr>'Revision history'!Print_Area</vt:lpstr>
      <vt:lpstr>'1 Screen subfunction definition'!Print_Titles</vt:lpstr>
      <vt:lpstr>'2. WA1010101 (Login screen)'!Print_Titles</vt:lpstr>
      <vt:lpstr>'3. WA1010102 (Logout)'!Print_Titles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2020-05-11T00:34:58Z</dcterms:created>
  <dcterms:modified xsi:type="dcterms:W3CDTF">2022-10-25T02:53:40Z</dcterms:modified>
</cp:coreProperties>
</file>