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-15" windowWidth="18540" windowHeight="12705" tabRatio="822"/>
  </bookViews>
  <sheets>
    <sheet name="表紙" sheetId="34" r:id="rId1"/>
    <sheet name="変更履歴" sheetId="35" r:id="rId2"/>
    <sheet name="目次" sheetId="36" r:id="rId3"/>
    <sheet name="1. ログイン(A101)" sheetId="37" r:id="rId4"/>
    <sheet name="2. プロジェクト管理(A102)" sheetId="38" r:id="rId5"/>
  </sheets>
  <definedNames>
    <definedName name="_xlnm.Print_Area" localSheetId="3">'1. ログイン(A101)'!$A$1:$AI$52</definedName>
    <definedName name="_xlnm.Print_Area" localSheetId="4">'2. プロジェクト管理(A102)'!$A$1:$AI$35</definedName>
    <definedName name="_xlnm.Print_Area" localSheetId="0">表紙!$A$1:$S$39</definedName>
    <definedName name="_xlnm.Print_Area" localSheetId="1">変更履歴!$A$1:$AI$34</definedName>
    <definedName name="_xlnm.Print_Area" localSheetId="2">目次!$A$1:$AI$37</definedName>
    <definedName name="_xlnm.Print_Titles" localSheetId="3">'1. ログイン(A101)'!$1:$4</definedName>
    <definedName name="_xlnm.Print_Titles" localSheetId="4">'2. プロジェクト管理(A102)'!$1:$4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5" l="1"/>
  <c r="AC2" i="35"/>
  <c r="AG1" i="35"/>
  <c r="AC1" i="35"/>
  <c r="AG3" i="38"/>
  <c r="AC1" i="36"/>
  <c r="AC3" i="36"/>
  <c r="AC1" i="37"/>
  <c r="AG3" i="37"/>
  <c r="E3" i="36"/>
  <c r="AC3" i="38"/>
  <c r="AG2" i="36"/>
  <c r="AG2" i="37"/>
  <c r="E3" i="38"/>
  <c r="E1" i="38"/>
  <c r="AG1" i="36"/>
  <c r="S1" i="36"/>
  <c r="E2" i="38"/>
  <c r="S1" i="38"/>
  <c r="AG1" i="37"/>
  <c r="AG3" i="36"/>
  <c r="S1" i="37"/>
  <c r="AC3" i="37"/>
  <c r="AC2" i="38"/>
  <c r="AC1" i="38"/>
  <c r="E2" i="37"/>
  <c r="AC2" i="36"/>
  <c r="AG1" i="38"/>
  <c r="AC2" i="37"/>
  <c r="E1" i="36"/>
  <c r="AG2" i="38"/>
  <c r="I25" i="34"/>
  <c r="E3" i="37"/>
  <c r="E2" i="36"/>
  <c r="E1" i="37"/>
</calcChain>
</file>

<file path=xl/sharedStrings.xml><?xml version="1.0" encoding="utf-8"?>
<sst xmlns="http://schemas.openxmlformats.org/spreadsheetml/2006/main" count="47" uniqueCount="33">
  <si>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</si>
  <si>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</si>
  <si>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</si>
  <si>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</si>
  <si>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</si>
  <si>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</si>
  <si>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</si>
  <si>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</si>
  <si>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</si>
  <si>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</si>
  <si>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</si>
  <si>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</si>
  <si>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</si>
  <si>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</si>
  <si>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</si>
  <si>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</si>
  <si>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29"/>
  </si>
  <si>
    <t>サンプルプロジェクト</t>
    <phoneticPr fontId="29"/>
  </si>
  <si>
    <t>サンプルシステム</t>
    <phoneticPr fontId="29"/>
  </si>
  <si>
    <t>No.</t>
    <phoneticPr fontId="8"/>
  </si>
  <si>
    <t>1.0版</t>
    <phoneticPr fontId="29"/>
  </si>
  <si>
    <t>新規</t>
    <rPh sb="0" eb="2">
      <t>シンキ</t>
    </rPh>
    <phoneticPr fontId="29"/>
  </si>
  <si>
    <t>-</t>
    <phoneticPr fontId="29"/>
  </si>
  <si>
    <t>(新規作成)</t>
    <phoneticPr fontId="29"/>
  </si>
  <si>
    <t>TIS</t>
    <phoneticPr fontId="29"/>
  </si>
  <si>
    <t>目次</t>
    <rPh sb="0" eb="2">
      <t>モクジ</t>
    </rPh>
    <phoneticPr fontId="8"/>
  </si>
  <si>
    <t>画面遷移図</t>
    <rPh sb="0" eb="2">
      <t>ガメン</t>
    </rPh>
    <rPh sb="2" eb="5">
      <t>センイズ</t>
    </rPh>
    <phoneticPr fontId="2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</si>
  <si>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</si>
  <si>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29"/>
  </si>
  <si>
    <t>2. プロジェクト管理(A102)</t>
    <rPh sb="9" eb="11">
      <t>カンリ</t>
    </rPh>
    <phoneticPr fontId="29"/>
  </si>
  <si>
    <t>1. ログイン(A101)</t>
    <phoneticPr fontId="29"/>
  </si>
  <si>
    <t>1. ログイン(A101)</t>
    <phoneticPr fontId="29"/>
  </si>
  <si>
    <t>2. プロジェクト管理(A102)</t>
    <phoneticPr fontId="2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</si>
</sst>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2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8" fillId="4" borderId="0" applyNumberFormat="0" applyBorder="0" applyAlignment="0" applyProtection="0">
      <alignment vertical="center"/>
    </xf>
    <xf numFmtId="0" fontId="1" fillId="0" borderId="0"/>
    <xf numFmtId="0" fontId="33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6" fillId="0" borderId="0" xfId="41" applyFont="1"/>
    <xf numFmtId="176" fontId="6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14" fontId="1" fillId="0" borderId="0" xfId="41" applyNumberFormat="1" applyFont="1" applyFill="1" applyBorder="1" applyAlignment="1">
      <alignment horizontal="left" vertical="top"/>
    </xf>
    <xf numFmtId="177" fontId="1" fillId="0" borderId="0" xfId="0" applyNumberFormat="1" applyFont="1" applyFill="1" applyBorder="1" applyAlignment="1">
      <alignment horizontal="right"/>
    </xf>
    <xf numFmtId="0" fontId="1" fillId="0" borderId="0" xfId="42" applyFont="1" applyFill="1" applyBorder="1" applyAlignment="1">
      <alignment horizontal="left" vertical="top"/>
    </xf>
    <xf numFmtId="0" fontId="1" fillId="0" borderId="0" xfId="41" applyFont="1" applyFill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Fill="1" applyBorder="1" applyAlignment="1"/>
    <xf numFmtId="0" fontId="30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20" xfId="0" applyFont="1" applyBorder="1" applyAlignment="1">
      <alignment horizontal="center" vertical="top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19" xfId="0" applyFont="1" applyBorder="1" applyAlignment="1">
      <alignment horizontal="center" vertical="top"/>
    </xf>
    <xf numFmtId="0" fontId="1" fillId="0" borderId="0" xfId="4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2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5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34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4" fillId="0" borderId="0" xfId="0" applyFont="1" applyFill="1" applyAlignment="1"/>
    <xf numFmtId="0" fontId="34" fillId="0" borderId="0" xfId="0" applyFont="1" applyAlignment="1"/>
    <xf numFmtId="0" fontId="34" fillId="0" borderId="0" xfId="0" applyFont="1" applyFill="1" applyBorder="1" applyAlignment="1">
      <alignment horizontal="right"/>
    </xf>
    <xf numFmtId="0" fontId="34" fillId="0" borderId="0" xfId="0" applyFont="1" applyBorder="1" applyAlignment="1"/>
    <xf numFmtId="0" fontId="30" fillId="0" borderId="0" xfId="0" applyFont="1" applyFill="1" applyBorder="1" applyAlignment="1"/>
    <xf numFmtId="0" fontId="36" fillId="0" borderId="0" xfId="0" quotePrefix="1" applyFont="1" applyBorder="1" applyAlignment="1">
      <alignment horizontal="right"/>
    </xf>
    <xf numFmtId="0" fontId="30" fillId="0" borderId="0" xfId="0" applyFont="1" applyFill="1" applyBorder="1" applyAlignment="1">
      <alignment horizontal="left"/>
    </xf>
    <xf numFmtId="0" fontId="34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31" fontId="6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24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5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画面遷移図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17</xdr:row>
      <xdr:rowOff>19050</xdr:rowOff>
    </xdr:to>
    <xdr:sp macro="" textlink="">
      <xdr:nvSpPr>
        <xdr:cNvPr id="2" name="AutoShape 270"/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/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/>
        <xdr:cNvSpPr>
          <a:spLocks noChangeArrowheads="1"/>
        </xdr:cNvSpPr>
      </xdr:nvSpPr>
      <xdr:spPr bwMode="auto">
        <a:xfrm>
          <a:off x="3267075" y="15525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63" name="グループ化 62"/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4" name="Rectangle 131"/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65" name="Rectangle 133"/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/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67" name="グループ化 66"/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77" name="Line 137"/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/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68" name="Text Box 139"/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69" name="Text Box 141"/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70" name="Oval 297"/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/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72" name="AutoShape 304"/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/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74" name="Text Box 311"/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75" name="Rectangle 316"/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6" name="Text Box 317"/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16</xdr:col>
      <xdr:colOff>76200</xdr:colOff>
      <xdr:row>6</xdr:row>
      <xdr:rowOff>133350</xdr:rowOff>
    </xdr:from>
    <xdr:to>
      <xdr:col>25</xdr:col>
      <xdr:colOff>76200</xdr:colOff>
      <xdr:row>17</xdr:row>
      <xdr:rowOff>19050</xdr:rowOff>
    </xdr:to>
    <xdr:sp macro="" textlink="">
      <xdr:nvSpPr>
        <xdr:cNvPr id="87" name="AutoShape 270"/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85725</xdr:colOff>
      <xdr:row>5</xdr:row>
      <xdr:rowOff>95250</xdr:rowOff>
    </xdr:from>
    <xdr:to>
      <xdr:col>22</xdr:col>
      <xdr:colOff>190500</xdr:colOff>
      <xdr:row>7</xdr:row>
      <xdr:rowOff>19050</xdr:rowOff>
    </xdr:to>
    <xdr:sp macro="" textlink="">
      <xdr:nvSpPr>
        <xdr:cNvPr id="88" name="Rectangle 271"/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WA10103/TOP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206620</xdr:colOff>
      <xdr:row>11</xdr:row>
      <xdr:rowOff>76200</xdr:rowOff>
    </xdr:to>
    <xdr:cxnSp macro="">
      <xdr:nvCxnSpPr>
        <xdr:cNvPr id="95" name="直線矢印コネクタ 94"/>
        <xdr:cNvCxnSpPr>
          <a:stCxn id="44" idx="3"/>
          <a:endCxn id="92" idx="1"/>
        </xdr:cNvCxnSpPr>
      </xdr:nvCxnSpPr>
      <xdr:spPr bwMode="auto">
        <a:xfrm>
          <a:off x="2455985" y="1871296"/>
          <a:ext cx="2483827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/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109903</xdr:rowOff>
    </xdr:from>
    <xdr:to>
      <xdr:col>11</xdr:col>
      <xdr:colOff>263769</xdr:colOff>
      <xdr:row>9</xdr:row>
      <xdr:rowOff>51289</xdr:rowOff>
    </xdr:to>
    <xdr:sp macro="" textlink="">
      <xdr:nvSpPr>
        <xdr:cNvPr id="102" name="Text Box 13"/>
        <xdr:cNvSpPr txBox="1">
          <a:spLocks noChangeArrowheads="1"/>
        </xdr:cNvSpPr>
      </xdr:nvSpPr>
      <xdr:spPr bwMode="auto">
        <a:xfrm>
          <a:off x="2549770" y="1318845"/>
          <a:ext cx="776653" cy="234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認証失敗</a:t>
          </a:r>
        </a:p>
      </xdr:txBody>
    </xdr:sp>
    <xdr:clientData/>
  </xdr:twoCellAnchor>
  <xdr:twoCellAnchor>
    <xdr:from>
      <xdr:col>12</xdr:col>
      <xdr:colOff>101112</xdr:colOff>
      <xdr:row>10</xdr:row>
      <xdr:rowOff>14653</xdr:rowOff>
    </xdr:from>
    <xdr:to>
      <xdr:col>15</xdr:col>
      <xdr:colOff>44694</xdr:colOff>
      <xdr:row>11</xdr:row>
      <xdr:rowOff>98914</xdr:rowOff>
    </xdr:to>
    <xdr:sp macro="" textlink="">
      <xdr:nvSpPr>
        <xdr:cNvPr id="103" name="Text Box 13"/>
        <xdr:cNvSpPr txBox="1">
          <a:spLocks noChangeArrowheads="1"/>
        </xdr:cNvSpPr>
      </xdr:nvSpPr>
      <xdr:spPr bwMode="auto">
        <a:xfrm>
          <a:off x="3415812" y="1633903"/>
          <a:ext cx="772257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認証成功</a:t>
          </a:r>
        </a:p>
      </xdr:txBody>
    </xdr:sp>
    <xdr:clientData/>
  </xdr:twoCellAnchor>
  <xdr:twoCellAnchor>
    <xdr:from>
      <xdr:col>16</xdr:col>
      <xdr:colOff>76200</xdr:colOff>
      <xdr:row>23</xdr:row>
      <xdr:rowOff>133350</xdr:rowOff>
    </xdr:from>
    <xdr:to>
      <xdr:col>25</xdr:col>
      <xdr:colOff>76200</xdr:colOff>
      <xdr:row>34</xdr:row>
      <xdr:rowOff>19050</xdr:rowOff>
    </xdr:to>
    <xdr:sp macro="" textlink="">
      <xdr:nvSpPr>
        <xdr:cNvPr id="104" name="AutoShape 270"/>
        <xdr:cNvSpPr>
          <a:spLocks noChangeArrowheads="1"/>
        </xdr:cNvSpPr>
      </xdr:nvSpPr>
      <xdr:spPr bwMode="auto">
        <a:xfrm>
          <a:off x="4449417" y="116039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85725</xdr:colOff>
      <xdr:row>22</xdr:row>
      <xdr:rowOff>95250</xdr:rowOff>
    </xdr:from>
    <xdr:to>
      <xdr:col>22</xdr:col>
      <xdr:colOff>190500</xdr:colOff>
      <xdr:row>24</xdr:row>
      <xdr:rowOff>19050</xdr:rowOff>
    </xdr:to>
    <xdr:sp macro="" textlink="">
      <xdr:nvSpPr>
        <xdr:cNvPr id="105" name="Rectangle 271"/>
        <xdr:cNvSpPr>
          <a:spLocks noChangeArrowheads="1"/>
        </xdr:cNvSpPr>
      </xdr:nvSpPr>
      <xdr:spPr bwMode="auto">
        <a:xfrm>
          <a:off x="4732268" y="981489"/>
          <a:ext cx="1471406" cy="20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16</xdr:col>
      <xdr:colOff>159091</xdr:colOff>
      <xdr:row>18</xdr:row>
      <xdr:rowOff>56067</xdr:rowOff>
    </xdr:from>
    <xdr:to>
      <xdr:col>19</xdr:col>
      <xdr:colOff>102672</xdr:colOff>
      <xdr:row>19</xdr:row>
      <xdr:rowOff>140328</xdr:rowOff>
    </xdr:to>
    <xdr:sp macro="" textlink="">
      <xdr:nvSpPr>
        <xdr:cNvPr id="112" name="Text Box 13"/>
        <xdr:cNvSpPr txBox="1">
          <a:spLocks noChangeArrowheads="1"/>
        </xdr:cNvSpPr>
      </xdr:nvSpPr>
      <xdr:spPr bwMode="auto">
        <a:xfrm>
          <a:off x="4532308" y="2772763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3</xdr:col>
      <xdr:colOff>76200</xdr:colOff>
      <xdr:row>23</xdr:row>
      <xdr:rowOff>133350</xdr:rowOff>
    </xdr:from>
    <xdr:to>
      <xdr:col>12</xdr:col>
      <xdr:colOff>76200</xdr:colOff>
      <xdr:row>34</xdr:row>
      <xdr:rowOff>19050</xdr:rowOff>
    </xdr:to>
    <xdr:sp macro="" textlink="">
      <xdr:nvSpPr>
        <xdr:cNvPr id="116" name="AutoShape 270"/>
        <xdr:cNvSpPr>
          <a:spLocks noChangeArrowheads="1"/>
        </xdr:cNvSpPr>
      </xdr:nvSpPr>
      <xdr:spPr bwMode="auto">
        <a:xfrm>
          <a:off x="896178" y="341326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22</xdr:row>
      <xdr:rowOff>95250</xdr:rowOff>
    </xdr:from>
    <xdr:to>
      <xdr:col>9</xdr:col>
      <xdr:colOff>190500</xdr:colOff>
      <xdr:row>24</xdr:row>
      <xdr:rowOff>19050</xdr:rowOff>
    </xdr:to>
    <xdr:sp macro="" textlink="">
      <xdr:nvSpPr>
        <xdr:cNvPr id="117" name="Rectangle 271"/>
        <xdr:cNvSpPr>
          <a:spLocks noChangeArrowheads="1"/>
        </xdr:cNvSpPr>
      </xdr:nvSpPr>
      <xdr:spPr bwMode="auto">
        <a:xfrm>
          <a:off x="4732268" y="3375163"/>
          <a:ext cx="1471406" cy="20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8</xdr:col>
      <xdr:colOff>53837</xdr:colOff>
      <xdr:row>13</xdr:row>
      <xdr:rowOff>76200</xdr:rowOff>
    </xdr:from>
    <xdr:to>
      <xdr:col>19</xdr:col>
      <xdr:colOff>206620</xdr:colOff>
      <xdr:row>26</xdr:row>
      <xdr:rowOff>82826</xdr:rowOff>
    </xdr:to>
    <xdr:cxnSp macro="">
      <xdr:nvCxnSpPr>
        <xdr:cNvPr id="120" name="カギ線コネクタ 119"/>
        <xdr:cNvCxnSpPr>
          <a:stCxn id="92" idx="2"/>
          <a:endCxn id="137" idx="0"/>
        </xdr:cNvCxnSpPr>
      </xdr:nvCxnSpPr>
      <xdr:spPr bwMode="auto">
        <a:xfrm rot="5400000">
          <a:off x="2901590" y="1427730"/>
          <a:ext cx="1837082" cy="315937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206620</xdr:colOff>
      <xdr:row>11</xdr:row>
      <xdr:rowOff>76201</xdr:rowOff>
    </xdr:from>
    <xdr:to>
      <xdr:col>21</xdr:col>
      <xdr:colOff>219320</xdr:colOff>
      <xdr:row>28</xdr:row>
      <xdr:rowOff>84484</xdr:rowOff>
    </xdr:to>
    <xdr:cxnSp macro="">
      <xdr:nvCxnSpPr>
        <xdr:cNvPr id="123" name="カギ線コネクタ 122"/>
        <xdr:cNvCxnSpPr>
          <a:stCxn id="92" idx="3"/>
          <a:endCxn id="108" idx="3"/>
        </xdr:cNvCxnSpPr>
      </xdr:nvCxnSpPr>
      <xdr:spPr bwMode="auto">
        <a:xfrm>
          <a:off x="5946468" y="1807266"/>
          <a:ext cx="12700" cy="2401957"/>
        </a:xfrm>
        <a:prstGeom prst="bentConnector3">
          <a:avLst>
            <a:gd name="adj1" fmla="val 982174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</xdr:col>
      <xdr:colOff>182217</xdr:colOff>
      <xdr:row>26</xdr:row>
      <xdr:rowOff>82826</xdr:rowOff>
    </xdr:from>
    <xdr:to>
      <xdr:col>8</xdr:col>
      <xdr:colOff>198783</xdr:colOff>
      <xdr:row>28</xdr:row>
      <xdr:rowOff>8282</xdr:rowOff>
    </xdr:to>
    <xdr:sp macro="" textlink="">
      <xdr:nvSpPr>
        <xdr:cNvPr id="137" name="正方形/長方形 136"/>
        <xdr:cNvSpPr/>
      </xdr:nvSpPr>
      <xdr:spPr bwMode="auto">
        <a:xfrm>
          <a:off x="2095500" y="3925956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206620</xdr:colOff>
      <xdr:row>26</xdr:row>
      <xdr:rowOff>84484</xdr:rowOff>
    </xdr:from>
    <xdr:to>
      <xdr:col>8</xdr:col>
      <xdr:colOff>206620</xdr:colOff>
      <xdr:row>30</xdr:row>
      <xdr:rowOff>84483</xdr:rowOff>
    </xdr:to>
    <xdr:sp macro="" textlink="">
      <xdr:nvSpPr>
        <xdr:cNvPr id="118" name="Rectangle 274"/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4</xdr:col>
      <xdr:colOff>206619</xdr:colOff>
      <xdr:row>13</xdr:row>
      <xdr:rowOff>76201</xdr:rowOff>
    </xdr:from>
    <xdr:to>
      <xdr:col>6</xdr:col>
      <xdr:colOff>228599</xdr:colOff>
      <xdr:row>28</xdr:row>
      <xdr:rowOff>84485</xdr:rowOff>
    </xdr:to>
    <xdr:cxnSp macro="">
      <xdr:nvCxnSpPr>
        <xdr:cNvPr id="143" name="カギ線コネクタ 142"/>
        <xdr:cNvCxnSpPr>
          <a:stCxn id="118" idx="1"/>
          <a:endCxn id="44" idx="2"/>
        </xdr:cNvCxnSpPr>
      </xdr:nvCxnSpPr>
      <xdr:spPr bwMode="auto">
        <a:xfrm rot="10800000" flipH="1">
          <a:off x="1299923" y="2088875"/>
          <a:ext cx="568633" cy="2120349"/>
        </a:xfrm>
        <a:prstGeom prst="bentConnector4">
          <a:avLst>
            <a:gd name="adj1" fmla="val -94096"/>
            <a:gd name="adj2" fmla="val 5664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</xdr:col>
      <xdr:colOff>240197</xdr:colOff>
      <xdr:row>18</xdr:row>
      <xdr:rowOff>75945</xdr:rowOff>
    </xdr:from>
    <xdr:to>
      <xdr:col>6</xdr:col>
      <xdr:colOff>190500</xdr:colOff>
      <xdr:row>20</xdr:row>
      <xdr:rowOff>19402</xdr:rowOff>
    </xdr:to>
    <xdr:sp macro="" textlink="">
      <xdr:nvSpPr>
        <xdr:cNvPr id="147" name="Text Box 13"/>
        <xdr:cNvSpPr txBox="1">
          <a:spLocks noChangeArrowheads="1"/>
        </xdr:cNvSpPr>
      </xdr:nvSpPr>
      <xdr:spPr bwMode="auto">
        <a:xfrm>
          <a:off x="786849" y="2792641"/>
          <a:ext cx="1043608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</xdr:txBody>
    </xdr:sp>
    <xdr:clientData/>
  </xdr:twoCellAnchor>
  <xdr:twoCellAnchor>
    <xdr:from>
      <xdr:col>22</xdr:col>
      <xdr:colOff>59700</xdr:colOff>
      <xdr:row>10</xdr:row>
      <xdr:rowOff>22937</xdr:rowOff>
    </xdr:from>
    <xdr:to>
      <xdr:col>25</xdr:col>
      <xdr:colOff>3282</xdr:colOff>
      <xdr:row>11</xdr:row>
      <xdr:rowOff>107198</xdr:rowOff>
    </xdr:to>
    <xdr:sp macro="" textlink="">
      <xdr:nvSpPr>
        <xdr:cNvPr id="148" name="Text Box 13"/>
        <xdr:cNvSpPr txBox="1">
          <a:spLocks noChangeArrowheads="1"/>
        </xdr:cNvSpPr>
      </xdr:nvSpPr>
      <xdr:spPr bwMode="auto">
        <a:xfrm>
          <a:off x="6072874" y="1613198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エラー発生</a:t>
          </a:r>
        </a:p>
      </xdr:txBody>
    </xdr:sp>
    <xdr:clientData/>
  </xdr:twoCellAnchor>
  <xdr:twoCellAnchor>
    <xdr:from>
      <xdr:col>21</xdr:col>
      <xdr:colOff>57957</xdr:colOff>
      <xdr:row>13</xdr:row>
      <xdr:rowOff>74542</xdr:rowOff>
    </xdr:from>
    <xdr:to>
      <xdr:col>21</xdr:col>
      <xdr:colOff>57957</xdr:colOff>
      <xdr:row>26</xdr:row>
      <xdr:rowOff>82826</xdr:rowOff>
    </xdr:to>
    <xdr:cxnSp macro="">
      <xdr:nvCxnSpPr>
        <xdr:cNvPr id="150" name="直線矢印コネクタ 149"/>
        <xdr:cNvCxnSpPr>
          <a:stCxn id="153" idx="0"/>
          <a:endCxn id="151" idx="2"/>
        </xdr:cNvCxnSpPr>
      </xdr:nvCxnSpPr>
      <xdr:spPr bwMode="auto">
        <a:xfrm flipV="1">
          <a:off x="5797805" y="2087216"/>
          <a:ext cx="0" cy="183874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20</xdr:col>
      <xdr:colOff>190478</xdr:colOff>
      <xdr:row>11</xdr:row>
      <xdr:rowOff>115956</xdr:rowOff>
    </xdr:from>
    <xdr:to>
      <xdr:col>21</xdr:col>
      <xdr:colOff>198761</xdr:colOff>
      <xdr:row>13</xdr:row>
      <xdr:rowOff>74542</xdr:rowOff>
    </xdr:to>
    <xdr:sp macro="" textlink="">
      <xdr:nvSpPr>
        <xdr:cNvPr id="151" name="正方形/長方形 150"/>
        <xdr:cNvSpPr/>
      </xdr:nvSpPr>
      <xdr:spPr bwMode="auto">
        <a:xfrm>
          <a:off x="5657000" y="1847021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190478</xdr:colOff>
      <xdr:row>26</xdr:row>
      <xdr:rowOff>82826</xdr:rowOff>
    </xdr:from>
    <xdr:to>
      <xdr:col>21</xdr:col>
      <xdr:colOff>198761</xdr:colOff>
      <xdr:row>28</xdr:row>
      <xdr:rowOff>41412</xdr:rowOff>
    </xdr:to>
    <xdr:sp macro="" textlink="">
      <xdr:nvSpPr>
        <xdr:cNvPr id="153" name="正方形/長方形 152"/>
        <xdr:cNvSpPr/>
      </xdr:nvSpPr>
      <xdr:spPr bwMode="auto">
        <a:xfrm>
          <a:off x="5657000" y="3925956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206620</xdr:colOff>
      <xdr:row>9</xdr:row>
      <xdr:rowOff>76200</xdr:rowOff>
    </xdr:from>
    <xdr:to>
      <xdr:col>21</xdr:col>
      <xdr:colOff>206620</xdr:colOff>
      <xdr:row>13</xdr:row>
      <xdr:rowOff>76200</xdr:rowOff>
    </xdr:to>
    <xdr:sp macro="" textlink="">
      <xdr:nvSpPr>
        <xdr:cNvPr id="92" name="Rectangle 274"/>
        <xdr:cNvSpPr>
          <a:spLocks noChangeArrowheads="1"/>
        </xdr:cNvSpPr>
      </xdr:nvSpPr>
      <xdr:spPr bwMode="auto">
        <a:xfrm>
          <a:off x="4939812" y="1578219"/>
          <a:ext cx="1113693" cy="5861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17</xdr:col>
      <xdr:colOff>206620</xdr:colOff>
      <xdr:row>26</xdr:row>
      <xdr:rowOff>84484</xdr:rowOff>
    </xdr:from>
    <xdr:to>
      <xdr:col>21</xdr:col>
      <xdr:colOff>206620</xdr:colOff>
      <xdr:row>30</xdr:row>
      <xdr:rowOff>84483</xdr:rowOff>
    </xdr:to>
    <xdr:sp macro="" textlink="">
      <xdr:nvSpPr>
        <xdr:cNvPr id="108" name="Rectangle 274"/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20</xdr:col>
      <xdr:colOff>1720</xdr:colOff>
      <xdr:row>24</xdr:row>
      <xdr:rowOff>122328</xdr:rowOff>
    </xdr:from>
    <xdr:to>
      <xdr:col>22</xdr:col>
      <xdr:colOff>218628</xdr:colOff>
      <xdr:row>26</xdr:row>
      <xdr:rowOff>65785</xdr:rowOff>
    </xdr:to>
    <xdr:sp macro="" textlink="">
      <xdr:nvSpPr>
        <xdr:cNvPr id="157" name="Text Box 13"/>
        <xdr:cNvSpPr txBox="1">
          <a:spLocks noChangeArrowheads="1"/>
        </xdr:cNvSpPr>
      </xdr:nvSpPr>
      <xdr:spPr bwMode="auto">
        <a:xfrm>
          <a:off x="5468242" y="3683850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/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208722</xdr:colOff>
      <xdr:row>7</xdr:row>
      <xdr:rowOff>25677</xdr:rowOff>
    </xdr:from>
    <xdr:to>
      <xdr:col>32</xdr:col>
      <xdr:colOff>152400</xdr:colOff>
      <xdr:row>17</xdr:row>
      <xdr:rowOff>52181</xdr:rowOff>
    </xdr:to>
    <xdr:sp macro="" textlink="">
      <xdr:nvSpPr>
        <xdr:cNvPr id="2" name="AutoShape 270"/>
        <xdr:cNvSpPr>
          <a:spLocks noChangeArrowheads="1"/>
        </xdr:cNvSpPr>
      </xdr:nvSpPr>
      <xdr:spPr bwMode="auto">
        <a:xfrm>
          <a:off x="1589847" y="1073427"/>
          <a:ext cx="7401753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218245</xdr:colOff>
      <xdr:row>5</xdr:row>
      <xdr:rowOff>95250</xdr:rowOff>
    </xdr:from>
    <xdr:to>
      <xdr:col>13</xdr:col>
      <xdr:colOff>171449</xdr:colOff>
      <xdr:row>7</xdr:row>
      <xdr:rowOff>52181</xdr:rowOff>
    </xdr:to>
    <xdr:sp macro="" textlink="">
      <xdr:nvSpPr>
        <xdr:cNvPr id="3" name="Rectangle 271"/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>
    <xdr:from>
      <xdr:col>7</xdr:col>
      <xdr:colOff>87795</xdr:colOff>
      <xdr:row>9</xdr:row>
      <xdr:rowOff>109331</xdr:rowOff>
    </xdr:from>
    <xdr:to>
      <xdr:col>11</xdr:col>
      <xdr:colOff>87796</xdr:colOff>
      <xdr:row>13</xdr:row>
      <xdr:rowOff>109331</xdr:rowOff>
    </xdr:to>
    <xdr:sp macro="" textlink="">
      <xdr:nvSpPr>
        <xdr:cNvPr id="4" name="Rectangle 274"/>
        <xdr:cNvSpPr>
          <a:spLocks noChangeArrowheads="1"/>
        </xdr:cNvSpPr>
      </xdr:nvSpPr>
      <xdr:spPr bwMode="auto">
        <a:xfrm>
          <a:off x="2001078" y="1417983"/>
          <a:ext cx="1093305" cy="5632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19</xdr:row>
      <xdr:rowOff>28575</xdr:rowOff>
    </xdr:from>
    <xdr:to>
      <xdr:col>33</xdr:col>
      <xdr:colOff>200025</xdr:colOff>
      <xdr:row>34</xdr:row>
      <xdr:rowOff>28575</xdr:rowOff>
    </xdr:to>
    <xdr:grpSp>
      <xdr:nvGrpSpPr>
        <xdr:cNvPr id="5" name="グループ化 4"/>
        <xdr:cNvGrpSpPr/>
      </xdr:nvGrpSpPr>
      <xdr:grpSpPr>
        <a:xfrm>
          <a:off x="4419600" y="2790825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/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/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/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/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/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/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/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/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/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/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/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/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/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/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/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11</xdr:col>
      <xdr:colOff>87796</xdr:colOff>
      <xdr:row>11</xdr:row>
      <xdr:rowOff>109331</xdr:rowOff>
    </xdr:from>
    <xdr:to>
      <xdr:col>15</xdr:col>
      <xdr:colOff>224872</xdr:colOff>
      <xdr:row>11</xdr:row>
      <xdr:rowOff>109331</xdr:rowOff>
    </xdr:to>
    <xdr:cxnSp macro="">
      <xdr:nvCxnSpPr>
        <xdr:cNvPr id="23" name="直線矢印コネクタ 22"/>
        <xdr:cNvCxnSpPr>
          <a:stCxn id="4" idx="3"/>
          <a:endCxn id="54" idx="1"/>
        </xdr:cNvCxnSpPr>
      </xdr:nvCxnSpPr>
      <xdr:spPr bwMode="auto">
        <a:xfrm>
          <a:off x="3126271" y="1728581"/>
          <a:ext cx="124197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9</xdr:col>
      <xdr:colOff>86332</xdr:colOff>
      <xdr:row>9</xdr:row>
      <xdr:rowOff>99075</xdr:rowOff>
    </xdr:from>
    <xdr:to>
      <xdr:col>11</xdr:col>
      <xdr:colOff>81935</xdr:colOff>
      <xdr:row>11</xdr:row>
      <xdr:rowOff>30807</xdr:rowOff>
    </xdr:to>
    <xdr:cxnSp macro="">
      <xdr:nvCxnSpPr>
        <xdr:cNvPr id="24" name="AutoShape 12"/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8</xdr:row>
      <xdr:rowOff>2229</xdr:rowOff>
    </xdr:from>
    <xdr:to>
      <xdr:col>16</xdr:col>
      <xdr:colOff>82826</xdr:colOff>
      <xdr:row>9</xdr:row>
      <xdr:rowOff>84420</xdr:rowOff>
    </xdr:to>
    <xdr:sp macro="" textlink="">
      <xdr:nvSpPr>
        <xdr:cNvPr id="25" name="Text Box 13"/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  <xdr:twoCellAnchor>
    <xdr:from>
      <xdr:col>11</xdr:col>
      <xdr:colOff>255997</xdr:colOff>
      <xdr:row>10</xdr:row>
      <xdr:rowOff>47784</xdr:rowOff>
    </xdr:from>
    <xdr:to>
      <xdr:col>16</xdr:col>
      <xdr:colOff>254277</xdr:colOff>
      <xdr:row>11</xdr:row>
      <xdr:rowOff>132045</xdr:rowOff>
    </xdr:to>
    <xdr:sp macro="" textlink="">
      <xdr:nvSpPr>
        <xdr:cNvPr id="26" name="Text Box 13"/>
        <xdr:cNvSpPr txBox="1">
          <a:spLocks noChangeArrowheads="1"/>
        </xdr:cNvSpPr>
      </xdr:nvSpPr>
      <xdr:spPr bwMode="auto">
        <a:xfrm>
          <a:off x="329447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OK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52907</xdr:colOff>
      <xdr:row>11</xdr:row>
      <xdr:rowOff>50685</xdr:rowOff>
    </xdr:from>
    <xdr:to>
      <xdr:col>1</xdr:col>
      <xdr:colOff>170623</xdr:colOff>
      <xdr:row>12</xdr:row>
      <xdr:rowOff>24181</xdr:rowOff>
    </xdr:to>
    <xdr:sp macro="" textlink="">
      <xdr:nvSpPr>
        <xdr:cNvPr id="46" name="Oval 293"/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170623</xdr:colOff>
      <xdr:row>11</xdr:row>
      <xdr:rowOff>108871</xdr:rowOff>
    </xdr:from>
    <xdr:to>
      <xdr:col>7</xdr:col>
      <xdr:colOff>87795</xdr:colOff>
      <xdr:row>11</xdr:row>
      <xdr:rowOff>109331</xdr:rowOff>
    </xdr:to>
    <xdr:cxnSp macro="">
      <xdr:nvCxnSpPr>
        <xdr:cNvPr id="47" name="AutoShape 294"/>
        <xdr:cNvCxnSpPr>
          <a:cxnSpLocks noChangeShapeType="1"/>
          <a:stCxn id="46" idx="6"/>
          <a:endCxn id="4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224872</xdr:colOff>
      <xdr:row>9</xdr:row>
      <xdr:rowOff>109331</xdr:rowOff>
    </xdr:from>
    <xdr:to>
      <xdr:col>20</xdr:col>
      <xdr:colOff>150743</xdr:colOff>
      <xdr:row>13</xdr:row>
      <xdr:rowOff>109331</xdr:rowOff>
    </xdr:to>
    <xdr:sp macro="" textlink="">
      <xdr:nvSpPr>
        <xdr:cNvPr id="54" name="Rectangle 274"/>
        <xdr:cNvSpPr>
          <a:spLocks noChangeArrowheads="1"/>
        </xdr:cNvSpPr>
      </xdr:nvSpPr>
      <xdr:spPr bwMode="auto">
        <a:xfrm>
          <a:off x="436824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プロジェクト登録確認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20</xdr:col>
      <xdr:colOff>150743</xdr:colOff>
      <xdr:row>11</xdr:row>
      <xdr:rowOff>109331</xdr:rowOff>
    </xdr:from>
    <xdr:to>
      <xdr:col>25</xdr:col>
      <xdr:colOff>224872</xdr:colOff>
      <xdr:row>11</xdr:row>
      <xdr:rowOff>109331</xdr:rowOff>
    </xdr:to>
    <xdr:cxnSp macro="">
      <xdr:nvCxnSpPr>
        <xdr:cNvPr id="67" name="直線矢印コネクタ 66"/>
        <xdr:cNvCxnSpPr>
          <a:stCxn id="54" idx="3"/>
          <a:endCxn id="69" idx="1"/>
        </xdr:cNvCxnSpPr>
      </xdr:nvCxnSpPr>
      <xdr:spPr bwMode="auto">
        <a:xfrm>
          <a:off x="5675243" y="1728581"/>
          <a:ext cx="1455254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255997</xdr:colOff>
      <xdr:row>10</xdr:row>
      <xdr:rowOff>47784</xdr:rowOff>
    </xdr:from>
    <xdr:to>
      <xdr:col>26</xdr:col>
      <xdr:colOff>254277</xdr:colOff>
      <xdr:row>11</xdr:row>
      <xdr:rowOff>132045</xdr:rowOff>
    </xdr:to>
    <xdr:sp macro="" textlink="">
      <xdr:nvSpPr>
        <xdr:cNvPr id="68" name="Text Box 13"/>
        <xdr:cNvSpPr txBox="1">
          <a:spLocks noChangeArrowheads="1"/>
        </xdr:cNvSpPr>
      </xdr:nvSpPr>
      <xdr:spPr bwMode="auto">
        <a:xfrm>
          <a:off x="60567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登録成功</a:t>
          </a:r>
        </a:p>
      </xdr:txBody>
    </xdr:sp>
    <xdr:clientData/>
  </xdr:twoCellAnchor>
  <xdr:twoCellAnchor>
    <xdr:from>
      <xdr:col>25</xdr:col>
      <xdr:colOff>224872</xdr:colOff>
      <xdr:row>9</xdr:row>
      <xdr:rowOff>109331</xdr:rowOff>
    </xdr:from>
    <xdr:to>
      <xdr:col>30</xdr:col>
      <xdr:colOff>150743</xdr:colOff>
      <xdr:row>13</xdr:row>
      <xdr:rowOff>109331</xdr:rowOff>
    </xdr:to>
    <xdr:sp macro="" textlink="">
      <xdr:nvSpPr>
        <xdr:cNvPr id="69" name="Rectangle 274"/>
        <xdr:cNvSpPr>
          <a:spLocks noChangeArrowheads="1"/>
        </xdr:cNvSpPr>
      </xdr:nvSpPr>
      <xdr:spPr bwMode="auto">
        <a:xfrm>
          <a:off x="713049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プロジェクト登録完了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WA1020103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84068</xdr:colOff>
      <xdr:row>12</xdr:row>
      <xdr:rowOff>118856</xdr:rowOff>
    </xdr:from>
    <xdr:to>
      <xdr:col>15</xdr:col>
      <xdr:colOff>190500</xdr:colOff>
      <xdr:row>12</xdr:row>
      <xdr:rowOff>118856</xdr:rowOff>
    </xdr:to>
    <xdr:cxnSp macro="">
      <xdr:nvCxnSpPr>
        <xdr:cNvPr id="72" name="直線矢印コネクタ 71"/>
        <xdr:cNvCxnSpPr/>
      </xdr:nvCxnSpPr>
      <xdr:spPr bwMode="auto">
        <a:xfrm flipH="1">
          <a:off x="3122543" y="1880981"/>
          <a:ext cx="121133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141697</xdr:colOff>
      <xdr:row>13</xdr:row>
      <xdr:rowOff>159</xdr:rowOff>
    </xdr:from>
    <xdr:to>
      <xdr:col>17</xdr:col>
      <xdr:colOff>139977</xdr:colOff>
      <xdr:row>14</xdr:row>
      <xdr:rowOff>84420</xdr:rowOff>
    </xdr:to>
    <xdr:sp macro="" textlink="">
      <xdr:nvSpPr>
        <xdr:cNvPr id="75" name="Text Box 13"/>
        <xdr:cNvSpPr txBox="1">
          <a:spLocks noChangeArrowheads="1"/>
        </xdr:cNvSpPr>
      </xdr:nvSpPr>
      <xdr:spPr bwMode="auto">
        <a:xfrm>
          <a:off x="3456397" y="1905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登録失敗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1</xdr:col>
      <xdr:colOff>179797</xdr:colOff>
      <xdr:row>10</xdr:row>
      <xdr:rowOff>47784</xdr:rowOff>
    </xdr:from>
    <xdr:to>
      <xdr:col>6</xdr:col>
      <xdr:colOff>178077</xdr:colOff>
      <xdr:row>11</xdr:row>
      <xdr:rowOff>132045</xdr:rowOff>
    </xdr:to>
    <xdr:sp macro="" textlink="">
      <xdr:nvSpPr>
        <xdr:cNvPr id="93" name="Text Box 13"/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>
    <xdr:from>
      <xdr:col>10</xdr:col>
      <xdr:colOff>192571</xdr:colOff>
      <xdr:row>13</xdr:row>
      <xdr:rowOff>102290</xdr:rowOff>
    </xdr:from>
    <xdr:to>
      <xdr:col>28</xdr:col>
      <xdr:colOff>49695</xdr:colOff>
      <xdr:row>13</xdr:row>
      <xdr:rowOff>109331</xdr:rowOff>
    </xdr:to>
    <xdr:cxnSp macro="">
      <xdr:nvCxnSpPr>
        <xdr:cNvPr id="170" name="AutoShape 12"/>
        <xdr:cNvCxnSpPr>
          <a:cxnSpLocks noChangeShapeType="1"/>
          <a:stCxn id="69" idx="2"/>
          <a:endCxn id="173" idx="2"/>
        </xdr:cNvCxnSpPr>
      </xdr:nvCxnSpPr>
      <xdr:spPr bwMode="auto">
        <a:xfrm rot="5400000" flipH="1">
          <a:off x="5365887" y="-403776"/>
          <a:ext cx="7041" cy="4829174"/>
        </a:xfrm>
        <a:prstGeom prst="bentConnector3">
          <a:avLst>
            <a:gd name="adj1" fmla="val -324669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23</xdr:col>
      <xdr:colOff>217897</xdr:colOff>
      <xdr:row>13</xdr:row>
      <xdr:rowOff>133509</xdr:rowOff>
    </xdr:from>
    <xdr:to>
      <xdr:col>28</xdr:col>
      <xdr:colOff>216177</xdr:colOff>
      <xdr:row>15</xdr:row>
      <xdr:rowOff>74895</xdr:rowOff>
    </xdr:to>
    <xdr:sp macro="" textlink="">
      <xdr:nvSpPr>
        <xdr:cNvPr id="175" name="Text Box 13"/>
        <xdr:cNvSpPr txBox="1">
          <a:spLocks noChangeArrowheads="1"/>
        </xdr:cNvSpPr>
      </xdr:nvSpPr>
      <xdr:spPr bwMode="auto">
        <a:xfrm>
          <a:off x="6571072" y="203850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完了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4"/>
  </cols>
  <sheetData>
    <row r="1" spans="1:3" ht="13.5" customHeight="1" x14ac:dyDescent="0.25">
      <c r="B1" s="25"/>
      <c r="C1" s="26"/>
    </row>
    <row r="2" spans="1:3" ht="19.5" customHeight="1" x14ac:dyDescent="0.2">
      <c r="A2" s="27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8"/>
      <c r="H22" s="28"/>
    </row>
    <row r="23" spans="6:11" ht="17.25" customHeight="1" x14ac:dyDescent="0.2">
      <c r="F23" s="28"/>
      <c r="G23" s="28"/>
      <c r="H23" s="28"/>
      <c r="J23" s="6" t="s">
        <v>11</v>
      </c>
    </row>
    <row r="24" spans="6:11" ht="13.5" customHeight="1" x14ac:dyDescent="0.2">
      <c r="F24" s="28"/>
      <c r="G24" s="28"/>
      <c r="H24" s="28"/>
    </row>
    <row r="25" spans="6:11" ht="18" customHeight="1" x14ac:dyDescent="0.2">
      <c r="F25" s="28"/>
      <c r="G25" s="28"/>
      <c r="H25" s="28"/>
      <c r="I25" s="85">
        <f ca="1">IF(INDIRECT("変更履歴!D8")="","",MAX(INDIRECT("変更履歴!D8"):INDIRECT("変更履歴!F33")))</f>
        <v>43595</v>
      </c>
      <c r="J25" s="85"/>
      <c r="K25" s="85"/>
    </row>
    <row r="26" spans="6:11" ht="13.5" customHeight="1" x14ac:dyDescent="0.2">
      <c r="F26" s="28"/>
      <c r="G26" s="28"/>
      <c r="H26" s="28"/>
    </row>
    <row r="27" spans="6:11" ht="13.5" customHeight="1" x14ac:dyDescent="0.2">
      <c r="F27" s="28"/>
      <c r="G27" s="28"/>
      <c r="H27" s="28"/>
    </row>
    <row r="28" spans="6:11" ht="13.5" customHeight="1" x14ac:dyDescent="0.2">
      <c r="F28" s="29"/>
      <c r="G28" s="28"/>
      <c r="H28" s="28"/>
    </row>
    <row r="29" spans="6:11" ht="15" customHeight="1" x14ac:dyDescent="0.2">
      <c r="F29" s="28"/>
      <c r="H29" s="28"/>
    </row>
    <row r="30" spans="6:11" ht="13.5" customHeight="1" x14ac:dyDescent="0.2">
      <c r="F30" s="28"/>
      <c r="G30" s="30"/>
      <c r="H30" s="28"/>
    </row>
    <row r="31" spans="6:11" ht="18.75" customHeight="1" x14ac:dyDescent="0.2">
      <c r="F31" s="28"/>
      <c r="G31" s="30"/>
      <c r="H31" s="28"/>
    </row>
    <row r="32" spans="6:11" ht="18.75" x14ac:dyDescent="0.2">
      <c r="F32" s="28"/>
      <c r="G32" s="30"/>
      <c r="H32" s="28"/>
      <c r="J32" s="31"/>
    </row>
    <row r="33" spans="6:19" ht="18.75" x14ac:dyDescent="0.2">
      <c r="F33" s="28"/>
      <c r="H33" s="28"/>
      <c r="J33" s="32"/>
      <c r="L33" s="32"/>
      <c r="M33" s="33"/>
      <c r="N33" s="32"/>
      <c r="O33" s="32"/>
      <c r="P33" s="32"/>
    </row>
    <row r="34" spans="6:19" ht="18.75" x14ac:dyDescent="0.2">
      <c r="F34" s="28"/>
      <c r="H34" s="28"/>
      <c r="J34" s="31"/>
      <c r="L34" s="32"/>
      <c r="M34" s="32"/>
      <c r="N34" s="32"/>
      <c r="O34" s="32"/>
      <c r="P34" s="32"/>
      <c r="Q34" s="34"/>
      <c r="R34" s="35"/>
      <c r="S34" s="35"/>
    </row>
    <row r="35" spans="6:19" ht="13.5" customHeight="1" x14ac:dyDescent="0.15">
      <c r="O35" s="32"/>
      <c r="P35" s="32"/>
      <c r="Q35" s="35"/>
      <c r="R35" s="35"/>
      <c r="S35" s="35"/>
    </row>
    <row r="36" spans="6:19" ht="13.5" customHeight="1" x14ac:dyDescent="0.15">
      <c r="O36" s="36"/>
      <c r="P36" s="35"/>
      <c r="Q36" s="36"/>
      <c r="R36" s="35"/>
      <c r="S36" s="36"/>
    </row>
    <row r="37" spans="6:19" ht="13.5" customHeight="1" x14ac:dyDescent="0.15">
      <c r="O37" s="37"/>
      <c r="P37" s="37"/>
      <c r="Q37" s="37"/>
      <c r="R37" s="38"/>
      <c r="S37" s="37"/>
    </row>
    <row r="38" spans="6:19" ht="13.5" customHeight="1" x14ac:dyDescent="0.15">
      <c r="O38" s="37"/>
      <c r="P38" s="37"/>
      <c r="Q38" s="38"/>
      <c r="R38" s="38"/>
      <c r="S38" s="38"/>
    </row>
    <row r="39" spans="6:19" ht="13.5" customHeight="1" x14ac:dyDescent="0.15">
      <c r="O39" s="37"/>
      <c r="P39" s="37"/>
      <c r="Q39" s="38"/>
      <c r="R39" s="38"/>
      <c r="S39" s="3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18" t="s">
        <v>16</v>
      </c>
      <c r="B1" s="119"/>
      <c r="C1" s="119"/>
      <c r="D1" s="120"/>
      <c r="E1" s="121" t="s">
        <v>17</v>
      </c>
      <c r="F1" s="122"/>
      <c r="G1" s="122"/>
      <c r="H1" s="122"/>
      <c r="I1" s="122"/>
      <c r="J1" s="122"/>
      <c r="K1" s="122"/>
      <c r="L1" s="122"/>
      <c r="M1" s="122"/>
      <c r="N1" s="123"/>
      <c r="O1" s="127" t="s">
        <v>12</v>
      </c>
      <c r="P1" s="128"/>
      <c r="Q1" s="128"/>
      <c r="R1" s="129"/>
      <c r="S1" s="136" t="s">
        <v>26</v>
      </c>
      <c r="T1" s="137"/>
      <c r="U1" s="137"/>
      <c r="V1" s="137"/>
      <c r="W1" s="137"/>
      <c r="X1" s="137"/>
      <c r="Y1" s="137"/>
      <c r="Z1" s="138"/>
      <c r="AA1" s="118" t="s">
        <v>13</v>
      </c>
      <c r="AB1" s="120"/>
      <c r="AC1" s="145" t="str">
        <f>IF(AF8="","",AF8)</f>
        <v>TIS</v>
      </c>
      <c r="AD1" s="146"/>
      <c r="AE1" s="146"/>
      <c r="AF1" s="147"/>
      <c r="AG1" s="112">
        <f>IF(D8="","",D8)</f>
        <v>43595</v>
      </c>
      <c r="AH1" s="113"/>
      <c r="AI1" s="114"/>
      <c r="AJ1" s="1"/>
      <c r="AK1" s="1"/>
      <c r="AL1" s="1"/>
      <c r="AM1" s="1"/>
      <c r="AN1" s="2"/>
    </row>
    <row r="2" spans="1:40" s="3" customFormat="1" ht="12" customHeight="1" x14ac:dyDescent="0.15">
      <c r="A2" s="118" t="s">
        <v>1</v>
      </c>
      <c r="B2" s="119"/>
      <c r="C2" s="119"/>
      <c r="D2" s="120"/>
      <c r="E2" s="121" t="s">
        <v>18</v>
      </c>
      <c r="F2" s="122"/>
      <c r="G2" s="122"/>
      <c r="H2" s="122"/>
      <c r="I2" s="122"/>
      <c r="J2" s="122"/>
      <c r="K2" s="122"/>
      <c r="L2" s="122"/>
      <c r="M2" s="122"/>
      <c r="N2" s="123"/>
      <c r="O2" s="130"/>
      <c r="P2" s="131"/>
      <c r="Q2" s="131"/>
      <c r="R2" s="132"/>
      <c r="S2" s="139"/>
      <c r="T2" s="140"/>
      <c r="U2" s="140"/>
      <c r="V2" s="140"/>
      <c r="W2" s="140"/>
      <c r="X2" s="140"/>
      <c r="Y2" s="140"/>
      <c r="Z2" s="141"/>
      <c r="AA2" s="118" t="s">
        <v>14</v>
      </c>
      <c r="AB2" s="120"/>
      <c r="AC2" s="124" t="str">
        <f ca="1">IF(COUNTA(AF9:AF33)&lt;&gt;0,INDIRECT("AF"&amp;(COUNTA(AF9:AF33)+8)),"")</f>
        <v/>
      </c>
      <c r="AD2" s="125"/>
      <c r="AE2" s="125"/>
      <c r="AF2" s="126"/>
      <c r="AG2" s="112" t="str">
        <f>IF(D9="","",MAX(D9:F33))</f>
        <v/>
      </c>
      <c r="AH2" s="113"/>
      <c r="AI2" s="114"/>
      <c r="AJ2" s="1"/>
      <c r="AK2" s="1"/>
      <c r="AL2" s="1"/>
      <c r="AM2" s="1"/>
      <c r="AN2" s="1"/>
    </row>
    <row r="3" spans="1:40" s="3" customFormat="1" ht="12" customHeight="1" x14ac:dyDescent="0.15">
      <c r="A3" s="118" t="s">
        <v>2</v>
      </c>
      <c r="B3" s="119"/>
      <c r="C3" s="119"/>
      <c r="D3" s="120"/>
      <c r="E3" s="148" t="s">
        <v>28</v>
      </c>
      <c r="F3" s="122"/>
      <c r="G3" s="122"/>
      <c r="H3" s="122"/>
      <c r="I3" s="122"/>
      <c r="J3" s="122"/>
      <c r="K3" s="122"/>
      <c r="L3" s="122"/>
      <c r="M3" s="122"/>
      <c r="N3" s="123"/>
      <c r="O3" s="133"/>
      <c r="P3" s="134"/>
      <c r="Q3" s="134"/>
      <c r="R3" s="135"/>
      <c r="S3" s="142"/>
      <c r="T3" s="143"/>
      <c r="U3" s="143"/>
      <c r="V3" s="143"/>
      <c r="W3" s="143"/>
      <c r="X3" s="143"/>
      <c r="Y3" s="143"/>
      <c r="Z3" s="144"/>
      <c r="AA3" s="118"/>
      <c r="AB3" s="120"/>
      <c r="AC3" s="145"/>
      <c r="AD3" s="146"/>
      <c r="AE3" s="146"/>
      <c r="AF3" s="147"/>
      <c r="AG3" s="112"/>
      <c r="AH3" s="113"/>
      <c r="AI3" s="114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23"/>
      <c r="AB5" s="23"/>
      <c r="AC5" s="20"/>
      <c r="AD5" s="21"/>
      <c r="AE5" s="21"/>
      <c r="AF5" s="21"/>
      <c r="AG5" s="23"/>
      <c r="AH5" s="23"/>
      <c r="AI5" s="23"/>
    </row>
    <row r="6" spans="1:40" s="4" customFormat="1" ht="15" customHeight="1" x14ac:dyDescent="0.15">
      <c r="N6" s="84"/>
      <c r="AA6" s="23"/>
      <c r="AB6" s="23"/>
      <c r="AC6" s="20"/>
      <c r="AD6" s="21"/>
      <c r="AE6" s="21"/>
      <c r="AF6" s="21"/>
      <c r="AG6" s="23"/>
      <c r="AH6" s="23"/>
      <c r="AI6" s="23"/>
    </row>
    <row r="7" spans="1:40" s="18" customFormat="1" ht="15" customHeight="1" thickBot="1" x14ac:dyDescent="0.2">
      <c r="A7" s="17" t="s">
        <v>19</v>
      </c>
      <c r="B7" s="115" t="s">
        <v>6</v>
      </c>
      <c r="C7" s="116"/>
      <c r="D7" s="115" t="s">
        <v>7</v>
      </c>
      <c r="E7" s="117"/>
      <c r="F7" s="116"/>
      <c r="G7" s="115" t="s">
        <v>8</v>
      </c>
      <c r="H7" s="117"/>
      <c r="I7" s="116"/>
      <c r="J7" s="115" t="s">
        <v>27</v>
      </c>
      <c r="K7" s="117"/>
      <c r="L7" s="117"/>
      <c r="M7" s="117"/>
      <c r="N7" s="117"/>
      <c r="O7" s="117"/>
      <c r="P7" s="116"/>
      <c r="Q7" s="115" t="s">
        <v>9</v>
      </c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6"/>
      <c r="AF7" s="115" t="s">
        <v>10</v>
      </c>
      <c r="AG7" s="117"/>
      <c r="AH7" s="117"/>
      <c r="AI7" s="116"/>
    </row>
    <row r="8" spans="1:40" s="18" customFormat="1" ht="15" customHeight="1" thickTop="1" x14ac:dyDescent="0.15">
      <c r="A8" s="22">
        <v>1</v>
      </c>
      <c r="B8" s="98" t="s">
        <v>20</v>
      </c>
      <c r="C8" s="99"/>
      <c r="D8" s="100">
        <v>43595</v>
      </c>
      <c r="E8" s="101"/>
      <c r="F8" s="102"/>
      <c r="G8" s="103" t="s">
        <v>21</v>
      </c>
      <c r="H8" s="104"/>
      <c r="I8" s="105"/>
      <c r="J8" s="106" t="s">
        <v>22</v>
      </c>
      <c r="K8" s="107"/>
      <c r="L8" s="107"/>
      <c r="M8" s="107"/>
      <c r="N8" s="107"/>
      <c r="O8" s="107"/>
      <c r="P8" s="108"/>
      <c r="Q8" s="109" t="s">
        <v>23</v>
      </c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1"/>
      <c r="AF8" s="106" t="s">
        <v>24</v>
      </c>
      <c r="AG8" s="107"/>
      <c r="AH8" s="107"/>
      <c r="AI8" s="108"/>
    </row>
    <row r="9" spans="1:40" s="18" customFormat="1" ht="15" customHeight="1" x14ac:dyDescent="0.15">
      <c r="A9" s="19"/>
      <c r="B9" s="86"/>
      <c r="C9" s="87"/>
      <c r="D9" s="88"/>
      <c r="E9" s="89"/>
      <c r="F9" s="90"/>
      <c r="G9" s="88"/>
      <c r="H9" s="91"/>
      <c r="I9" s="87"/>
      <c r="J9" s="92"/>
      <c r="K9" s="93"/>
      <c r="L9" s="93"/>
      <c r="M9" s="93"/>
      <c r="N9" s="93"/>
      <c r="O9" s="93"/>
      <c r="P9" s="94"/>
      <c r="Q9" s="95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7"/>
      <c r="AF9" s="92"/>
      <c r="AG9" s="93"/>
      <c r="AH9" s="93"/>
      <c r="AI9" s="94"/>
    </row>
    <row r="10" spans="1:40" s="18" customFormat="1" ht="15" customHeight="1" x14ac:dyDescent="0.15">
      <c r="A10" s="19"/>
      <c r="B10" s="86"/>
      <c r="C10" s="87"/>
      <c r="D10" s="88"/>
      <c r="E10" s="89"/>
      <c r="F10" s="90"/>
      <c r="G10" s="86"/>
      <c r="H10" s="91"/>
      <c r="I10" s="87"/>
      <c r="J10" s="92"/>
      <c r="K10" s="93"/>
      <c r="L10" s="93"/>
      <c r="M10" s="93"/>
      <c r="N10" s="93"/>
      <c r="O10" s="93"/>
      <c r="P10" s="94"/>
      <c r="Q10" s="95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7"/>
      <c r="AF10" s="92"/>
      <c r="AG10" s="93"/>
      <c r="AH10" s="93"/>
      <c r="AI10" s="94"/>
    </row>
    <row r="11" spans="1:40" s="18" customFormat="1" ht="15" customHeight="1" x14ac:dyDescent="0.15">
      <c r="A11" s="19"/>
      <c r="B11" s="86"/>
      <c r="C11" s="87"/>
      <c r="D11" s="88"/>
      <c r="E11" s="89"/>
      <c r="F11" s="90"/>
      <c r="G11" s="86"/>
      <c r="H11" s="91"/>
      <c r="I11" s="87"/>
      <c r="J11" s="92"/>
      <c r="K11" s="93"/>
      <c r="L11" s="93"/>
      <c r="M11" s="93"/>
      <c r="N11" s="93"/>
      <c r="O11" s="93"/>
      <c r="P11" s="94"/>
      <c r="Q11" s="95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7"/>
      <c r="AF11" s="92"/>
      <c r="AG11" s="93"/>
      <c r="AH11" s="93"/>
      <c r="AI11" s="94"/>
    </row>
    <row r="12" spans="1:40" s="18" customFormat="1" ht="15" customHeight="1" x14ac:dyDescent="0.15">
      <c r="A12" s="19"/>
      <c r="B12" s="86"/>
      <c r="C12" s="87"/>
      <c r="D12" s="88"/>
      <c r="E12" s="89"/>
      <c r="F12" s="90"/>
      <c r="G12" s="86"/>
      <c r="H12" s="91"/>
      <c r="I12" s="87"/>
      <c r="J12" s="92"/>
      <c r="K12" s="93"/>
      <c r="L12" s="93"/>
      <c r="M12" s="93"/>
      <c r="N12" s="93"/>
      <c r="O12" s="93"/>
      <c r="P12" s="94"/>
      <c r="Q12" s="95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7"/>
      <c r="AF12" s="92"/>
      <c r="AG12" s="93"/>
      <c r="AH12" s="93"/>
      <c r="AI12" s="94"/>
    </row>
    <row r="13" spans="1:40" s="18" customFormat="1" ht="15" customHeight="1" x14ac:dyDescent="0.15">
      <c r="A13" s="19"/>
      <c r="B13" s="86"/>
      <c r="C13" s="87"/>
      <c r="D13" s="88"/>
      <c r="E13" s="89"/>
      <c r="F13" s="90"/>
      <c r="G13" s="86"/>
      <c r="H13" s="91"/>
      <c r="I13" s="87"/>
      <c r="J13" s="92"/>
      <c r="K13" s="93"/>
      <c r="L13" s="93"/>
      <c r="M13" s="93"/>
      <c r="N13" s="93"/>
      <c r="O13" s="93"/>
      <c r="P13" s="94"/>
      <c r="Q13" s="95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7"/>
      <c r="AF13" s="92"/>
      <c r="AG13" s="93"/>
      <c r="AH13" s="93"/>
      <c r="AI13" s="94"/>
    </row>
    <row r="14" spans="1:40" s="18" customFormat="1" ht="15" customHeight="1" x14ac:dyDescent="0.15">
      <c r="A14" s="19"/>
      <c r="B14" s="86"/>
      <c r="C14" s="87"/>
      <c r="D14" s="88"/>
      <c r="E14" s="89"/>
      <c r="F14" s="90"/>
      <c r="G14" s="86"/>
      <c r="H14" s="91"/>
      <c r="I14" s="87"/>
      <c r="J14" s="92"/>
      <c r="K14" s="93"/>
      <c r="L14" s="93"/>
      <c r="M14" s="93"/>
      <c r="N14" s="93"/>
      <c r="O14" s="93"/>
      <c r="P14" s="94"/>
      <c r="Q14" s="95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7"/>
      <c r="AF14" s="92"/>
      <c r="AG14" s="93"/>
      <c r="AH14" s="93"/>
      <c r="AI14" s="94"/>
    </row>
    <row r="15" spans="1:40" s="18" customFormat="1" ht="15" customHeight="1" x14ac:dyDescent="0.15">
      <c r="A15" s="19"/>
      <c r="B15" s="86"/>
      <c r="C15" s="87"/>
      <c r="D15" s="88"/>
      <c r="E15" s="89"/>
      <c r="F15" s="90"/>
      <c r="G15" s="86"/>
      <c r="H15" s="91"/>
      <c r="I15" s="87"/>
      <c r="J15" s="92"/>
      <c r="K15" s="93"/>
      <c r="L15" s="93"/>
      <c r="M15" s="93"/>
      <c r="N15" s="93"/>
      <c r="O15" s="93"/>
      <c r="P15" s="94"/>
      <c r="Q15" s="95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7"/>
      <c r="AF15" s="92"/>
      <c r="AG15" s="93"/>
      <c r="AH15" s="93"/>
      <c r="AI15" s="94"/>
    </row>
    <row r="16" spans="1:40" s="18" customFormat="1" ht="15" customHeight="1" x14ac:dyDescent="0.15">
      <c r="A16" s="19"/>
      <c r="B16" s="86"/>
      <c r="C16" s="87"/>
      <c r="D16" s="88"/>
      <c r="E16" s="89"/>
      <c r="F16" s="90"/>
      <c r="G16" s="86"/>
      <c r="H16" s="91"/>
      <c r="I16" s="87"/>
      <c r="J16" s="92"/>
      <c r="K16" s="93"/>
      <c r="L16" s="93"/>
      <c r="M16" s="93"/>
      <c r="N16" s="93"/>
      <c r="O16" s="93"/>
      <c r="P16" s="94"/>
      <c r="Q16" s="95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7"/>
      <c r="AF16" s="92"/>
      <c r="AG16" s="93"/>
      <c r="AH16" s="93"/>
      <c r="AI16" s="94"/>
    </row>
    <row r="17" spans="1:35" s="18" customFormat="1" ht="15" customHeight="1" x14ac:dyDescent="0.15">
      <c r="A17" s="19"/>
      <c r="B17" s="86"/>
      <c r="C17" s="87"/>
      <c r="D17" s="88"/>
      <c r="E17" s="89"/>
      <c r="F17" s="90"/>
      <c r="G17" s="86"/>
      <c r="H17" s="91"/>
      <c r="I17" s="87"/>
      <c r="J17" s="92"/>
      <c r="K17" s="93"/>
      <c r="L17" s="93"/>
      <c r="M17" s="93"/>
      <c r="N17" s="93"/>
      <c r="O17" s="93"/>
      <c r="P17" s="94"/>
      <c r="Q17" s="95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7"/>
      <c r="AF17" s="92"/>
      <c r="AG17" s="93"/>
      <c r="AH17" s="93"/>
      <c r="AI17" s="94"/>
    </row>
    <row r="18" spans="1:35" s="18" customFormat="1" ht="15" customHeight="1" x14ac:dyDescent="0.15">
      <c r="A18" s="19"/>
      <c r="B18" s="86"/>
      <c r="C18" s="87"/>
      <c r="D18" s="88"/>
      <c r="E18" s="89"/>
      <c r="F18" s="90"/>
      <c r="G18" s="86"/>
      <c r="H18" s="91"/>
      <c r="I18" s="87"/>
      <c r="J18" s="92"/>
      <c r="K18" s="93"/>
      <c r="L18" s="93"/>
      <c r="M18" s="93"/>
      <c r="N18" s="93"/>
      <c r="O18" s="93"/>
      <c r="P18" s="94"/>
      <c r="Q18" s="95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7"/>
      <c r="AF18" s="92"/>
      <c r="AG18" s="93"/>
      <c r="AH18" s="93"/>
      <c r="AI18" s="94"/>
    </row>
    <row r="19" spans="1:35" s="18" customFormat="1" ht="15" customHeight="1" x14ac:dyDescent="0.15">
      <c r="A19" s="19"/>
      <c r="B19" s="86"/>
      <c r="C19" s="87"/>
      <c r="D19" s="88"/>
      <c r="E19" s="89"/>
      <c r="F19" s="90"/>
      <c r="G19" s="86"/>
      <c r="H19" s="91"/>
      <c r="I19" s="87"/>
      <c r="J19" s="92"/>
      <c r="K19" s="93"/>
      <c r="L19" s="93"/>
      <c r="M19" s="93"/>
      <c r="N19" s="93"/>
      <c r="O19" s="93"/>
      <c r="P19" s="94"/>
      <c r="Q19" s="95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7"/>
      <c r="AF19" s="92"/>
      <c r="AG19" s="93"/>
      <c r="AH19" s="93"/>
      <c r="AI19" s="94"/>
    </row>
    <row r="20" spans="1:35" s="18" customFormat="1" ht="15" customHeight="1" x14ac:dyDescent="0.15">
      <c r="A20" s="19"/>
      <c r="B20" s="86"/>
      <c r="C20" s="87"/>
      <c r="D20" s="88"/>
      <c r="E20" s="89"/>
      <c r="F20" s="90"/>
      <c r="G20" s="86"/>
      <c r="H20" s="91"/>
      <c r="I20" s="87"/>
      <c r="J20" s="92"/>
      <c r="K20" s="93"/>
      <c r="L20" s="93"/>
      <c r="M20" s="93"/>
      <c r="N20" s="93"/>
      <c r="O20" s="93"/>
      <c r="P20" s="94"/>
      <c r="Q20" s="95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7"/>
      <c r="AF20" s="92"/>
      <c r="AG20" s="93"/>
      <c r="AH20" s="93"/>
      <c r="AI20" s="94"/>
    </row>
    <row r="21" spans="1:35" s="18" customFormat="1" ht="15" customHeight="1" x14ac:dyDescent="0.15">
      <c r="A21" s="19"/>
      <c r="B21" s="86"/>
      <c r="C21" s="87"/>
      <c r="D21" s="88"/>
      <c r="E21" s="89"/>
      <c r="F21" s="90"/>
      <c r="G21" s="86"/>
      <c r="H21" s="91"/>
      <c r="I21" s="87"/>
      <c r="J21" s="92"/>
      <c r="K21" s="93"/>
      <c r="L21" s="93"/>
      <c r="M21" s="93"/>
      <c r="N21" s="93"/>
      <c r="O21" s="93"/>
      <c r="P21" s="94"/>
      <c r="Q21" s="95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7"/>
      <c r="AF21" s="92"/>
      <c r="AG21" s="93"/>
      <c r="AH21" s="93"/>
      <c r="AI21" s="94"/>
    </row>
    <row r="22" spans="1:35" s="18" customFormat="1" ht="15" customHeight="1" x14ac:dyDescent="0.15">
      <c r="A22" s="19"/>
      <c r="B22" s="86"/>
      <c r="C22" s="87"/>
      <c r="D22" s="88"/>
      <c r="E22" s="89"/>
      <c r="F22" s="90"/>
      <c r="G22" s="86"/>
      <c r="H22" s="91"/>
      <c r="I22" s="87"/>
      <c r="J22" s="92"/>
      <c r="K22" s="93"/>
      <c r="L22" s="93"/>
      <c r="M22" s="93"/>
      <c r="N22" s="93"/>
      <c r="O22" s="93"/>
      <c r="P22" s="94"/>
      <c r="Q22" s="95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7"/>
      <c r="AF22" s="92"/>
      <c r="AG22" s="93"/>
      <c r="AH22" s="93"/>
      <c r="AI22" s="94"/>
    </row>
    <row r="23" spans="1:35" s="18" customFormat="1" ht="15" customHeight="1" x14ac:dyDescent="0.15">
      <c r="A23" s="19"/>
      <c r="B23" s="86"/>
      <c r="C23" s="87"/>
      <c r="D23" s="88"/>
      <c r="E23" s="89"/>
      <c r="F23" s="90"/>
      <c r="G23" s="86"/>
      <c r="H23" s="91"/>
      <c r="I23" s="87"/>
      <c r="J23" s="92"/>
      <c r="K23" s="93"/>
      <c r="L23" s="93"/>
      <c r="M23" s="93"/>
      <c r="N23" s="93"/>
      <c r="O23" s="93"/>
      <c r="P23" s="94"/>
      <c r="Q23" s="95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7"/>
      <c r="AF23" s="92"/>
      <c r="AG23" s="93"/>
      <c r="AH23" s="93"/>
      <c r="AI23" s="94"/>
    </row>
    <row r="24" spans="1:35" s="18" customFormat="1" ht="15" customHeight="1" x14ac:dyDescent="0.15">
      <c r="A24" s="19"/>
      <c r="B24" s="86"/>
      <c r="C24" s="87"/>
      <c r="D24" s="88"/>
      <c r="E24" s="89"/>
      <c r="F24" s="90"/>
      <c r="G24" s="86"/>
      <c r="H24" s="91"/>
      <c r="I24" s="87"/>
      <c r="J24" s="92"/>
      <c r="K24" s="93"/>
      <c r="L24" s="93"/>
      <c r="M24" s="93"/>
      <c r="N24" s="93"/>
      <c r="O24" s="93"/>
      <c r="P24" s="94"/>
      <c r="Q24" s="95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7"/>
      <c r="AF24" s="92"/>
      <c r="AG24" s="93"/>
      <c r="AH24" s="93"/>
      <c r="AI24" s="94"/>
    </row>
    <row r="25" spans="1:35" s="18" customFormat="1" ht="15" customHeight="1" x14ac:dyDescent="0.15">
      <c r="A25" s="19"/>
      <c r="B25" s="86"/>
      <c r="C25" s="87"/>
      <c r="D25" s="88"/>
      <c r="E25" s="89"/>
      <c r="F25" s="90"/>
      <c r="G25" s="86"/>
      <c r="H25" s="91"/>
      <c r="I25" s="87"/>
      <c r="J25" s="92"/>
      <c r="K25" s="93"/>
      <c r="L25" s="93"/>
      <c r="M25" s="93"/>
      <c r="N25" s="93"/>
      <c r="O25" s="93"/>
      <c r="P25" s="94"/>
      <c r="Q25" s="95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7"/>
      <c r="AF25" s="92"/>
      <c r="AG25" s="93"/>
      <c r="AH25" s="93"/>
      <c r="AI25" s="94"/>
    </row>
    <row r="26" spans="1:35" s="18" customFormat="1" ht="15" customHeight="1" x14ac:dyDescent="0.15">
      <c r="A26" s="19"/>
      <c r="B26" s="86"/>
      <c r="C26" s="87"/>
      <c r="D26" s="88"/>
      <c r="E26" s="89"/>
      <c r="F26" s="90"/>
      <c r="G26" s="86"/>
      <c r="H26" s="91"/>
      <c r="I26" s="87"/>
      <c r="J26" s="92"/>
      <c r="K26" s="93"/>
      <c r="L26" s="93"/>
      <c r="M26" s="93"/>
      <c r="N26" s="93"/>
      <c r="O26" s="93"/>
      <c r="P26" s="94"/>
      <c r="Q26" s="95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7"/>
      <c r="AF26" s="92"/>
      <c r="AG26" s="93"/>
      <c r="AH26" s="93"/>
      <c r="AI26" s="94"/>
    </row>
    <row r="27" spans="1:35" s="18" customFormat="1" ht="15" customHeight="1" x14ac:dyDescent="0.15">
      <c r="A27" s="19"/>
      <c r="B27" s="86"/>
      <c r="C27" s="87"/>
      <c r="D27" s="88"/>
      <c r="E27" s="89"/>
      <c r="F27" s="90"/>
      <c r="G27" s="86"/>
      <c r="H27" s="91"/>
      <c r="I27" s="87"/>
      <c r="J27" s="92"/>
      <c r="K27" s="93"/>
      <c r="L27" s="93"/>
      <c r="M27" s="93"/>
      <c r="N27" s="93"/>
      <c r="O27" s="93"/>
      <c r="P27" s="94"/>
      <c r="Q27" s="95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  <c r="AF27" s="92"/>
      <c r="AG27" s="93"/>
      <c r="AH27" s="93"/>
      <c r="AI27" s="94"/>
    </row>
    <row r="28" spans="1:35" s="18" customFormat="1" ht="15" customHeight="1" x14ac:dyDescent="0.15">
      <c r="A28" s="19"/>
      <c r="B28" s="86"/>
      <c r="C28" s="87"/>
      <c r="D28" s="88"/>
      <c r="E28" s="89"/>
      <c r="F28" s="90"/>
      <c r="G28" s="86"/>
      <c r="H28" s="91"/>
      <c r="I28" s="87"/>
      <c r="J28" s="92"/>
      <c r="K28" s="93"/>
      <c r="L28" s="93"/>
      <c r="M28" s="93"/>
      <c r="N28" s="93"/>
      <c r="O28" s="93"/>
      <c r="P28" s="94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7"/>
      <c r="AF28" s="92"/>
      <c r="AG28" s="93"/>
      <c r="AH28" s="93"/>
      <c r="AI28" s="94"/>
    </row>
    <row r="29" spans="1:35" s="18" customFormat="1" ht="15" customHeight="1" x14ac:dyDescent="0.15">
      <c r="A29" s="19"/>
      <c r="B29" s="86"/>
      <c r="C29" s="87"/>
      <c r="D29" s="88"/>
      <c r="E29" s="89"/>
      <c r="F29" s="90"/>
      <c r="G29" s="86"/>
      <c r="H29" s="91"/>
      <c r="I29" s="87"/>
      <c r="J29" s="92"/>
      <c r="K29" s="93"/>
      <c r="L29" s="93"/>
      <c r="M29" s="93"/>
      <c r="N29" s="93"/>
      <c r="O29" s="93"/>
      <c r="P29" s="94"/>
      <c r="Q29" s="95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7"/>
      <c r="AF29" s="92"/>
      <c r="AG29" s="93"/>
      <c r="AH29" s="93"/>
      <c r="AI29" s="94"/>
    </row>
    <row r="30" spans="1:35" s="18" customFormat="1" ht="15" customHeight="1" x14ac:dyDescent="0.15">
      <c r="A30" s="19"/>
      <c r="B30" s="86"/>
      <c r="C30" s="87"/>
      <c r="D30" s="88"/>
      <c r="E30" s="89"/>
      <c r="F30" s="90"/>
      <c r="G30" s="86"/>
      <c r="H30" s="91"/>
      <c r="I30" s="87"/>
      <c r="J30" s="92"/>
      <c r="K30" s="93"/>
      <c r="L30" s="93"/>
      <c r="M30" s="93"/>
      <c r="N30" s="93"/>
      <c r="O30" s="93"/>
      <c r="P30" s="94"/>
      <c r="Q30" s="95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7"/>
      <c r="AF30" s="92"/>
      <c r="AG30" s="93"/>
      <c r="AH30" s="93"/>
      <c r="AI30" s="94"/>
    </row>
    <row r="31" spans="1:35" s="18" customFormat="1" ht="15" customHeight="1" x14ac:dyDescent="0.15">
      <c r="A31" s="19"/>
      <c r="B31" s="86"/>
      <c r="C31" s="87"/>
      <c r="D31" s="88"/>
      <c r="E31" s="89"/>
      <c r="F31" s="90"/>
      <c r="G31" s="86"/>
      <c r="H31" s="91"/>
      <c r="I31" s="87"/>
      <c r="J31" s="92"/>
      <c r="K31" s="93"/>
      <c r="L31" s="93"/>
      <c r="M31" s="93"/>
      <c r="N31" s="93"/>
      <c r="O31" s="93"/>
      <c r="P31" s="94"/>
      <c r="Q31" s="95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7"/>
      <c r="AF31" s="92"/>
      <c r="AG31" s="93"/>
      <c r="AH31" s="93"/>
      <c r="AI31" s="94"/>
    </row>
    <row r="32" spans="1:35" s="18" customFormat="1" ht="15" customHeight="1" x14ac:dyDescent="0.15">
      <c r="A32" s="19"/>
      <c r="B32" s="86"/>
      <c r="C32" s="87"/>
      <c r="D32" s="88"/>
      <c r="E32" s="89"/>
      <c r="F32" s="90"/>
      <c r="G32" s="86"/>
      <c r="H32" s="91"/>
      <c r="I32" s="87"/>
      <c r="J32" s="92"/>
      <c r="K32" s="93"/>
      <c r="L32" s="93"/>
      <c r="M32" s="93"/>
      <c r="N32" s="93"/>
      <c r="O32" s="93"/>
      <c r="P32" s="94"/>
      <c r="Q32" s="95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7"/>
      <c r="AF32" s="92"/>
      <c r="AG32" s="93"/>
      <c r="AH32" s="93"/>
      <c r="AI32" s="94"/>
    </row>
    <row r="33" spans="1:35" s="18" customFormat="1" ht="15" customHeight="1" x14ac:dyDescent="0.15">
      <c r="A33" s="19"/>
      <c r="B33" s="86"/>
      <c r="C33" s="87"/>
      <c r="D33" s="88"/>
      <c r="E33" s="89"/>
      <c r="F33" s="90"/>
      <c r="G33" s="86"/>
      <c r="H33" s="91"/>
      <c r="I33" s="87"/>
      <c r="J33" s="92"/>
      <c r="K33" s="93"/>
      <c r="L33" s="93"/>
      <c r="M33" s="93"/>
      <c r="N33" s="93"/>
      <c r="O33" s="93"/>
      <c r="P33" s="94"/>
      <c r="Q33" s="95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7"/>
      <c r="AF33" s="92"/>
      <c r="AG33" s="93"/>
      <c r="AH33" s="93"/>
      <c r="AI33" s="9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54" customWidth="1"/>
    <col min="18" max="33" width="4.83203125" style="43" customWidth="1"/>
    <col min="34" max="34" width="4.83203125" style="54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27" t="s">
        <v>12</v>
      </c>
      <c r="P1" s="128"/>
      <c r="Q1" s="128"/>
      <c r="R1" s="129"/>
      <c r="S1" s="136" t="str">
        <f ca="1">IF(INDIRECT("変更履歴!S1")&lt;&gt;"",INDIRECT("変更履歴!S1"),"")</f>
        <v>画面遷移図</v>
      </c>
      <c r="T1" s="137"/>
      <c r="U1" s="137"/>
      <c r="V1" s="137"/>
      <c r="W1" s="137"/>
      <c r="X1" s="137"/>
      <c r="Y1" s="137"/>
      <c r="Z1" s="138"/>
      <c r="AA1" s="149" t="s">
        <v>13</v>
      </c>
      <c r="AB1" s="150"/>
      <c r="AC1" s="145" t="str">
        <f ca="1">IF(INDIRECT("変更履歴!AC1")&lt;&gt;"",INDIRECT("変更履歴!AC1"),"")</f>
        <v>TIS</v>
      </c>
      <c r="AD1" s="146"/>
      <c r="AE1" s="146"/>
      <c r="AF1" s="147"/>
      <c r="AG1" s="151">
        <f ca="1">IF(INDIRECT("変更履歴!AG1")&lt;&gt;"",INDIRECT("変更履歴!AG1"),"")</f>
        <v>43595</v>
      </c>
      <c r="AH1" s="152"/>
      <c r="AI1" s="153"/>
      <c r="AJ1" s="1"/>
      <c r="AK1" s="1"/>
      <c r="AL1" s="2"/>
    </row>
    <row r="2" spans="1:38" s="3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30"/>
      <c r="P2" s="131"/>
      <c r="Q2" s="131"/>
      <c r="R2" s="132"/>
      <c r="S2" s="139"/>
      <c r="T2" s="140"/>
      <c r="U2" s="140"/>
      <c r="V2" s="140"/>
      <c r="W2" s="140"/>
      <c r="X2" s="140"/>
      <c r="Y2" s="140"/>
      <c r="Z2" s="141"/>
      <c r="AA2" s="149" t="s">
        <v>14</v>
      </c>
      <c r="AB2" s="150"/>
      <c r="AC2" s="145" t="str">
        <f ca="1">IF(INDIRECT("変更履歴!AC2")&lt;&gt;"",INDIRECT("変更履歴!AC2"),"")</f>
        <v/>
      </c>
      <c r="AD2" s="146"/>
      <c r="AE2" s="146"/>
      <c r="AF2" s="147"/>
      <c r="AG2" s="151" t="str">
        <f ca="1">IF(INDIRECT("変更履歴!AG2")&lt;&gt;"",INDIRECT("変更履歴!AG2"),"")</f>
        <v/>
      </c>
      <c r="AH2" s="152"/>
      <c r="AI2" s="153"/>
      <c r="AJ2" s="1"/>
      <c r="AK2" s="1"/>
      <c r="AL2" s="1"/>
    </row>
    <row r="3" spans="1:38" s="3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33"/>
      <c r="P3" s="134"/>
      <c r="Q3" s="134"/>
      <c r="R3" s="135"/>
      <c r="S3" s="142"/>
      <c r="T3" s="143"/>
      <c r="U3" s="143"/>
      <c r="V3" s="143"/>
      <c r="W3" s="143"/>
      <c r="X3" s="143"/>
      <c r="Y3" s="143"/>
      <c r="Z3" s="144"/>
      <c r="AA3" s="149"/>
      <c r="AB3" s="150"/>
      <c r="AC3" s="145" t="str">
        <f ca="1">IF(INDIRECT("変更履歴!AC3")&lt;&gt;"",INDIRECT("変更履歴!AC3"),"")</f>
        <v/>
      </c>
      <c r="AD3" s="146"/>
      <c r="AE3" s="146"/>
      <c r="AF3" s="147"/>
      <c r="AG3" s="151" t="str">
        <f ca="1">IF(INDIRECT("変更履歴!AG3")&lt;&gt;"",INDIRECT("変更履歴!AG3"),"")</f>
        <v/>
      </c>
      <c r="AH3" s="152"/>
      <c r="AI3" s="153"/>
      <c r="AJ3" s="1"/>
      <c r="AK3" s="1"/>
      <c r="AL3" s="1"/>
    </row>
    <row r="4" spans="1:38" s="40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39"/>
      <c r="AD4" s="13"/>
      <c r="AE4" s="13"/>
      <c r="AF4" s="13"/>
      <c r="AG4" s="13"/>
      <c r="AH4" s="13"/>
      <c r="AI4" s="13"/>
    </row>
    <row r="5" spans="1:38" s="40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41" t="s">
        <v>25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39"/>
      <c r="AD5" s="13"/>
      <c r="AE5" s="13"/>
      <c r="AF5" s="13"/>
      <c r="AG5" s="13"/>
      <c r="AH5" s="13"/>
      <c r="AI5" s="13"/>
    </row>
    <row r="6" spans="1:38" s="69" customFormat="1" ht="15" customHeight="1" x14ac:dyDescent="0.1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7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8"/>
      <c r="AD6" s="66"/>
      <c r="AE6" s="66"/>
      <c r="AF6" s="66"/>
      <c r="AG6" s="66"/>
      <c r="AH6" s="66"/>
      <c r="AI6" s="66"/>
    </row>
    <row r="7" spans="1:38" s="75" customFormat="1" ht="15" customHeight="1" x14ac:dyDescent="0.15">
      <c r="A7" s="67"/>
      <c r="B7" s="65" t="s">
        <v>30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1"/>
      <c r="O7" s="70"/>
      <c r="P7" s="72"/>
      <c r="Q7" s="66"/>
      <c r="R7" s="73"/>
      <c r="S7" s="70"/>
      <c r="T7" s="70"/>
      <c r="U7" s="67"/>
      <c r="V7" s="67"/>
      <c r="W7" s="67"/>
      <c r="X7" s="67"/>
      <c r="Y7" s="67"/>
      <c r="Z7" s="67"/>
      <c r="AA7" s="67"/>
      <c r="AB7" s="67"/>
      <c r="AC7" s="67"/>
      <c r="AD7" s="67"/>
      <c r="AE7" s="70"/>
      <c r="AF7" s="70"/>
      <c r="AG7" s="72"/>
      <c r="AH7" s="42"/>
      <c r="AI7" s="74"/>
    </row>
    <row r="8" spans="1:38" s="75" customFormat="1" ht="15" customHeight="1" x14ac:dyDescent="0.15">
      <c r="A8" s="67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  <c r="O8" s="70"/>
      <c r="P8" s="72"/>
      <c r="Q8" s="66"/>
      <c r="R8" s="73"/>
      <c r="S8" s="70"/>
      <c r="T8" s="70"/>
      <c r="U8" s="67"/>
      <c r="V8" s="67"/>
      <c r="W8" s="67"/>
      <c r="X8" s="67"/>
      <c r="Y8" s="70"/>
      <c r="Z8" s="70"/>
      <c r="AA8" s="70"/>
      <c r="AB8" s="70"/>
      <c r="AC8" s="70"/>
      <c r="AD8" s="70"/>
      <c r="AE8" s="74"/>
      <c r="AF8" s="76"/>
      <c r="AG8" s="76"/>
      <c r="AH8" s="44"/>
      <c r="AI8" s="74"/>
    </row>
    <row r="9" spans="1:38" s="75" customFormat="1" ht="15" customHeight="1" x14ac:dyDescent="0.15">
      <c r="A9" s="67"/>
      <c r="B9" s="65" t="s">
        <v>29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1"/>
      <c r="O9" s="70"/>
      <c r="P9" s="72"/>
      <c r="Q9" s="66"/>
      <c r="R9" s="73"/>
      <c r="S9" s="70"/>
      <c r="T9" s="70"/>
      <c r="U9" s="67"/>
      <c r="V9" s="67"/>
      <c r="W9" s="67"/>
      <c r="X9" s="67"/>
      <c r="Y9" s="70"/>
      <c r="Z9" s="70"/>
      <c r="AA9" s="70"/>
      <c r="AB9" s="70"/>
      <c r="AC9" s="70"/>
      <c r="AD9" s="70"/>
      <c r="AE9" s="74"/>
      <c r="AF9" s="67"/>
      <c r="AG9" s="67"/>
      <c r="AH9" s="45"/>
      <c r="AI9" s="67"/>
    </row>
    <row r="10" spans="1:38" s="75" customFormat="1" ht="15" customHeight="1" x14ac:dyDescent="0.15">
      <c r="A10" s="67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1"/>
      <c r="O10" s="70"/>
      <c r="P10" s="72"/>
      <c r="Q10" s="66"/>
      <c r="R10" s="73"/>
      <c r="S10" s="67"/>
      <c r="T10" s="67"/>
      <c r="U10" s="66"/>
      <c r="V10" s="66"/>
      <c r="W10" s="66"/>
      <c r="X10" s="66"/>
      <c r="Y10" s="70"/>
      <c r="Z10" s="70"/>
      <c r="AA10" s="70"/>
      <c r="AB10" s="70"/>
      <c r="AC10" s="70"/>
      <c r="AD10" s="70"/>
      <c r="AE10" s="67"/>
      <c r="AF10" s="70"/>
      <c r="AG10" s="72"/>
      <c r="AH10" s="42"/>
      <c r="AI10" s="74"/>
    </row>
    <row r="11" spans="1:38" s="75" customFormat="1" ht="15" customHeight="1" x14ac:dyDescent="0.15">
      <c r="A11" s="67"/>
      <c r="B11" s="65"/>
      <c r="C11" s="70"/>
      <c r="D11" s="67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0"/>
      <c r="P11" s="72"/>
      <c r="Q11" s="66"/>
      <c r="R11" s="73"/>
      <c r="S11" s="67"/>
      <c r="T11" s="67"/>
      <c r="U11" s="67"/>
      <c r="V11" s="67"/>
      <c r="W11" s="67"/>
      <c r="X11" s="67"/>
      <c r="Y11" s="70"/>
      <c r="Z11" s="70"/>
      <c r="AA11" s="70"/>
      <c r="AB11" s="70"/>
      <c r="AC11" s="70"/>
      <c r="AD11" s="70"/>
      <c r="AE11" s="70"/>
      <c r="AF11" s="70"/>
      <c r="AG11" s="72"/>
      <c r="AH11" s="42"/>
      <c r="AI11" s="74"/>
    </row>
    <row r="12" spans="1:38" s="75" customFormat="1" ht="15" customHeight="1" x14ac:dyDescent="0.15">
      <c r="A12" s="67"/>
      <c r="B12" s="70"/>
      <c r="C12" s="70"/>
      <c r="D12" s="67"/>
      <c r="E12" s="70"/>
      <c r="F12" s="70"/>
      <c r="G12" s="70"/>
      <c r="H12" s="70"/>
      <c r="I12" s="70"/>
      <c r="J12" s="70"/>
      <c r="K12" s="70"/>
      <c r="L12" s="70"/>
      <c r="M12" s="70"/>
      <c r="N12" s="71"/>
      <c r="O12" s="70"/>
      <c r="P12" s="72"/>
      <c r="Q12" s="66"/>
      <c r="R12" s="73"/>
      <c r="S12" s="67"/>
      <c r="T12" s="67"/>
      <c r="U12" s="67"/>
      <c r="V12" s="67"/>
      <c r="W12" s="67"/>
      <c r="X12" s="67"/>
      <c r="Y12" s="70"/>
      <c r="Z12" s="70"/>
      <c r="AA12" s="70"/>
      <c r="AB12" s="70"/>
      <c r="AC12" s="70"/>
      <c r="AD12" s="70"/>
      <c r="AE12" s="70"/>
      <c r="AF12" s="70"/>
      <c r="AG12" s="72"/>
      <c r="AH12" s="42"/>
      <c r="AI12" s="74"/>
    </row>
    <row r="13" spans="1:38" s="75" customFormat="1" ht="15" customHeight="1" x14ac:dyDescent="0.15">
      <c r="A13" s="67"/>
      <c r="B13" s="65"/>
      <c r="C13" s="70"/>
      <c r="D13" s="67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7"/>
      <c r="R13" s="67"/>
      <c r="S13" s="67"/>
      <c r="T13" s="67"/>
      <c r="U13" s="67"/>
      <c r="V13" s="67"/>
      <c r="W13" s="67"/>
      <c r="X13" s="67"/>
      <c r="Y13" s="70"/>
      <c r="Z13" s="70"/>
      <c r="AA13" s="70"/>
      <c r="AB13" s="70"/>
      <c r="AC13" s="70"/>
      <c r="AD13" s="70"/>
      <c r="AE13" s="70"/>
      <c r="AF13" s="70"/>
      <c r="AG13" s="72"/>
      <c r="AH13" s="42"/>
      <c r="AI13" s="74"/>
    </row>
    <row r="14" spans="1:38" s="75" customFormat="1" ht="15" customHeight="1" x14ac:dyDescent="0.15">
      <c r="A14" s="67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7"/>
      <c r="R14" s="67"/>
      <c r="S14" s="67"/>
      <c r="T14" s="67"/>
      <c r="U14" s="67"/>
      <c r="V14" s="67"/>
      <c r="W14" s="67"/>
      <c r="X14" s="67"/>
      <c r="Y14" s="70"/>
      <c r="Z14" s="70"/>
      <c r="AA14" s="70"/>
      <c r="AB14" s="70"/>
      <c r="AC14" s="70"/>
      <c r="AD14" s="70"/>
      <c r="AE14" s="70"/>
      <c r="AF14" s="70"/>
      <c r="AG14" s="72"/>
      <c r="AH14" s="42"/>
      <c r="AI14" s="74"/>
    </row>
    <row r="15" spans="1:38" s="75" customFormat="1" ht="15" customHeight="1" x14ac:dyDescent="0.15">
      <c r="A15" s="67"/>
      <c r="B15" s="65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1"/>
      <c r="O15" s="70"/>
      <c r="P15" s="72"/>
      <c r="Q15" s="66"/>
      <c r="R15" s="67"/>
      <c r="S15" s="67"/>
      <c r="T15" s="67"/>
      <c r="U15" s="74"/>
      <c r="V15" s="67"/>
      <c r="W15" s="67"/>
      <c r="X15" s="74"/>
      <c r="Y15" s="74"/>
      <c r="Z15" s="74"/>
      <c r="AA15" s="74"/>
      <c r="AB15" s="74"/>
      <c r="AC15" s="74"/>
      <c r="AD15" s="74"/>
      <c r="AE15" s="70"/>
      <c r="AF15" s="70"/>
      <c r="AG15" s="72"/>
      <c r="AH15" s="42"/>
      <c r="AI15" s="74"/>
    </row>
    <row r="16" spans="1:38" s="75" customFormat="1" ht="15" customHeight="1" x14ac:dyDescent="0.15">
      <c r="A16" s="67"/>
      <c r="B16" s="66"/>
      <c r="C16" s="67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70"/>
      <c r="P16" s="68"/>
      <c r="Q16" s="66"/>
      <c r="R16" s="66"/>
      <c r="S16" s="66"/>
      <c r="T16" s="66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2"/>
      <c r="AH16" s="42"/>
      <c r="AI16" s="74"/>
    </row>
    <row r="17" spans="1:35" s="75" customFormat="1" ht="15" customHeight="1" x14ac:dyDescent="0.15">
      <c r="A17" s="67"/>
      <c r="B17" s="65"/>
      <c r="C17" s="67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70"/>
      <c r="P17" s="68"/>
      <c r="Q17" s="66"/>
      <c r="R17" s="66"/>
      <c r="S17" s="66"/>
      <c r="T17" s="66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2"/>
      <c r="AH17" s="42"/>
      <c r="AI17" s="74"/>
    </row>
    <row r="18" spans="1:35" s="75" customFormat="1" ht="15" customHeight="1" x14ac:dyDescent="0.15">
      <c r="A18" s="67"/>
      <c r="C18" s="67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70"/>
      <c r="P18" s="68"/>
      <c r="Q18" s="66"/>
      <c r="R18" s="66"/>
      <c r="S18" s="66"/>
      <c r="T18" s="66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2"/>
      <c r="AH18" s="42"/>
      <c r="AI18" s="74"/>
    </row>
    <row r="19" spans="1:35" s="75" customFormat="1" ht="15" customHeight="1" x14ac:dyDescent="0.15">
      <c r="A19" s="67"/>
      <c r="B19" s="65"/>
      <c r="C19" s="70"/>
      <c r="D19" s="67"/>
      <c r="E19" s="70"/>
      <c r="F19" s="70"/>
      <c r="G19" s="70"/>
      <c r="H19" s="70"/>
      <c r="I19" s="70"/>
      <c r="J19" s="70"/>
      <c r="K19" s="70"/>
      <c r="L19" s="70"/>
      <c r="M19" s="70"/>
      <c r="N19" s="71"/>
      <c r="O19" s="70"/>
      <c r="P19" s="72"/>
      <c r="Q19" s="66"/>
      <c r="R19" s="73"/>
      <c r="S19" s="67"/>
      <c r="T19" s="67"/>
      <c r="U19" s="67"/>
      <c r="V19" s="67"/>
      <c r="W19" s="67"/>
      <c r="X19" s="67"/>
      <c r="Y19" s="70"/>
      <c r="Z19" s="70"/>
      <c r="AA19" s="70"/>
      <c r="AB19" s="70"/>
      <c r="AC19" s="70"/>
      <c r="AD19" s="70"/>
      <c r="AE19" s="70"/>
      <c r="AF19" s="70"/>
      <c r="AG19" s="72"/>
      <c r="AH19" s="42"/>
      <c r="AI19" s="74"/>
    </row>
    <row r="20" spans="1:35" s="75" customFormat="1" ht="15" customHeight="1" x14ac:dyDescent="0.15">
      <c r="A20" s="67"/>
      <c r="B20" s="65"/>
      <c r="C20" s="67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70"/>
      <c r="P20" s="68"/>
      <c r="Q20" s="66"/>
      <c r="R20" s="66"/>
      <c r="S20" s="66"/>
      <c r="T20" s="66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2"/>
      <c r="AH20" s="42"/>
      <c r="AI20" s="74"/>
    </row>
    <row r="21" spans="1:35" s="75" customFormat="1" ht="15" customHeight="1" x14ac:dyDescent="0.15">
      <c r="A21" s="67"/>
      <c r="B21" s="66"/>
      <c r="C21" s="67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70"/>
      <c r="P21" s="68"/>
      <c r="Q21" s="66"/>
      <c r="R21" s="66"/>
      <c r="S21" s="66"/>
      <c r="T21" s="66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2"/>
      <c r="AH21" s="42"/>
      <c r="AI21" s="74"/>
    </row>
    <row r="22" spans="1:35" s="75" customFormat="1" ht="15" customHeight="1" x14ac:dyDescent="0.15">
      <c r="A22" s="67"/>
      <c r="B22" s="66"/>
      <c r="C22" s="67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70"/>
      <c r="P22" s="68"/>
      <c r="Q22" s="66"/>
      <c r="R22" s="66"/>
      <c r="S22" s="66"/>
      <c r="T22" s="66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2"/>
      <c r="AH22" s="42"/>
      <c r="AI22" s="74"/>
    </row>
    <row r="23" spans="1:35" s="75" customFormat="1" ht="15" customHeight="1" x14ac:dyDescent="0.15">
      <c r="A23" s="67"/>
      <c r="B23" s="66"/>
      <c r="C23" s="67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70"/>
      <c r="P23" s="68"/>
      <c r="Q23" s="66"/>
      <c r="R23" s="66"/>
      <c r="S23" s="66"/>
      <c r="T23" s="66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2"/>
      <c r="AH23" s="42"/>
      <c r="AI23" s="74"/>
    </row>
    <row r="24" spans="1:35" s="75" customFormat="1" ht="15" customHeight="1" x14ac:dyDescent="0.15">
      <c r="A24" s="67"/>
      <c r="B24" s="77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1"/>
      <c r="O24" s="70"/>
      <c r="P24" s="68"/>
      <c r="Q24" s="66"/>
      <c r="R24" s="67"/>
      <c r="S24" s="67"/>
      <c r="T24" s="67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2"/>
      <c r="AH24" s="42"/>
      <c r="AI24" s="74"/>
    </row>
    <row r="25" spans="1:35" s="75" customFormat="1" ht="15" customHeight="1" x14ac:dyDescent="0.15">
      <c r="A25" s="67"/>
      <c r="B25" s="66"/>
      <c r="C25" s="67"/>
      <c r="D25" s="66"/>
      <c r="E25" s="66"/>
      <c r="F25" s="66"/>
      <c r="G25" s="66"/>
      <c r="H25" s="67"/>
      <c r="I25" s="66"/>
      <c r="J25" s="66"/>
      <c r="K25" s="66"/>
      <c r="L25" s="66"/>
      <c r="M25" s="66"/>
      <c r="N25" s="66"/>
      <c r="O25" s="66"/>
      <c r="P25" s="68"/>
      <c r="Q25" s="66"/>
      <c r="R25" s="67"/>
      <c r="S25" s="67"/>
      <c r="T25" s="67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2"/>
      <c r="AH25" s="42"/>
      <c r="AI25" s="74"/>
    </row>
    <row r="26" spans="1:35" s="75" customFormat="1" ht="15" customHeight="1" x14ac:dyDescent="0.15">
      <c r="A26" s="67"/>
      <c r="B26" s="66"/>
      <c r="C26" s="67"/>
      <c r="D26" s="66"/>
      <c r="E26" s="66"/>
      <c r="F26" s="66"/>
      <c r="G26" s="66"/>
      <c r="H26" s="67"/>
      <c r="I26" s="66"/>
      <c r="J26" s="66"/>
      <c r="K26" s="66"/>
      <c r="L26" s="66"/>
      <c r="M26" s="66"/>
      <c r="N26" s="66"/>
      <c r="O26" s="66"/>
      <c r="P26" s="68"/>
      <c r="Q26" s="66"/>
      <c r="R26" s="67"/>
      <c r="S26" s="67"/>
      <c r="T26" s="67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2"/>
      <c r="AH26" s="42"/>
      <c r="AI26" s="74"/>
    </row>
    <row r="27" spans="1:35" s="75" customFormat="1" ht="15" customHeight="1" x14ac:dyDescent="0.15">
      <c r="A27" s="67"/>
      <c r="B27" s="66"/>
      <c r="C27" s="67"/>
      <c r="D27" s="66"/>
      <c r="E27" s="66"/>
      <c r="F27" s="66"/>
      <c r="G27" s="66"/>
      <c r="H27" s="67"/>
      <c r="I27" s="66"/>
      <c r="J27" s="66"/>
      <c r="K27" s="66"/>
      <c r="L27" s="66"/>
      <c r="M27" s="66"/>
      <c r="N27" s="66"/>
      <c r="O27" s="66"/>
      <c r="P27" s="68"/>
      <c r="Q27" s="66"/>
      <c r="R27" s="67"/>
      <c r="S27" s="67"/>
      <c r="T27" s="67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2"/>
      <c r="AH27" s="42"/>
      <c r="AI27" s="74"/>
    </row>
    <row r="28" spans="1:35" s="75" customFormat="1" ht="15" customHeight="1" x14ac:dyDescent="0.15">
      <c r="A28" s="67"/>
      <c r="B28" s="66"/>
      <c r="C28" s="67"/>
      <c r="D28" s="66"/>
      <c r="E28" s="66"/>
      <c r="F28" s="66"/>
      <c r="G28" s="66"/>
      <c r="H28" s="67"/>
      <c r="I28" s="66"/>
      <c r="J28" s="66"/>
      <c r="K28" s="66"/>
      <c r="L28" s="66"/>
      <c r="M28" s="66"/>
      <c r="N28" s="66"/>
      <c r="O28" s="66"/>
      <c r="P28" s="68"/>
      <c r="Q28" s="66"/>
      <c r="R28" s="67"/>
      <c r="S28" s="67"/>
      <c r="T28" s="67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2"/>
      <c r="AH28" s="42"/>
      <c r="AI28" s="74"/>
    </row>
    <row r="29" spans="1:35" s="75" customFormat="1" ht="15" customHeight="1" x14ac:dyDescent="0.15">
      <c r="A29" s="67"/>
      <c r="B29" s="66"/>
      <c r="C29" s="67"/>
      <c r="D29" s="66"/>
      <c r="E29" s="66"/>
      <c r="F29" s="66"/>
      <c r="G29" s="66"/>
      <c r="H29" s="67"/>
      <c r="I29" s="66"/>
      <c r="J29" s="66"/>
      <c r="K29" s="66"/>
      <c r="L29" s="66"/>
      <c r="M29" s="70"/>
      <c r="N29" s="71"/>
      <c r="O29" s="66"/>
      <c r="P29" s="68"/>
      <c r="Q29" s="66"/>
      <c r="R29" s="67"/>
      <c r="S29" s="74"/>
      <c r="T29" s="67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2"/>
      <c r="AH29" s="42"/>
      <c r="AI29" s="74"/>
    </row>
    <row r="30" spans="1:35" s="75" customFormat="1" ht="15" customHeight="1" x14ac:dyDescent="0.15">
      <c r="A30" s="67"/>
      <c r="B30" s="66"/>
      <c r="C30" s="67"/>
      <c r="D30" s="66"/>
      <c r="E30" s="66"/>
      <c r="F30" s="66"/>
      <c r="G30" s="66"/>
      <c r="H30" s="67"/>
      <c r="I30" s="66"/>
      <c r="J30" s="66"/>
      <c r="K30" s="66"/>
      <c r="L30" s="66"/>
      <c r="M30" s="66"/>
      <c r="N30" s="66"/>
      <c r="O30" s="66"/>
      <c r="P30" s="68"/>
      <c r="Q30" s="66"/>
      <c r="R30" s="67"/>
      <c r="S30" s="67"/>
      <c r="T30" s="67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2"/>
      <c r="AH30" s="42"/>
      <c r="AI30" s="74"/>
    </row>
    <row r="31" spans="1:35" s="75" customFormat="1" ht="15" customHeight="1" x14ac:dyDescent="0.15">
      <c r="A31" s="78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8"/>
      <c r="Q31" s="66"/>
      <c r="R31" s="67"/>
      <c r="S31" s="67"/>
      <c r="T31" s="67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80"/>
      <c r="AH31" s="46"/>
      <c r="AI31" s="81"/>
    </row>
    <row r="32" spans="1:35" s="75" customFormat="1" ht="15" customHeight="1" x14ac:dyDescent="0.15">
      <c r="A32" s="78"/>
      <c r="B32" s="66"/>
      <c r="C32" s="68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8"/>
      <c r="Q32" s="47"/>
      <c r="R32" s="67"/>
      <c r="S32" s="48"/>
      <c r="T32" s="70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80"/>
      <c r="AH32" s="46"/>
      <c r="AI32" s="81"/>
    </row>
    <row r="33" spans="1:35" s="75" customFormat="1" ht="15" customHeight="1" x14ac:dyDescent="0.15">
      <c r="A33" s="78"/>
      <c r="B33" s="82"/>
      <c r="C33" s="67"/>
      <c r="D33" s="78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49"/>
      <c r="Q33" s="47"/>
      <c r="R33" s="78"/>
      <c r="S33" s="50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80"/>
      <c r="AH33" s="46"/>
      <c r="AI33" s="81"/>
    </row>
    <row r="34" spans="1:35" s="75" customFormat="1" ht="15" customHeight="1" x14ac:dyDescent="0.15">
      <c r="A34" s="78"/>
      <c r="B34" s="82"/>
      <c r="C34" s="67"/>
      <c r="D34" s="78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49"/>
      <c r="Q34" s="47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9"/>
      <c r="AF34" s="79"/>
      <c r="AG34" s="80"/>
      <c r="AH34" s="46"/>
      <c r="AI34" s="81"/>
    </row>
    <row r="35" spans="1:35" s="75" customFormat="1" ht="15" customHeight="1" x14ac:dyDescent="0.15">
      <c r="A35" s="78"/>
      <c r="B35" s="82"/>
      <c r="C35" s="67"/>
      <c r="D35" s="78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49"/>
      <c r="Q35" s="47"/>
      <c r="R35" s="78"/>
      <c r="S35" s="50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80"/>
      <c r="AH35" s="46"/>
      <c r="AI35" s="81"/>
    </row>
    <row r="36" spans="1:35" s="75" customFormat="1" ht="15" customHeight="1" x14ac:dyDescent="0.15">
      <c r="A36" s="78"/>
      <c r="B36" s="82"/>
      <c r="C36" s="67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49"/>
      <c r="Q36" s="47"/>
      <c r="R36" s="78"/>
      <c r="S36" s="81"/>
      <c r="T36" s="81"/>
      <c r="U36" s="83"/>
      <c r="V36" s="81"/>
      <c r="W36" s="81"/>
      <c r="X36" s="81"/>
      <c r="Y36" s="81"/>
      <c r="Z36" s="81"/>
      <c r="AA36" s="81"/>
      <c r="AB36" s="81"/>
      <c r="AC36" s="81"/>
      <c r="AD36" s="81"/>
      <c r="AE36" s="79"/>
      <c r="AF36" s="79"/>
      <c r="AG36" s="80"/>
      <c r="AH36" s="46"/>
      <c r="AI36" s="81"/>
    </row>
    <row r="37" spans="1:35" s="75" customFormat="1" ht="15" customHeight="1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82"/>
      <c r="P37" s="49"/>
      <c r="Q37" s="51"/>
      <c r="R37" s="78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78"/>
      <c r="AF37" s="78"/>
      <c r="AG37" s="78"/>
      <c r="AH37" s="51"/>
      <c r="AI37" s="78"/>
    </row>
    <row r="38" spans="1:35" ht="15" customHeight="1" x14ac:dyDescent="0.15">
      <c r="B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3"/>
      <c r="S38" s="55"/>
      <c r="T38" s="55"/>
      <c r="U38" s="56"/>
      <c r="V38" s="55"/>
      <c r="W38" s="55"/>
      <c r="X38" s="55"/>
      <c r="Y38" s="55"/>
      <c r="Z38" s="55"/>
      <c r="AA38" s="55"/>
      <c r="AB38" s="55"/>
      <c r="AC38" s="55"/>
      <c r="AD38" s="55"/>
      <c r="AE38" s="57"/>
      <c r="AF38" s="57"/>
      <c r="AG38" s="58"/>
      <c r="AH38" s="59"/>
      <c r="AI38" s="55"/>
    </row>
    <row r="39" spans="1:35" ht="15" customHeight="1" x14ac:dyDescent="0.15">
      <c r="S39" s="55"/>
      <c r="T39" s="55"/>
      <c r="U39" s="56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60"/>
      <c r="AG39" s="61"/>
      <c r="AH39" s="62"/>
      <c r="AI39" s="55"/>
    </row>
    <row r="40" spans="1:35" ht="15" customHeight="1" x14ac:dyDescent="0.15">
      <c r="Q40" s="63"/>
      <c r="S40" s="55"/>
      <c r="T40" s="56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60"/>
      <c r="AG40" s="60"/>
      <c r="AH40" s="62"/>
      <c r="AI40" s="55"/>
    </row>
    <row r="41" spans="1:35" ht="15" customHeight="1" x14ac:dyDescent="0.15"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61"/>
      <c r="AH41" s="62"/>
      <c r="AI41" s="55"/>
    </row>
    <row r="42" spans="1:35" ht="15" customHeight="1" x14ac:dyDescent="0.15">
      <c r="J42" s="52"/>
      <c r="K42" s="52"/>
      <c r="L42" s="52"/>
      <c r="M42" s="52"/>
      <c r="N42" s="52"/>
      <c r="O42" s="52"/>
      <c r="P42" s="52"/>
      <c r="AE42" s="55"/>
      <c r="AF42" s="55"/>
      <c r="AG42" s="61"/>
      <c r="AH42" s="62"/>
      <c r="AI42" s="55"/>
    </row>
    <row r="43" spans="1:35" ht="15" customHeight="1" x14ac:dyDescent="0.15">
      <c r="AE43" s="55"/>
      <c r="AF43" s="60"/>
      <c r="AG43" s="61"/>
      <c r="AH43" s="62"/>
      <c r="AI43" s="55"/>
    </row>
    <row r="44" spans="1:35" ht="15" customHeight="1" x14ac:dyDescent="0.15">
      <c r="AE44" s="55"/>
      <c r="AF44" s="60"/>
      <c r="AG44" s="60"/>
      <c r="AH44" s="62"/>
      <c r="AI44" s="55"/>
    </row>
    <row r="45" spans="1:35" ht="15" customHeight="1" x14ac:dyDescent="0.15">
      <c r="A45" s="52"/>
      <c r="AF45" s="64"/>
      <c r="AG45" s="64"/>
    </row>
    <row r="46" spans="1:35" ht="15" customHeight="1" x14ac:dyDescent="0.15">
      <c r="A46" s="52"/>
      <c r="AG46" s="64"/>
    </row>
    <row r="47" spans="1:35" ht="15" customHeight="1" x14ac:dyDescent="0.15">
      <c r="AF47" s="64"/>
      <c r="AG47" s="64"/>
    </row>
    <row r="48" spans="1:35" ht="15" customHeight="1" x14ac:dyDescent="0.15">
      <c r="AG48" s="64"/>
    </row>
    <row r="49" spans="1:34" ht="15" customHeight="1" x14ac:dyDescent="0.15">
      <c r="S49" s="52"/>
      <c r="T49" s="52"/>
      <c r="V49" s="52"/>
      <c r="W49" s="52"/>
      <c r="X49" s="52"/>
      <c r="Y49" s="52"/>
      <c r="Z49" s="52"/>
      <c r="AA49" s="52"/>
      <c r="AB49" s="52"/>
      <c r="AC49" s="52"/>
      <c r="AD49" s="52"/>
    </row>
    <row r="50" spans="1:34" ht="15" customHeight="1" x14ac:dyDescent="0.15">
      <c r="R50" s="52"/>
      <c r="S50" s="52"/>
      <c r="T50" s="52"/>
      <c r="V50" s="52"/>
      <c r="W50" s="52"/>
      <c r="X50" s="52"/>
      <c r="Y50" s="52"/>
      <c r="Z50" s="52"/>
      <c r="AA50" s="52"/>
      <c r="AB50" s="52"/>
      <c r="AC50" s="52"/>
      <c r="AD50" s="52"/>
      <c r="AG50" s="64"/>
    </row>
    <row r="51" spans="1:34" ht="15" customHeight="1" x14ac:dyDescent="0.15">
      <c r="R51" s="52"/>
    </row>
    <row r="52" spans="1:34" s="52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54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63"/>
    </row>
    <row r="53" spans="1:34" s="52" customFormat="1" ht="15" customHeight="1" x14ac:dyDescent="0.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54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H53" s="6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4" t="s">
        <v>15</v>
      </c>
      <c r="P1" s="155"/>
      <c r="Q1" s="155"/>
      <c r="R1" s="156"/>
      <c r="S1" s="163" t="str">
        <f ca="1">IF(INDIRECT("変更履歴!S1")&lt;&gt;"",INDIRECT("変更履歴!S1"),"")</f>
        <v>画面遷移図</v>
      </c>
      <c r="T1" s="164"/>
      <c r="U1" s="164"/>
      <c r="V1" s="164"/>
      <c r="W1" s="164"/>
      <c r="X1" s="164"/>
      <c r="Y1" s="164"/>
      <c r="Z1" s="165"/>
      <c r="AA1" s="118" t="s">
        <v>3</v>
      </c>
      <c r="AB1" s="120"/>
      <c r="AC1" s="145" t="str">
        <f ca="1">IF(INDIRECT("変更履歴!AC1")&lt;&gt;"",INDIRECT("変更履歴!AC1"),"")</f>
        <v>TIS</v>
      </c>
      <c r="AD1" s="146"/>
      <c r="AE1" s="146"/>
      <c r="AF1" s="147"/>
      <c r="AG1" s="151">
        <f ca="1">IF(INDIRECT("変更履歴!AG1")&lt;&gt;"",INDIRECT("変更履歴!AG1"),"")</f>
        <v>43595</v>
      </c>
      <c r="AH1" s="152"/>
      <c r="AI1" s="153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118" t="s">
        <v>4</v>
      </c>
      <c r="AB2" s="120"/>
      <c r="AC2" s="145" t="str">
        <f ca="1">IF(INDIRECT("変更履歴!AC2")&lt;&gt;"",INDIRECT("変更履歴!AC2"),"")</f>
        <v/>
      </c>
      <c r="AD2" s="146"/>
      <c r="AE2" s="146"/>
      <c r="AF2" s="147"/>
      <c r="AG2" s="151" t="str">
        <f ca="1">IF(INDIRECT("変更履歴!AG2")&lt;&gt;"",INDIRECT("変更履歴!AG2"),"")</f>
        <v/>
      </c>
      <c r="AH2" s="152"/>
      <c r="AI2" s="153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118"/>
      <c r="AB3" s="120"/>
      <c r="AC3" s="145" t="str">
        <f ca="1">IF(INDIRECT("変更履歴!AC3")&lt;&gt;"",INDIRECT("変更履歴!AC3"),"")</f>
        <v/>
      </c>
      <c r="AD3" s="146"/>
      <c r="AE3" s="146"/>
      <c r="AF3" s="147"/>
      <c r="AG3" s="151" t="str">
        <f ca="1">IF(INDIRECT("変更履歴!AG3")&lt;&gt;"",INDIRECT("変更履歴!AG3"),"")</f>
        <v/>
      </c>
      <c r="AH3" s="152"/>
      <c r="AI3" s="153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31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E3:N3"/>
    <mergeCell ref="AA3:AB3"/>
    <mergeCell ref="AC3:AF3"/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4" t="s">
        <v>15</v>
      </c>
      <c r="P1" s="155"/>
      <c r="Q1" s="155"/>
      <c r="R1" s="156"/>
      <c r="S1" s="163" t="str">
        <f ca="1">IF(INDIRECT("変更履歴!S1")&lt;&gt;"",INDIRECT("変更履歴!S1"),"")</f>
        <v>画面遷移図</v>
      </c>
      <c r="T1" s="164"/>
      <c r="U1" s="164"/>
      <c r="V1" s="164"/>
      <c r="W1" s="164"/>
      <c r="X1" s="164"/>
      <c r="Y1" s="164"/>
      <c r="Z1" s="165"/>
      <c r="AA1" s="118" t="s">
        <v>3</v>
      </c>
      <c r="AB1" s="120"/>
      <c r="AC1" s="145" t="str">
        <f ca="1">IF(INDIRECT("変更履歴!AC1")&lt;&gt;"",INDIRECT("変更履歴!AC1"),"")</f>
        <v>TIS</v>
      </c>
      <c r="AD1" s="146"/>
      <c r="AE1" s="146"/>
      <c r="AF1" s="147"/>
      <c r="AG1" s="151">
        <f ca="1">IF(INDIRECT("変更履歴!AG1")&lt;&gt;"",INDIRECT("変更履歴!AG1"),"")</f>
        <v>43595</v>
      </c>
      <c r="AH1" s="152"/>
      <c r="AI1" s="153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118" t="s">
        <v>4</v>
      </c>
      <c r="AB2" s="120"/>
      <c r="AC2" s="145" t="str">
        <f ca="1">IF(INDIRECT("変更履歴!AC2")&lt;&gt;"",INDIRECT("変更履歴!AC2"),"")</f>
        <v/>
      </c>
      <c r="AD2" s="146"/>
      <c r="AE2" s="146"/>
      <c r="AF2" s="147"/>
      <c r="AG2" s="151" t="str">
        <f ca="1">IF(INDIRECT("変更履歴!AG2")&lt;&gt;"",INDIRECT("変更履歴!AG2"),"")</f>
        <v/>
      </c>
      <c r="AH2" s="152"/>
      <c r="AI2" s="153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118"/>
      <c r="AB3" s="120"/>
      <c r="AC3" s="145" t="str">
        <f ca="1">IF(INDIRECT("変更履歴!AC3")&lt;&gt;"",INDIRECT("変更履歴!AC3"),"")</f>
        <v/>
      </c>
      <c r="AD3" s="146"/>
      <c r="AE3" s="146"/>
      <c r="AF3" s="147"/>
      <c r="AG3" s="151" t="str">
        <f ca="1">IF(INDIRECT("変更履歴!AG3")&lt;&gt;"",INDIRECT("変更履歴!AG3"),"")</f>
        <v/>
      </c>
      <c r="AH3" s="152"/>
      <c r="AI3" s="153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32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26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26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26" x14ac:dyDescent="0.15">
      <c r="C19" s="7"/>
      <c r="D19" s="7"/>
      <c r="F19" s="14"/>
      <c r="G19" s="7"/>
      <c r="I19" s="14"/>
      <c r="L19" s="7"/>
      <c r="M19" s="7"/>
    </row>
  </sheetData>
  <mergeCells count="17">
    <mergeCell ref="E3:N3"/>
    <mergeCell ref="AA3:AB3"/>
    <mergeCell ref="AC3:AF3"/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1. ログイン(A101)</vt:lpstr>
      <vt:lpstr>2. プロジェクト管理(A102)</vt:lpstr>
      <vt:lpstr>'1. ログイン(A101)'!Print_Area</vt:lpstr>
      <vt:lpstr>'2. プロジェクト管理(A102)'!Print_Area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2019-09-26T02:31:46Z</dcterms:modified>
</cp:coreProperties>
</file>