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/>
  <xr:revisionPtr revIDLastSave="0" documentId="13_ncr:1_{8145687B-C7B7-452C-9CC3-E18454DB9D31}" xr6:coauthVersionLast="45" xr6:coauthVersionMax="45" xr10:uidLastSave="{00000000-0000-0000-0000-000000000000}"/>
  <bookViews>
    <workbookView xWindow="300" yWindow="6165" windowWidth="38400" windowHeight="1057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35" l="1"/>
  <c r="AC2" i="35"/>
  <c r="AG1" i="35"/>
  <c r="AC1" i="35"/>
  <c r="AC3" i="27"/>
  <c r="S1" i="36"/>
  <c r="AG3" i="36"/>
  <c r="E3" i="36"/>
  <c r="AC2" i="36"/>
  <c r="S1" i="27"/>
  <c r="AC2" i="27"/>
  <c r="AG1" i="36"/>
  <c r="E2" i="27"/>
  <c r="AG1" i="27"/>
  <c r="AG2" i="27"/>
  <c r="I25" i="34"/>
  <c r="E3" i="27"/>
  <c r="AC3" i="36"/>
  <c r="AG3" i="27"/>
  <c r="E1" i="27"/>
  <c r="AC1" i="27"/>
  <c r="AG2" i="36"/>
  <c r="E2" i="36"/>
  <c r="E1" i="36"/>
  <c r="AC1" i="36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<sst xmlns="http://schemas.openxmlformats.org/spreadsheetml/2006/main" count="123" uniqueCount="112">
  <si>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</si>
  <si>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</si>
  <si>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</si>
  <si>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</si>
  <si>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</si>
  <si>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</si>
  <si>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</si>
  <si>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</si>
  <si>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</si>
  <si>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</si>
  <si>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</si>
  <si>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</si>
  <si>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</si>
  <si>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</si>
  <si>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</si>
  <si>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</si>
  <si>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</si>
  <si>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</si>
  <si>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</si>
  <si>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</si>
  <si>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</si>
  <si>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</si>
  <si>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</si>
  <si>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</si>
  <si>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</si>
  <si>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</si>
  <si>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</si>
  <si>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</si>
  <si>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</si>
  <si>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</si>
  <si>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</si>
  <si>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</si>
  <si>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</si>
  <si>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</si>
  <si>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</si>
  <si>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</si>
  <si>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</si>
  <si>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</si>
  <si>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</si>
  <si>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</si>
  <si>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</si>
  <si>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</si>
  <si>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</si>
  <si>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</si>
  <si>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</si>
  <si>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</si>
  <si>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</si>
  <si>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</si>
  <si>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</si>
  <si>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</si>
  <si>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</si>
  <si>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</si>
  <si>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</si>
  <si>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</si>
  <si>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</si>
  <si>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</si>
  <si>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</si>
  <si>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</si>
  <si>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</si>
  <si>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</si>
  <si>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</si>
  <si>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</si>
  <si>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</si>
  <si>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</si>
  <si>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</si>
  <si>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</si>
  <si>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</si>
  <si>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</si>
  <si>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</si>
  <si>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</si>
  <si>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</si>
  <si>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</si>
  <si>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</si>
  <si>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</si>
  <si>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</si>
  <si>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</si>
  <si>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</si>
  <si>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</si>
  <si>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</si>
  <si>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</si>
  <si>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</si>
  <si>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</si>
  <si>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</si>
  <si>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</si>
  <si>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</si>
  <si>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</si>
  <si>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</si>
  <si>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</si>
  <si>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</si>
  <si>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</si>
  <si>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</si>
  <si>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</si>
  <si>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</si>
  <si>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</si>
  <si>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</si>
  <si>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</si>
  <si>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</si>
  <si>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</si>
  <si>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</si>
  <si>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</si>
  <si>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</si>
  <si>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</si>
  <si>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</si>
  <si>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</si>
  <si>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</si>
  <si>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</si>
  <si>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</si>
  <si>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</si>
  <si>
    <t>Project classification</t>
    <phoneticPr fontId="8"/>
  </si>
  <si>
    <t>Project type</t>
    <phoneticPr fontId="8"/>
  </si>
  <si>
    <t>Indicates the classification of the project.</t>
    <phoneticPr fontId="8"/>
  </si>
  <si>
    <t>Indicates the project type.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</si>
</sst>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34" t="s">
        <v>13</v>
      </c>
      <c r="B1" s="126"/>
      <c r="C1" s="126"/>
      <c r="D1" s="127"/>
      <c r="E1" s="128" t="s">
        <v>14</v>
      </c>
      <c r="F1" s="129"/>
      <c r="G1" s="129"/>
      <c r="H1" s="129"/>
      <c r="I1" s="129"/>
      <c r="J1" s="129"/>
      <c r="K1" s="129"/>
      <c r="L1" s="129"/>
      <c r="M1" s="129"/>
      <c r="N1" s="130"/>
      <c r="O1" s="135" t="s">
        <v>15</v>
      </c>
      <c r="P1" s="136"/>
      <c r="Q1" s="136"/>
      <c r="R1" s="137"/>
      <c r="S1" s="144" t="s">
        <v>16</v>
      </c>
      <c r="T1" s="145"/>
      <c r="U1" s="145"/>
      <c r="V1" s="145"/>
      <c r="W1" s="145"/>
      <c r="X1" s="145"/>
      <c r="Y1" s="145"/>
      <c r="Z1" s="146"/>
      <c r="AA1" s="125" t="s">
        <v>17</v>
      </c>
      <c r="AB1" s="127"/>
      <c r="AC1" s="153" t="str">
        <f>IF(AF8="","",AF8)</f>
        <v>TIS</v>
      </c>
      <c r="AD1" s="154"/>
      <c r="AE1" s="154"/>
      <c r="AF1" s="155"/>
      <c r="AG1" s="118">
        <f>IF(D8="","",D8)</f>
        <v>43593</v>
      </c>
      <c r="AH1" s="119"/>
      <c r="AI1" s="120"/>
      <c r="AJ1" s="7"/>
      <c r="AK1" s="7"/>
      <c r="AL1" s="7"/>
      <c r="AM1" s="7"/>
      <c r="AN1" s="8"/>
    </row>
    <row r="2" spans="1:40" s="26" customFormat="1" ht="12" customHeight="1" x14ac:dyDescent="0.15">
      <c r="A2" s="125" t="s">
        <v>18</v>
      </c>
      <c r="B2" s="126"/>
      <c r="C2" s="126"/>
      <c r="D2" s="127"/>
      <c r="E2" s="128" t="s">
        <v>19</v>
      </c>
      <c r="F2" s="129"/>
      <c r="G2" s="129"/>
      <c r="H2" s="129"/>
      <c r="I2" s="129"/>
      <c r="J2" s="129"/>
      <c r="K2" s="129"/>
      <c r="L2" s="129"/>
      <c r="M2" s="129"/>
      <c r="N2" s="130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5" t="s">
        <v>20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8" t="str">
        <f>IF(D9="","",MAX(D9:F33))</f>
        <v/>
      </c>
      <c r="AH2" s="119"/>
      <c r="AI2" s="120"/>
      <c r="AJ2" s="7"/>
      <c r="AK2" s="7"/>
      <c r="AL2" s="7"/>
      <c r="AM2" s="7"/>
      <c r="AN2" s="7"/>
    </row>
    <row r="3" spans="1:40" s="26" customFormat="1" ht="12" customHeight="1" x14ac:dyDescent="0.15">
      <c r="A3" s="125" t="s">
        <v>21</v>
      </c>
      <c r="B3" s="126"/>
      <c r="C3" s="126"/>
      <c r="D3" s="127"/>
      <c r="E3" s="128"/>
      <c r="F3" s="129"/>
      <c r="G3" s="129"/>
      <c r="H3" s="129"/>
      <c r="I3" s="129"/>
      <c r="J3" s="129"/>
      <c r="K3" s="129"/>
      <c r="L3" s="129"/>
      <c r="M3" s="129"/>
      <c r="N3" s="130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5"/>
      <c r="AB3" s="127"/>
      <c r="AC3" s="153"/>
      <c r="AD3" s="154"/>
      <c r="AE3" s="154"/>
      <c r="AF3" s="155"/>
      <c r="AG3" s="118"/>
      <c r="AH3" s="119"/>
      <c r="AI3" s="120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121" t="s">
        <v>24</v>
      </c>
      <c r="C7" s="122"/>
      <c r="D7" s="121" t="s">
        <v>25</v>
      </c>
      <c r="E7" s="123"/>
      <c r="F7" s="122"/>
      <c r="G7" s="121" t="s">
        <v>26</v>
      </c>
      <c r="H7" s="123"/>
      <c r="I7" s="122"/>
      <c r="J7" s="124" t="s">
        <v>27</v>
      </c>
      <c r="K7" s="123"/>
      <c r="L7" s="123"/>
      <c r="M7" s="123"/>
      <c r="N7" s="123"/>
      <c r="O7" s="123"/>
      <c r="P7" s="122"/>
      <c r="Q7" s="121" t="s">
        <v>28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2"/>
      <c r="AF7" s="121" t="s">
        <v>29</v>
      </c>
      <c r="AG7" s="123"/>
      <c r="AH7" s="123"/>
      <c r="AI7" s="122"/>
    </row>
    <row r="8" spans="1:40" s="16" customFormat="1" ht="15" customHeight="1" thickTop="1" x14ac:dyDescent="0.15">
      <c r="A8" s="20">
        <v>1</v>
      </c>
      <c r="B8" s="104" t="s">
        <v>30</v>
      </c>
      <c r="C8" s="105"/>
      <c r="D8" s="106">
        <v>43593</v>
      </c>
      <c r="E8" s="107"/>
      <c r="F8" s="108"/>
      <c r="G8" s="109" t="s">
        <v>31</v>
      </c>
      <c r="H8" s="110"/>
      <c r="I8" s="111"/>
      <c r="J8" s="112" t="s">
        <v>32</v>
      </c>
      <c r="K8" s="113"/>
      <c r="L8" s="113"/>
      <c r="M8" s="113"/>
      <c r="N8" s="113"/>
      <c r="O8" s="113"/>
      <c r="P8" s="114"/>
      <c r="Q8" s="115" t="s">
        <v>33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34</v>
      </c>
      <c r="AG8" s="113"/>
      <c r="AH8" s="113"/>
      <c r="AI8" s="114"/>
    </row>
    <row r="9" spans="1:40" s="16" customFormat="1" ht="15" customHeight="1" x14ac:dyDescent="0.15">
      <c r="A9" s="15"/>
      <c r="B9" s="91"/>
      <c r="C9" s="92"/>
      <c r="D9" s="93"/>
      <c r="E9" s="94"/>
      <c r="F9" s="95"/>
      <c r="G9" s="93"/>
      <c r="H9" s="96"/>
      <c r="I9" s="92"/>
      <c r="J9" s="97"/>
      <c r="K9" s="98"/>
      <c r="L9" s="98"/>
      <c r="M9" s="98"/>
      <c r="N9" s="98"/>
      <c r="O9" s="98"/>
      <c r="P9" s="99"/>
      <c r="Q9" s="100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/>
      <c r="AG9" s="98"/>
      <c r="AH9" s="98"/>
      <c r="AI9" s="99"/>
    </row>
    <row r="10" spans="1:40" s="16" customFormat="1" ht="15" customHeight="1" x14ac:dyDescent="0.15">
      <c r="A10" s="15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16" customFormat="1" ht="15" customHeight="1" x14ac:dyDescent="0.15">
      <c r="A11" s="15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16" customFormat="1" ht="15" customHeight="1" x14ac:dyDescent="0.15">
      <c r="A12" s="15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16" customFormat="1" ht="15" customHeight="1" x14ac:dyDescent="0.15">
      <c r="A13" s="15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16" customFormat="1" ht="15" customHeight="1" x14ac:dyDescent="0.15">
      <c r="A14" s="15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16" customFormat="1" ht="15" customHeight="1" x14ac:dyDescent="0.15">
      <c r="A15" s="15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16" customFormat="1" ht="15" customHeight="1" x14ac:dyDescent="0.15">
      <c r="A16" s="15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16" customFormat="1" ht="15" customHeight="1" x14ac:dyDescent="0.15">
      <c r="A17" s="15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16" customFormat="1" ht="15" customHeight="1" x14ac:dyDescent="0.15">
      <c r="A18" s="15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16" customFormat="1" ht="15" customHeight="1" x14ac:dyDescent="0.15">
      <c r="A19" s="15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16" customFormat="1" ht="15" customHeight="1" x14ac:dyDescent="0.15">
      <c r="A20" s="15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16" customFormat="1" ht="15" customHeight="1" x14ac:dyDescent="0.15">
      <c r="A21" s="15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16" customFormat="1" ht="15" customHeight="1" x14ac:dyDescent="0.15">
      <c r="A22" s="15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16" customFormat="1" ht="15" customHeight="1" x14ac:dyDescent="0.15">
      <c r="A23" s="15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16" customFormat="1" ht="15" customHeight="1" x14ac:dyDescent="0.15">
      <c r="A24" s="15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16" customFormat="1" ht="15" customHeight="1" x14ac:dyDescent="0.15">
      <c r="A25" s="15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16" customFormat="1" ht="15" customHeight="1" x14ac:dyDescent="0.15">
      <c r="A26" s="15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16" customFormat="1" ht="15" customHeight="1" x14ac:dyDescent="0.15">
      <c r="A27" s="15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16" customFormat="1" ht="15" customHeight="1" x14ac:dyDescent="0.15">
      <c r="A28" s="15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16" customFormat="1" ht="15" customHeight="1" x14ac:dyDescent="0.15">
      <c r="A29" s="15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16" customFormat="1" ht="15" customHeight="1" x14ac:dyDescent="0.15">
      <c r="A30" s="15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16" customFormat="1" ht="15" customHeight="1" x14ac:dyDescent="0.15">
      <c r="A31" s="15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16" customFormat="1" ht="15" customHeight="1" x14ac:dyDescent="0.15">
      <c r="A32" s="15"/>
      <c r="B32" s="91"/>
      <c r="C32" s="92"/>
      <c r="D32" s="93"/>
      <c r="E32" s="94"/>
      <c r="F32" s="95"/>
      <c r="G32" s="91"/>
      <c r="H32" s="96"/>
      <c r="I32" s="92"/>
      <c r="J32" s="97"/>
      <c r="K32" s="103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16" customFormat="1" ht="15" customHeight="1" x14ac:dyDescent="0.15">
      <c r="A33" s="15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6" t="s">
        <v>0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コード設計書</v>
      </c>
      <c r="T1" s="172"/>
      <c r="U1" s="172"/>
      <c r="V1" s="172"/>
      <c r="W1" s="172"/>
      <c r="X1" s="172"/>
      <c r="Y1" s="172"/>
      <c r="Z1" s="173"/>
      <c r="AA1" s="156" t="s">
        <v>2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43593</v>
      </c>
      <c r="AH1" s="181"/>
      <c r="AI1" s="182"/>
      <c r="AJ1" s="31"/>
      <c r="AK1" s="31"/>
      <c r="AL1" s="32"/>
    </row>
    <row r="2" spans="1:38" s="33" customFormat="1" ht="12" hidden="1" customHeight="1" x14ac:dyDescent="0.2">
      <c r="A2" s="156" t="s">
        <v>3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6" t="s">
        <v>4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</row>
    <row r="3" spans="1:38" s="33" customFormat="1" ht="12" hidden="1" customHeight="1" x14ac:dyDescent="0.2">
      <c r="A3" s="156" t="s">
        <v>5</v>
      </c>
      <c r="B3" s="157"/>
      <c r="C3" s="157"/>
      <c r="D3" s="158"/>
      <c r="E3" s="159" t="str">
        <f ca="1">IF(INDIRECT("変更履歴!E3")&lt;&gt;"",INDIRECT("変更履歴!E3"),"")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107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77"/>
  </cols>
  <sheetData>
    <row r="1" spans="1:72" hidden="1" x14ac:dyDescent="0.2">
      <c r="A1" s="156" t="s">
        <v>6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210" t="s">
        <v>7</v>
      </c>
      <c r="P1" s="211"/>
      <c r="Q1" s="211"/>
      <c r="R1" s="212"/>
      <c r="S1" s="219" t="str">
        <f ca="1">IF(INDIRECT("変更履歴!S1")&lt;&gt;"",INDIRECT("変更履歴!S1"),"")</f>
        <v>コード設計書</v>
      </c>
      <c r="T1" s="220"/>
      <c r="U1" s="220"/>
      <c r="V1" s="220"/>
      <c r="W1" s="220"/>
      <c r="X1" s="220"/>
      <c r="Y1" s="220"/>
      <c r="Z1" s="221"/>
      <c r="AA1" s="156" t="s">
        <v>8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43593</v>
      </c>
      <c r="AH1" s="181"/>
      <c r="AI1" s="182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56" t="s">
        <v>9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213"/>
      <c r="P2" s="214"/>
      <c r="Q2" s="214"/>
      <c r="R2" s="215"/>
      <c r="S2" s="222"/>
      <c r="T2" s="223"/>
      <c r="U2" s="223"/>
      <c r="V2" s="223"/>
      <c r="W2" s="223"/>
      <c r="X2" s="223"/>
      <c r="Y2" s="223"/>
      <c r="Z2" s="224"/>
      <c r="AA2" s="156" t="s">
        <v>10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56" t="s">
        <v>11</v>
      </c>
      <c r="B3" s="157"/>
      <c r="C3" s="157"/>
      <c r="D3" s="158"/>
      <c r="E3" s="159" t="str">
        <f ca="1">IF(INDIRECT("変更履歴!E3")&lt;&gt;"",INDIRECT("変更履歴!E3"),"")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216"/>
      <c r="P3" s="217"/>
      <c r="Q3" s="217"/>
      <c r="R3" s="218"/>
      <c r="S3" s="225"/>
      <c r="T3" s="226"/>
      <c r="U3" s="226"/>
      <c r="V3" s="226"/>
      <c r="W3" s="226"/>
      <c r="X3" s="226"/>
      <c r="Y3" s="226"/>
      <c r="Z3" s="227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"/>
    <row r="5" spans="1:72" s="78" customFormat="1" ht="15" customHeight="1" x14ac:dyDescent="0.2">
      <c r="B5" s="39" t="s">
        <v>35</v>
      </c>
    </row>
    <row r="6" spans="1:72" s="78" customFormat="1" ht="12" customHeight="1" x14ac:dyDescent="0.2"/>
    <row r="7" spans="1:72" s="78" customFormat="1" ht="12" customHeight="1" x14ac:dyDescent="0.2">
      <c r="C7" s="79"/>
      <c r="D7" s="80" t="s">
        <v>36</v>
      </c>
    </row>
    <row r="8" spans="1:72" s="78" customFormat="1" ht="3" customHeight="1" x14ac:dyDescent="0.2">
      <c r="D8" s="80"/>
    </row>
    <row r="9" spans="1:72" s="78" customFormat="1" ht="12" customHeight="1" x14ac:dyDescent="0.2">
      <c r="C9" s="81"/>
      <c r="D9" s="80" t="s">
        <v>37</v>
      </c>
    </row>
    <row r="10" spans="1:72" s="51" customFormat="1" ht="12" customHeight="1" x14ac:dyDescent="0.2"/>
    <row r="11" spans="1:72" s="85" customFormat="1" ht="36" customHeight="1" x14ac:dyDescent="0.2">
      <c r="C11" s="86" t="s">
        <v>23</v>
      </c>
      <c r="D11" s="207" t="s">
        <v>38</v>
      </c>
      <c r="E11" s="208"/>
      <c r="F11" s="207" t="s">
        <v>39</v>
      </c>
      <c r="G11" s="209"/>
      <c r="H11" s="209"/>
      <c r="I11" s="208"/>
      <c r="J11" s="207" t="s">
        <v>40</v>
      </c>
      <c r="K11" s="209"/>
      <c r="L11" s="209"/>
      <c r="M11" s="209"/>
      <c r="N11" s="209"/>
      <c r="O11" s="208"/>
      <c r="P11" s="87" t="s">
        <v>41</v>
      </c>
      <c r="Q11" s="88" t="s">
        <v>42</v>
      </c>
      <c r="R11" s="189" t="s">
        <v>43</v>
      </c>
      <c r="S11" s="206"/>
      <c r="T11" s="206"/>
      <c r="U11" s="189" t="s">
        <v>44</v>
      </c>
      <c r="V11" s="190"/>
      <c r="W11" s="189" t="s">
        <v>45</v>
      </c>
      <c r="X11" s="206"/>
      <c r="Y11" s="190"/>
      <c r="Z11" s="189" t="s">
        <v>46</v>
      </c>
      <c r="AA11" s="206"/>
      <c r="AB11" s="190"/>
      <c r="AC11" s="189" t="s">
        <v>47</v>
      </c>
      <c r="AD11" s="206"/>
      <c r="AE11" s="190"/>
      <c r="AF11" s="189" t="s">
        <v>48</v>
      </c>
      <c r="AG11" s="206"/>
      <c r="AH11" s="190"/>
      <c r="AI11" s="189" t="s">
        <v>49</v>
      </c>
      <c r="AJ11" s="206"/>
      <c r="AK11" s="190"/>
      <c r="AL11" s="189" t="s">
        <v>50</v>
      </c>
      <c r="AM11" s="206"/>
      <c r="AN11" s="190"/>
      <c r="AO11" s="189" t="s">
        <v>51</v>
      </c>
      <c r="AP11" s="206"/>
      <c r="AQ11" s="190"/>
      <c r="AR11" s="189" t="s">
        <v>52</v>
      </c>
      <c r="AS11" s="206"/>
      <c r="AT11" s="190"/>
      <c r="AU11" s="189" t="s">
        <v>53</v>
      </c>
      <c r="AV11" s="206"/>
      <c r="AW11" s="190"/>
      <c r="AX11" s="189" t="s">
        <v>54</v>
      </c>
      <c r="AY11" s="206"/>
      <c r="AZ11" s="190"/>
      <c r="BA11" s="89" t="s">
        <v>55</v>
      </c>
      <c r="BB11" s="89" t="s">
        <v>56</v>
      </c>
      <c r="BC11" s="89" t="s">
        <v>57</v>
      </c>
      <c r="BD11" s="89" t="s">
        <v>58</v>
      </c>
      <c r="BE11" s="89" t="s">
        <v>59</v>
      </c>
      <c r="BF11" s="89" t="s">
        <v>60</v>
      </c>
      <c r="BG11" s="89" t="s">
        <v>61</v>
      </c>
      <c r="BH11" s="89" t="s">
        <v>62</v>
      </c>
      <c r="BI11" s="89" t="s">
        <v>63</v>
      </c>
      <c r="BJ11" s="89" t="s">
        <v>64</v>
      </c>
      <c r="BK11" s="89" t="s">
        <v>65</v>
      </c>
      <c r="BL11" s="89" t="s">
        <v>66</v>
      </c>
      <c r="BM11" s="89" t="s">
        <v>67</v>
      </c>
      <c r="BN11" s="89" t="s">
        <v>68</v>
      </c>
      <c r="BO11" s="89" t="s">
        <v>69</v>
      </c>
      <c r="BP11" s="89" t="s">
        <v>70</v>
      </c>
      <c r="BQ11" s="89" t="s">
        <v>71</v>
      </c>
      <c r="BR11" s="89" t="s">
        <v>72</v>
      </c>
      <c r="BS11" s="89" t="s">
        <v>73</v>
      </c>
      <c r="BT11" s="89" t="s">
        <v>74</v>
      </c>
    </row>
    <row r="12" spans="1:72" ht="22.5" customHeight="1" x14ac:dyDescent="0.15">
      <c r="C12" s="82">
        <v>1</v>
      </c>
      <c r="D12" s="191" t="s">
        <v>75</v>
      </c>
      <c r="E12" s="192"/>
      <c r="F12" s="197" t="s">
        <v>76</v>
      </c>
      <c r="G12" s="198"/>
      <c r="H12" s="198"/>
      <c r="I12" s="199"/>
      <c r="J12" s="197" t="s">
        <v>77</v>
      </c>
      <c r="K12" s="198"/>
      <c r="L12" s="198"/>
      <c r="M12" s="198"/>
      <c r="N12" s="198"/>
      <c r="O12" s="199"/>
      <c r="P12" s="83" t="s">
        <v>78</v>
      </c>
      <c r="Q12" s="84">
        <v>1</v>
      </c>
      <c r="R12" s="186" t="s">
        <v>79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3"/>
      <c r="E13" s="194"/>
      <c r="F13" s="200"/>
      <c r="G13" s="201"/>
      <c r="H13" s="201"/>
      <c r="I13" s="202"/>
      <c r="J13" s="200"/>
      <c r="K13" s="201"/>
      <c r="L13" s="201"/>
      <c r="M13" s="201"/>
      <c r="N13" s="201"/>
      <c r="O13" s="202"/>
      <c r="P13" s="83" t="s">
        <v>80</v>
      </c>
      <c r="Q13" s="84">
        <v>2</v>
      </c>
      <c r="R13" s="186" t="s">
        <v>81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5"/>
      <c r="E14" s="196"/>
      <c r="F14" s="203"/>
      <c r="G14" s="204"/>
      <c r="H14" s="204"/>
      <c r="I14" s="205"/>
      <c r="J14" s="203"/>
      <c r="K14" s="204"/>
      <c r="L14" s="204"/>
      <c r="M14" s="204"/>
      <c r="N14" s="204"/>
      <c r="O14" s="205"/>
      <c r="P14" s="83" t="s">
        <v>82</v>
      </c>
      <c r="Q14" s="84">
        <v>3</v>
      </c>
      <c r="R14" s="186" t="s">
        <v>83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91" t="s">
        <v>84</v>
      </c>
      <c r="E15" s="192"/>
      <c r="F15" s="197" t="s">
        <v>108</v>
      </c>
      <c r="G15" s="198"/>
      <c r="H15" s="198"/>
      <c r="I15" s="199"/>
      <c r="J15" s="197" t="s">
        <v>110</v>
      </c>
      <c r="K15" s="198"/>
      <c r="L15" s="198"/>
      <c r="M15" s="198"/>
      <c r="N15" s="198"/>
      <c r="O15" s="199"/>
      <c r="P15" s="83" t="s">
        <v>78</v>
      </c>
      <c r="Q15" s="84">
        <v>1</v>
      </c>
      <c r="R15" s="186" t="s">
        <v>85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3"/>
      <c r="E16" s="194"/>
      <c r="F16" s="200"/>
      <c r="G16" s="228"/>
      <c r="H16" s="228"/>
      <c r="I16" s="202"/>
      <c r="J16" s="200"/>
      <c r="K16" s="228"/>
      <c r="L16" s="228"/>
      <c r="M16" s="228"/>
      <c r="N16" s="228"/>
      <c r="O16" s="202"/>
      <c r="P16" s="83" t="s">
        <v>80</v>
      </c>
      <c r="Q16" s="84">
        <v>2</v>
      </c>
      <c r="R16" s="186" t="s">
        <v>86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3"/>
      <c r="E17" s="194"/>
      <c r="F17" s="200"/>
      <c r="G17" s="228"/>
      <c r="H17" s="228"/>
      <c r="I17" s="202"/>
      <c r="J17" s="200"/>
      <c r="K17" s="228"/>
      <c r="L17" s="228"/>
      <c r="M17" s="228"/>
      <c r="N17" s="228"/>
      <c r="O17" s="202"/>
      <c r="P17" s="83" t="s">
        <v>82</v>
      </c>
      <c r="Q17" s="84">
        <v>3</v>
      </c>
      <c r="R17" s="186" t="s">
        <v>87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3"/>
      <c r="E18" s="194"/>
      <c r="F18" s="200"/>
      <c r="G18" s="228"/>
      <c r="H18" s="228"/>
      <c r="I18" s="202"/>
      <c r="J18" s="200"/>
      <c r="K18" s="228"/>
      <c r="L18" s="228"/>
      <c r="M18" s="228"/>
      <c r="N18" s="228"/>
      <c r="O18" s="202"/>
      <c r="P18" s="83" t="s">
        <v>88</v>
      </c>
      <c r="Q18" s="84">
        <v>4</v>
      </c>
      <c r="R18" s="186" t="s">
        <v>89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3"/>
      <c r="E19" s="194"/>
      <c r="F19" s="200"/>
      <c r="G19" s="228"/>
      <c r="H19" s="228"/>
      <c r="I19" s="202"/>
      <c r="J19" s="200"/>
      <c r="K19" s="228"/>
      <c r="L19" s="228"/>
      <c r="M19" s="228"/>
      <c r="N19" s="228"/>
      <c r="O19" s="202"/>
      <c r="P19" s="83" t="s">
        <v>90</v>
      </c>
      <c r="Q19" s="84">
        <v>5</v>
      </c>
      <c r="R19" s="186" t="s">
        <v>91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5"/>
      <c r="E20" s="196"/>
      <c r="F20" s="203"/>
      <c r="G20" s="204"/>
      <c r="H20" s="204"/>
      <c r="I20" s="205"/>
      <c r="J20" s="203"/>
      <c r="K20" s="204"/>
      <c r="L20" s="204"/>
      <c r="M20" s="204"/>
      <c r="N20" s="204"/>
      <c r="O20" s="205"/>
      <c r="P20" s="83" t="s">
        <v>92</v>
      </c>
      <c r="Q20" s="84">
        <v>6</v>
      </c>
      <c r="R20" s="186" t="s">
        <v>93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91" t="s">
        <v>94</v>
      </c>
      <c r="E21" s="192"/>
      <c r="F21" s="197" t="s">
        <v>109</v>
      </c>
      <c r="G21" s="198"/>
      <c r="H21" s="198"/>
      <c r="I21" s="199"/>
      <c r="J21" s="197" t="s">
        <v>111</v>
      </c>
      <c r="K21" s="198"/>
      <c r="L21" s="198"/>
      <c r="M21" s="198"/>
      <c r="N21" s="198"/>
      <c r="O21" s="199"/>
      <c r="P21" s="83" t="s">
        <v>78</v>
      </c>
      <c r="Q21" s="84">
        <v>1</v>
      </c>
      <c r="R21" s="186" t="s">
        <v>95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3"/>
      <c r="E22" s="194"/>
      <c r="F22" s="200"/>
      <c r="G22" s="228"/>
      <c r="H22" s="228"/>
      <c r="I22" s="202"/>
      <c r="J22" s="200"/>
      <c r="K22" s="228"/>
      <c r="L22" s="228"/>
      <c r="M22" s="228"/>
      <c r="N22" s="228"/>
      <c r="O22" s="202"/>
      <c r="P22" s="83" t="s">
        <v>80</v>
      </c>
      <c r="Q22" s="84">
        <v>2</v>
      </c>
      <c r="R22" s="186" t="s">
        <v>96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3"/>
      <c r="E23" s="194"/>
      <c r="F23" s="200"/>
      <c r="G23" s="228"/>
      <c r="H23" s="228"/>
      <c r="I23" s="202"/>
      <c r="J23" s="200"/>
      <c r="K23" s="228"/>
      <c r="L23" s="228"/>
      <c r="M23" s="228"/>
      <c r="N23" s="228"/>
      <c r="O23" s="202"/>
      <c r="P23" s="83" t="s">
        <v>82</v>
      </c>
      <c r="Q23" s="84">
        <v>3</v>
      </c>
      <c r="R23" s="186" t="s">
        <v>97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3"/>
      <c r="E24" s="194"/>
      <c r="F24" s="200"/>
      <c r="G24" s="228"/>
      <c r="H24" s="228"/>
      <c r="I24" s="202"/>
      <c r="J24" s="200"/>
      <c r="K24" s="228"/>
      <c r="L24" s="228"/>
      <c r="M24" s="228"/>
      <c r="N24" s="228"/>
      <c r="O24" s="202"/>
      <c r="P24" s="83" t="s">
        <v>88</v>
      </c>
      <c r="Q24" s="84">
        <v>4</v>
      </c>
      <c r="R24" s="186" t="s">
        <v>98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3"/>
      <c r="E25" s="194"/>
      <c r="F25" s="200"/>
      <c r="G25" s="228"/>
      <c r="H25" s="228"/>
      <c r="I25" s="202"/>
      <c r="J25" s="200"/>
      <c r="K25" s="228"/>
      <c r="L25" s="228"/>
      <c r="M25" s="228"/>
      <c r="N25" s="228"/>
      <c r="O25" s="202"/>
      <c r="P25" s="83" t="s">
        <v>90</v>
      </c>
      <c r="Q25" s="84">
        <v>5</v>
      </c>
      <c r="R25" s="186" t="s">
        <v>99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61.5" customHeight="1" x14ac:dyDescent="0.15">
      <c r="C26" s="82">
        <v>15</v>
      </c>
      <c r="D26" s="193"/>
      <c r="E26" s="194"/>
      <c r="F26" s="200"/>
      <c r="G26" s="228"/>
      <c r="H26" s="228"/>
      <c r="I26" s="202"/>
      <c r="J26" s="200"/>
      <c r="K26" s="228"/>
      <c r="L26" s="228"/>
      <c r="M26" s="228"/>
      <c r="N26" s="228"/>
      <c r="O26" s="202"/>
      <c r="P26" s="83" t="s">
        <v>92</v>
      </c>
      <c r="Q26" s="84">
        <v>6</v>
      </c>
      <c r="R26" s="186" t="s">
        <v>100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60.75" customHeight="1" x14ac:dyDescent="0.15">
      <c r="C27" s="82">
        <v>16</v>
      </c>
      <c r="D27" s="193"/>
      <c r="E27" s="194"/>
      <c r="F27" s="200"/>
      <c r="G27" s="228"/>
      <c r="H27" s="228"/>
      <c r="I27" s="202"/>
      <c r="J27" s="200"/>
      <c r="K27" s="228"/>
      <c r="L27" s="228"/>
      <c r="M27" s="228"/>
      <c r="N27" s="228"/>
      <c r="O27" s="202"/>
      <c r="P27" s="83" t="s">
        <v>101</v>
      </c>
      <c r="Q27" s="84">
        <v>7</v>
      </c>
      <c r="R27" s="186" t="s">
        <v>102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3"/>
      <c r="E28" s="194"/>
      <c r="F28" s="200"/>
      <c r="G28" s="228"/>
      <c r="H28" s="228"/>
      <c r="I28" s="202"/>
      <c r="J28" s="200"/>
      <c r="K28" s="228"/>
      <c r="L28" s="228"/>
      <c r="M28" s="228"/>
      <c r="N28" s="228"/>
      <c r="O28" s="202"/>
      <c r="P28" s="83" t="s">
        <v>103</v>
      </c>
      <c r="Q28" s="84">
        <v>8</v>
      </c>
      <c r="R28" s="186" t="s">
        <v>104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5"/>
      <c r="E29" s="196"/>
      <c r="F29" s="203"/>
      <c r="G29" s="204"/>
      <c r="H29" s="204"/>
      <c r="I29" s="205"/>
      <c r="J29" s="203"/>
      <c r="K29" s="204"/>
      <c r="L29" s="204"/>
      <c r="M29" s="204"/>
      <c r="N29" s="204"/>
      <c r="O29" s="205"/>
      <c r="P29" s="83" t="s">
        <v>105</v>
      </c>
      <c r="Q29" s="84">
        <v>9</v>
      </c>
      <c r="R29" s="186" t="s">
        <v>106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2020-09-02T06:47:07Z</dcterms:modified>
</cp:coreProperties>
</file>