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F749E6C5-3D28-4A16-BFEC-121C2433B64B}" xr6:coauthVersionLast="45" xr6:coauthVersionMax="45" xr10:uidLastSave="{00000000-0000-0000-0000-000000000000}"/>
  <bookViews>
    <workbookView xWindow="1170" yWindow="1170" windowWidth="21795" windowHeight="8805" tabRatio="490" firstSheet="2" activeTab="2" xr2:uid="{00000000-000D-0000-FFFF-FFFF00000000}"/>
  </bookViews>
  <sheets>
    <sheet name="表紙" sheetId="18" state="hidden" r:id="rId1"/>
    <sheet name="変更履歴" sheetId="19" state="hidden" r:id="rId2"/>
    <sheet name="Contents" sheetId="20" r:id="rId3"/>
    <sheet name="1" sheetId="15" r:id="rId4"/>
  </sheets>
  <definedNames>
    <definedName name="_xlnm.Print_Area" localSheetId="3">'1'!$A$1:$AZ$17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'1'!$1:$8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9" l="1"/>
  <c r="AC2" i="19"/>
  <c r="AG1" i="19"/>
  <c r="AC1" i="19"/>
  <c r="E1" i="15"/>
  <c r="I25" i="18"/>
  <c r="E2" i="20"/>
  <c r="E3" i="20"/>
  <c r="AC3" i="15"/>
  <c r="E1" i="20"/>
  <c r="AC1" i="20"/>
  <c r="E3" i="15"/>
  <c r="AG2" i="20"/>
  <c r="AG2" i="15"/>
  <c r="AG3" i="20"/>
  <c r="AG3" i="15"/>
  <c r="AC2" i="20"/>
  <c r="AC2" i="15"/>
  <c r="S1" i="20"/>
  <c r="AC1" i="15"/>
  <c r="AG1" i="20"/>
  <c r="E2" i="15"/>
  <c r="AG1" i="15"/>
  <c r="AC3" i="20"/>
  <c r="S1" i="15"/>
</calcChain>
</file>

<file path=xl/sharedStrings.xml><?xml version="1.0" encoding="utf-8"?>
<sst xmlns="http://schemas.openxmlformats.org/spreadsheetml/2006/main" count="69" uniqueCount="64">
  <si>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</si>
  <si>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</si>
  <si>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</si>
  <si>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</si>
  <si>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</si>
  <si>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</si>
  <si>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</si>
  <si>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</si>
  <si>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</si>
  <si>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</si>
  <si>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採番一覧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</si>
  <si>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</si>
  <si>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</si>
  <si>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</si>
  <si>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</si>
  <si>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</si>
  <si>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</si>
  <si>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</si>
  <si>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</si>
  <si>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</si>
  <si>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</si>
  <si>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</si>
  <si>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</si>
  <si>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</si>
  <si>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</si>
  <si>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</si>
  <si>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</si>
  <si>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</si>
  <si>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</si>
  <si>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</si>
  <si>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Numbering list</t>
  </si>
  <si>
    <t>PJ name</t>
  </si>
  <si>
    <t>Deliverable name</t>
  </si>
  <si>
    <t>System name</t>
  </si>
  <si>
    <t>Changes</t>
  </si>
  <si>
    <t>Sub-system name</t>
  </si>
  <si>
    <t>Numbering
 target ID</t>
  </si>
  <si>
    <t>Numbering name</t>
  </si>
  <si>
    <t>Format</t>
  </si>
  <si>
    <t>Numbering utility method name</t>
  </si>
  <si>
    <t>Missing number</t>
  </si>
  <si>
    <t>Sequence name</t>
  </si>
  <si>
    <t>Cyclic designation</t>
  </si>
  <si>
    <t>Default value</t>
  </si>
  <si>
    <t>Minimum value</t>
  </si>
  <si>
    <t>Maximum value</t>
  </si>
  <si>
    <t>Increment</t>
  </si>
  <si>
    <t>Initialization timing</t>
  </si>
  <si>
    <t>Remarks</t>
  </si>
  <si>
    <t>1100</t>
  </si>
  <si>
    <t>Project ID</t>
  </si>
  <si>
    <t>Business date + 3 digits with leading zeros</t>
  </si>
  <si>
    <t>generateProjectId</t>
  </si>
  <si>
    <t>Yes</t>
  </si>
  <si>
    <t>PROJECT_ID</t>
  </si>
  <si>
    <t>None</t>
  </si>
  <si>
    <t>Daily</t>
  </si>
  <si>
    <t>1101</t>
  </si>
  <si>
    <t>Business date + +4 digits with leading zeros</t>
  </si>
  <si>
    <t>generateCompId</t>
  </si>
  <si>
    <t>DELAYED_BATCH_ID</t>
  </si>
  <si>
    <t>Prepared by</t>
    <phoneticPr fontId="8"/>
  </si>
  <si>
    <t>Delayed batch ID</t>
  </si>
  <si>
    <t>Contents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</si>
</sst>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14" fontId="4" fillId="0" borderId="0" xfId="0" applyNumberFormat="1" applyFont="1"/>
    <xf numFmtId="176" fontId="5" fillId="0" borderId="0" xfId="41" quotePrefix="1" applyNumberFormat="1" applyFont="1" applyAlignment="1">
      <alignment horizontal="center"/>
    </xf>
    <xf numFmtId="0" fontId="1" fillId="0" borderId="0" xfId="41" applyFont="1" applyBorder="1" applyAlignment="1">
      <alignment vertical="top"/>
    </xf>
    <xf numFmtId="0" fontId="5" fillId="0" borderId="0" xfId="41" applyFont="1"/>
    <xf numFmtId="0" fontId="1" fillId="0" borderId="0" xfId="0" applyFont="1"/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0" borderId="0" xfId="0" applyFont="1" applyBorder="1" applyAlignment="1">
      <alignment horizontal="center"/>
    </xf>
    <xf numFmtId="0" fontId="31" fillId="0" borderId="19" xfId="0" applyFont="1" applyBorder="1" applyAlignment="1">
      <alignment horizontal="right" vertical="top"/>
    </xf>
    <xf numFmtId="0" fontId="31" fillId="0" borderId="10" xfId="0" applyFont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3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3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3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2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3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0" fontId="31" fillId="0" borderId="11" xfId="0" applyFont="1" applyBorder="1" applyAlignment="1">
      <alignment horizontal="right" vertical="top"/>
    </xf>
    <xf numFmtId="0" fontId="31" fillId="0" borderId="12" xfId="0" applyFont="1" applyBorder="1" applyAlignment="1">
      <alignment horizontal="right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quotePrefix="1" applyFont="1" applyBorder="1" applyAlignment="1">
      <alignment horizontal="left" vertical="top"/>
    </xf>
    <xf numFmtId="0" fontId="31" fillId="0" borderId="12" xfId="0" quotePrefix="1" applyFont="1" applyBorder="1" applyAlignment="1">
      <alignment horizontal="left" vertical="top"/>
    </xf>
    <xf numFmtId="0" fontId="31" fillId="25" borderId="20" xfId="0" applyFont="1" applyFill="1" applyBorder="1" applyAlignment="1">
      <alignment horizontal="left" vertical="top"/>
    </xf>
    <xf numFmtId="0" fontId="31" fillId="25" borderId="21" xfId="0" applyFont="1" applyFill="1" applyBorder="1" applyAlignment="1">
      <alignment horizontal="left" vertical="top"/>
    </xf>
    <xf numFmtId="0" fontId="31" fillId="25" borderId="20" xfId="0" applyFont="1" applyFill="1" applyBorder="1" applyAlignment="1">
      <alignment horizontal="left" vertical="top" wrapText="1"/>
    </xf>
    <xf numFmtId="0" fontId="31" fillId="25" borderId="21" xfId="0" applyFont="1" applyFill="1" applyBorder="1" applyAlignment="1">
      <alignment horizontal="left" vertical="top" wrapText="1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3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2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3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採番一覧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0" t="s">
        <v>6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2">
        <f ca="1">IF(INDIRECT("変更履歴!D8")="","",MAX(INDIRECT("変更履歴!D8"):INDIRECT("変更履歴!F33")))</f>
        <v>43593</v>
      </c>
      <c r="J25" s="82"/>
      <c r="K25" s="8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0"/>
      <c r="P37" s="20"/>
      <c r="Q37" s="20"/>
      <c r="R37" s="21"/>
      <c r="S37" s="20"/>
    </row>
    <row r="38" spans="6:19" ht="13.5" customHeight="1" x14ac:dyDescent="0.15">
      <c r="O38" s="20"/>
      <c r="P38" s="20"/>
      <c r="Q38" s="21"/>
      <c r="R38" s="21"/>
      <c r="S38" s="21"/>
    </row>
    <row r="39" spans="6:19" ht="13.5" customHeight="1" x14ac:dyDescent="0.15">
      <c r="O39" s="20"/>
      <c r="P39" s="20"/>
      <c r="Q39" s="21"/>
      <c r="R39" s="21"/>
      <c r="S39" s="2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5" customFormat="1" ht="12" customHeight="1" x14ac:dyDescent="0.15">
      <c r="A1" s="117" t="s">
        <v>7</v>
      </c>
      <c r="B1" s="118"/>
      <c r="C1" s="118"/>
      <c r="D1" s="119"/>
      <c r="E1" s="120" t="s">
        <v>8</v>
      </c>
      <c r="F1" s="121"/>
      <c r="G1" s="121"/>
      <c r="H1" s="121"/>
      <c r="I1" s="121"/>
      <c r="J1" s="121"/>
      <c r="K1" s="121"/>
      <c r="L1" s="121"/>
      <c r="M1" s="121"/>
      <c r="N1" s="122"/>
      <c r="O1" s="126" t="s">
        <v>9</v>
      </c>
      <c r="P1" s="127"/>
      <c r="Q1" s="127"/>
      <c r="R1" s="128"/>
      <c r="S1" s="135" t="s">
        <v>10</v>
      </c>
      <c r="T1" s="136"/>
      <c r="U1" s="136"/>
      <c r="V1" s="136"/>
      <c r="W1" s="136"/>
      <c r="X1" s="136"/>
      <c r="Y1" s="136"/>
      <c r="Z1" s="137"/>
      <c r="AA1" s="117" t="s">
        <v>11</v>
      </c>
      <c r="AB1" s="119"/>
      <c r="AC1" s="144" t="str">
        <f>IF(AF8="","",AF8)</f>
        <v>TIS</v>
      </c>
      <c r="AD1" s="145"/>
      <c r="AE1" s="145"/>
      <c r="AF1" s="146"/>
      <c r="AG1" s="110">
        <f>IF(D8="","",D8)</f>
        <v>43593</v>
      </c>
      <c r="AH1" s="111"/>
      <c r="AI1" s="112"/>
      <c r="AJ1" s="7"/>
      <c r="AK1" s="7"/>
      <c r="AL1" s="7"/>
      <c r="AM1" s="7"/>
      <c r="AN1" s="8"/>
    </row>
    <row r="2" spans="1:40" s="25" customFormat="1" ht="12" customHeight="1" x14ac:dyDescent="0.15">
      <c r="A2" s="117" t="s">
        <v>12</v>
      </c>
      <c r="B2" s="118"/>
      <c r="C2" s="118"/>
      <c r="D2" s="119"/>
      <c r="E2" s="120" t="s">
        <v>13</v>
      </c>
      <c r="F2" s="121"/>
      <c r="G2" s="121"/>
      <c r="H2" s="121"/>
      <c r="I2" s="121"/>
      <c r="J2" s="121"/>
      <c r="K2" s="121"/>
      <c r="L2" s="121"/>
      <c r="M2" s="121"/>
      <c r="N2" s="122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7" t="s">
        <v>14</v>
      </c>
      <c r="AB2" s="119"/>
      <c r="AC2" s="123" t="str">
        <f ca="1">IF(COUNTA(AF9:AF33)&lt;&gt;0,INDIRECT("AF"&amp;(COUNTA(AF9:AF33)+8)),"")</f>
        <v/>
      </c>
      <c r="AD2" s="124"/>
      <c r="AE2" s="124"/>
      <c r="AF2" s="125"/>
      <c r="AG2" s="110" t="str">
        <f>IF(D9="","",MAX(D9:F33))</f>
        <v/>
      </c>
      <c r="AH2" s="111"/>
      <c r="AI2" s="112"/>
      <c r="AJ2" s="7"/>
      <c r="AK2" s="7"/>
      <c r="AL2" s="7"/>
      <c r="AM2" s="7"/>
      <c r="AN2" s="7"/>
    </row>
    <row r="3" spans="1:40" s="25" customFormat="1" ht="12" customHeight="1" x14ac:dyDescent="0.15">
      <c r="A3" s="117" t="s">
        <v>15</v>
      </c>
      <c r="B3" s="118"/>
      <c r="C3" s="118"/>
      <c r="D3" s="119"/>
      <c r="E3" s="147" t="s">
        <v>16</v>
      </c>
      <c r="F3" s="121"/>
      <c r="G3" s="121"/>
      <c r="H3" s="121"/>
      <c r="I3" s="121"/>
      <c r="J3" s="121"/>
      <c r="K3" s="121"/>
      <c r="L3" s="121"/>
      <c r="M3" s="121"/>
      <c r="N3" s="122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7"/>
      <c r="AB3" s="119"/>
      <c r="AC3" s="144"/>
      <c r="AD3" s="145"/>
      <c r="AE3" s="145"/>
      <c r="AF3" s="146"/>
      <c r="AG3" s="110"/>
      <c r="AH3" s="111"/>
      <c r="AI3" s="112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17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1" customFormat="1" ht="15" customHeight="1" x14ac:dyDescent="0.2">
      <c r="N6" s="12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15" customFormat="1" ht="15" customHeight="1" thickBot="1" x14ac:dyDescent="0.2">
      <c r="A7" s="14" t="s">
        <v>18</v>
      </c>
      <c r="B7" s="113" t="s">
        <v>19</v>
      </c>
      <c r="C7" s="114"/>
      <c r="D7" s="113" t="s">
        <v>20</v>
      </c>
      <c r="E7" s="115"/>
      <c r="F7" s="114"/>
      <c r="G7" s="113" t="s">
        <v>21</v>
      </c>
      <c r="H7" s="115"/>
      <c r="I7" s="114"/>
      <c r="J7" s="116" t="s">
        <v>22</v>
      </c>
      <c r="K7" s="115"/>
      <c r="L7" s="115"/>
      <c r="M7" s="115"/>
      <c r="N7" s="115"/>
      <c r="O7" s="115"/>
      <c r="P7" s="114"/>
      <c r="Q7" s="113" t="s">
        <v>23</v>
      </c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4"/>
      <c r="AF7" s="113" t="s">
        <v>24</v>
      </c>
      <c r="AG7" s="115"/>
      <c r="AH7" s="115"/>
      <c r="AI7" s="114"/>
    </row>
    <row r="8" spans="1:40" s="15" customFormat="1" ht="15" customHeight="1" thickTop="1" x14ac:dyDescent="0.15">
      <c r="A8" s="19">
        <v>1</v>
      </c>
      <c r="B8" s="96" t="s">
        <v>25</v>
      </c>
      <c r="C8" s="97"/>
      <c r="D8" s="98">
        <v>43593</v>
      </c>
      <c r="E8" s="99"/>
      <c r="F8" s="100"/>
      <c r="G8" s="101" t="s">
        <v>26</v>
      </c>
      <c r="H8" s="102"/>
      <c r="I8" s="103"/>
      <c r="J8" s="104" t="s">
        <v>27</v>
      </c>
      <c r="K8" s="105"/>
      <c r="L8" s="105"/>
      <c r="M8" s="105"/>
      <c r="N8" s="105"/>
      <c r="O8" s="105"/>
      <c r="P8" s="106"/>
      <c r="Q8" s="107" t="s">
        <v>28</v>
      </c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9"/>
      <c r="AF8" s="104" t="s">
        <v>29</v>
      </c>
      <c r="AG8" s="105"/>
      <c r="AH8" s="105"/>
      <c r="AI8" s="106"/>
    </row>
    <row r="9" spans="1:40" s="15" customFormat="1" ht="15" customHeight="1" x14ac:dyDescent="0.15">
      <c r="A9" s="26"/>
      <c r="B9" s="83"/>
      <c r="C9" s="84"/>
      <c r="D9" s="85"/>
      <c r="E9" s="86"/>
      <c r="F9" s="87"/>
      <c r="G9" s="85"/>
      <c r="H9" s="88"/>
      <c r="I9" s="84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15" customFormat="1" ht="15" customHeight="1" x14ac:dyDescent="0.15">
      <c r="A10" s="26"/>
      <c r="B10" s="83"/>
      <c r="C10" s="84"/>
      <c r="D10" s="85"/>
      <c r="E10" s="86"/>
      <c r="F10" s="87"/>
      <c r="G10" s="83"/>
      <c r="H10" s="88"/>
      <c r="I10" s="84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15" customFormat="1" ht="15" customHeight="1" x14ac:dyDescent="0.15">
      <c r="A11" s="26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15" customFormat="1" ht="15" customHeight="1" x14ac:dyDescent="0.15">
      <c r="A12" s="26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15" customFormat="1" ht="15" customHeight="1" x14ac:dyDescent="0.15">
      <c r="A13" s="26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15" customFormat="1" ht="15" customHeight="1" x14ac:dyDescent="0.15">
      <c r="A14" s="26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15" customFormat="1" ht="15" customHeight="1" x14ac:dyDescent="0.15">
      <c r="A15" s="26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15" customFormat="1" ht="15" customHeight="1" x14ac:dyDescent="0.15">
      <c r="A16" s="26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15" customFormat="1" ht="15" customHeight="1" x14ac:dyDescent="0.15">
      <c r="A17" s="26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15" customFormat="1" ht="15" customHeight="1" x14ac:dyDescent="0.15">
      <c r="A18" s="26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15" customFormat="1" ht="15" customHeight="1" x14ac:dyDescent="0.15">
      <c r="A19" s="26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15" customFormat="1" ht="15" customHeight="1" x14ac:dyDescent="0.15">
      <c r="A20" s="26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15" customFormat="1" ht="15" customHeight="1" x14ac:dyDescent="0.15">
      <c r="A21" s="26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15" customFormat="1" ht="15" customHeight="1" x14ac:dyDescent="0.15">
      <c r="A22" s="26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15" customFormat="1" ht="15" customHeight="1" x14ac:dyDescent="0.15">
      <c r="A23" s="26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15" customFormat="1" ht="15" customHeight="1" x14ac:dyDescent="0.15">
      <c r="A24" s="26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15" customFormat="1" ht="15" customHeight="1" x14ac:dyDescent="0.15">
      <c r="A25" s="26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15" customFormat="1" ht="15" customHeight="1" x14ac:dyDescent="0.15">
      <c r="A26" s="26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15" customFormat="1" ht="15" customHeight="1" x14ac:dyDescent="0.15">
      <c r="A27" s="26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15" customFormat="1" ht="15" customHeight="1" x14ac:dyDescent="0.15">
      <c r="A28" s="26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15" customFormat="1" ht="15" customHeight="1" x14ac:dyDescent="0.15">
      <c r="A29" s="26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15" customFormat="1" ht="15" customHeight="1" x14ac:dyDescent="0.15">
      <c r="A30" s="26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15" customFormat="1" ht="15" customHeight="1" x14ac:dyDescent="0.15">
      <c r="A31" s="26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15" customFormat="1" ht="15" customHeight="1" x14ac:dyDescent="0.15">
      <c r="A32" s="26"/>
      <c r="B32" s="83"/>
      <c r="C32" s="84"/>
      <c r="D32" s="85"/>
      <c r="E32" s="86"/>
      <c r="F32" s="87"/>
      <c r="G32" s="83"/>
      <c r="H32" s="88"/>
      <c r="I32" s="84"/>
      <c r="J32" s="89"/>
      <c r="K32" s="95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15" customFormat="1" ht="15" customHeight="1" x14ac:dyDescent="0.15">
      <c r="A33" s="26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48" t="s">
        <v>0</v>
      </c>
      <c r="B1" s="149"/>
      <c r="C1" s="149"/>
      <c r="D1" s="150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54" t="s">
        <v>1</v>
      </c>
      <c r="P1" s="155"/>
      <c r="Q1" s="155"/>
      <c r="R1" s="156"/>
      <c r="S1" s="163" t="str">
        <f ca="1">IF(INDIRECT("変更履歴!S1")&lt;&gt;"",INDIRECT("変更履歴!S1"),"")</f>
        <v>採番一覧</v>
      </c>
      <c r="T1" s="164"/>
      <c r="U1" s="164"/>
      <c r="V1" s="164"/>
      <c r="W1" s="164"/>
      <c r="X1" s="164"/>
      <c r="Y1" s="164"/>
      <c r="Z1" s="165"/>
      <c r="AA1" s="148" t="s">
        <v>2</v>
      </c>
      <c r="AB1" s="150"/>
      <c r="AC1" s="175" t="str">
        <f ca="1">IF(INDIRECT("変更履歴!AC1")&lt;&gt;"",INDIRECT("変更履歴!AC1"),"")</f>
        <v>TIS</v>
      </c>
      <c r="AD1" s="176"/>
      <c r="AE1" s="176"/>
      <c r="AF1" s="177"/>
      <c r="AG1" s="172">
        <f ca="1">IF(INDIRECT("変更履歴!AG1")&lt;&gt;"",INDIRECT("変更履歴!AG1"),"")</f>
        <v>43593</v>
      </c>
      <c r="AH1" s="173"/>
      <c r="AI1" s="174"/>
      <c r="AJ1" s="31"/>
      <c r="AK1" s="31"/>
      <c r="AL1" s="32"/>
    </row>
    <row r="2" spans="1:38" s="33" customFormat="1" ht="12" hidden="1" customHeight="1" x14ac:dyDescent="0.2">
      <c r="A2" s="148" t="s">
        <v>3</v>
      </c>
      <c r="B2" s="149"/>
      <c r="C2" s="149"/>
      <c r="D2" s="150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48" t="s">
        <v>4</v>
      </c>
      <c r="AB2" s="150"/>
      <c r="AC2" s="175" t="str">
        <f ca="1">IF(INDIRECT("変更履歴!AC2")&lt;&gt;"",INDIRECT("変更履歴!AC2"),"")</f>
        <v/>
      </c>
      <c r="AD2" s="176"/>
      <c r="AE2" s="176"/>
      <c r="AF2" s="177"/>
      <c r="AG2" s="172" t="str">
        <f ca="1">IF(INDIRECT("変更履歴!AG2")&lt;&gt;"",INDIRECT("変更履歴!AG2"),"")</f>
        <v/>
      </c>
      <c r="AH2" s="173"/>
      <c r="AI2" s="174"/>
      <c r="AJ2" s="31"/>
      <c r="AK2" s="31"/>
      <c r="AL2" s="31"/>
    </row>
    <row r="3" spans="1:38" s="33" customFormat="1" ht="12" hidden="1" customHeight="1" x14ac:dyDescent="0.2">
      <c r="A3" s="148" t="s">
        <v>5</v>
      </c>
      <c r="B3" s="149"/>
      <c r="C3" s="149"/>
      <c r="D3" s="150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48"/>
      <c r="AB3" s="150"/>
      <c r="AC3" s="175" t="str">
        <f ca="1">IF(INDIRECT("変更履歴!AC3")&lt;&gt;"",INDIRECT("変更履歴!AC3"),"")</f>
        <v/>
      </c>
      <c r="AD3" s="176"/>
      <c r="AE3" s="176"/>
      <c r="AF3" s="177"/>
      <c r="AG3" s="172" t="str">
        <f ca="1">IF(INDIRECT("変更履歴!AG3")&lt;&gt;"",INDIRECT("変更履歴!AG3"),"")</f>
        <v/>
      </c>
      <c r="AH3" s="173"/>
      <c r="AI3" s="174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63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30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5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25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I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77"/>
  </cols>
  <sheetData>
    <row r="1" spans="1:61" s="33" customFormat="1" ht="12" customHeight="1" x14ac:dyDescent="0.2">
      <c r="A1" s="148" t="s">
        <v>31</v>
      </c>
      <c r="B1" s="149"/>
      <c r="C1" s="149"/>
      <c r="D1" s="150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90" t="s">
        <v>32</v>
      </c>
      <c r="P1" s="191"/>
      <c r="Q1" s="191"/>
      <c r="R1" s="192"/>
      <c r="S1" s="199" t="str">
        <f ca="1">IF(INDIRECT("変更履歴!S1")&lt;&gt;"",INDIRECT("変更履歴!S1"),"")</f>
        <v>採番一覧</v>
      </c>
      <c r="T1" s="200"/>
      <c r="U1" s="200"/>
      <c r="V1" s="200"/>
      <c r="W1" s="200"/>
      <c r="X1" s="200"/>
      <c r="Y1" s="200"/>
      <c r="Z1" s="201"/>
      <c r="AA1" s="148" t="s">
        <v>61</v>
      </c>
      <c r="AB1" s="150"/>
      <c r="AC1" s="175" t="str">
        <f ca="1">IF(INDIRECT("変更履歴!AC1")&lt;&gt;"",INDIRECT("変更履歴!AC1"),"")</f>
        <v>TIS</v>
      </c>
      <c r="AD1" s="176"/>
      <c r="AE1" s="176"/>
      <c r="AF1" s="177"/>
      <c r="AG1" s="172">
        <f ca="1">IF(INDIRECT("変更履歴!AG1")&lt;&gt;"",INDIRECT("変更履歴!AG1"),"")</f>
        <v>43593</v>
      </c>
      <c r="AH1" s="173"/>
      <c r="AI1" s="174"/>
      <c r="AJ1" s="31"/>
      <c r="AK1" s="31"/>
      <c r="AL1" s="32"/>
    </row>
    <row r="2" spans="1:61" s="33" customFormat="1" ht="12" customHeight="1" x14ac:dyDescent="0.2">
      <c r="A2" s="148" t="s">
        <v>33</v>
      </c>
      <c r="B2" s="149"/>
      <c r="C2" s="149"/>
      <c r="D2" s="150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93"/>
      <c r="P2" s="194"/>
      <c r="Q2" s="194"/>
      <c r="R2" s="195"/>
      <c r="S2" s="202"/>
      <c r="T2" s="203"/>
      <c r="U2" s="203"/>
      <c r="V2" s="203"/>
      <c r="W2" s="203"/>
      <c r="X2" s="203"/>
      <c r="Y2" s="203"/>
      <c r="Z2" s="204"/>
      <c r="AA2" s="148" t="s">
        <v>34</v>
      </c>
      <c r="AB2" s="150"/>
      <c r="AC2" s="175" t="str">
        <f ca="1">IF(INDIRECT("変更履歴!AC2")&lt;&gt;"",INDIRECT("変更履歴!AC2"),"")</f>
        <v/>
      </c>
      <c r="AD2" s="176"/>
      <c r="AE2" s="176"/>
      <c r="AF2" s="177"/>
      <c r="AG2" s="172" t="str">
        <f ca="1">IF(INDIRECT("変更履歴!AG2")&lt;&gt;"",INDIRECT("変更履歴!AG2"),"")</f>
        <v/>
      </c>
      <c r="AH2" s="173"/>
      <c r="AI2" s="174"/>
      <c r="AJ2" s="31"/>
      <c r="AK2" s="31"/>
      <c r="AL2" s="31"/>
    </row>
    <row r="3" spans="1:61" s="33" customFormat="1" ht="12" customHeight="1" x14ac:dyDescent="0.2">
      <c r="A3" s="148" t="s">
        <v>35</v>
      </c>
      <c r="B3" s="149"/>
      <c r="C3" s="149"/>
      <c r="D3" s="150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96"/>
      <c r="P3" s="197"/>
      <c r="Q3" s="197"/>
      <c r="R3" s="198"/>
      <c r="S3" s="205"/>
      <c r="T3" s="206"/>
      <c r="U3" s="206"/>
      <c r="V3" s="206"/>
      <c r="W3" s="206"/>
      <c r="X3" s="206"/>
      <c r="Y3" s="206"/>
      <c r="Z3" s="207"/>
      <c r="AA3" s="148"/>
      <c r="AB3" s="150"/>
      <c r="AC3" s="175" t="str">
        <f ca="1">IF(INDIRECT("変更履歴!AC3")&lt;&gt;"",INDIRECT("変更履歴!AC3"),"")</f>
        <v/>
      </c>
      <c r="AD3" s="176"/>
      <c r="AE3" s="176"/>
      <c r="AF3" s="177"/>
      <c r="AG3" s="172" t="str">
        <f ca="1">IF(INDIRECT("変更履歴!AG3")&lt;&gt;"",INDIRECT("変更履歴!AG3"),"")</f>
        <v/>
      </c>
      <c r="AH3" s="173"/>
      <c r="AI3" s="174"/>
      <c r="AJ3" s="31"/>
      <c r="AK3" s="31"/>
      <c r="AL3" s="31"/>
    </row>
    <row r="4" spans="1:61" ht="12" customHeight="1" x14ac:dyDescent="0.2"/>
    <row r="5" spans="1:61" ht="12" customHeight="1" x14ac:dyDescent="0.2">
      <c r="B5" s="39" t="s">
        <v>30</v>
      </c>
    </row>
    <row r="6" spans="1:61" ht="11.25" customHeight="1" x14ac:dyDescent="0.2">
      <c r="C6" s="78"/>
      <c r="D6" s="78"/>
      <c r="E6" s="78"/>
      <c r="F6" s="78"/>
      <c r="G6" s="78"/>
    </row>
    <row r="7" spans="1:61" ht="11.25" customHeight="1" x14ac:dyDescent="0.2">
      <c r="C7" s="186" t="s">
        <v>18</v>
      </c>
      <c r="D7" s="188" t="s">
        <v>36</v>
      </c>
      <c r="E7" s="186"/>
      <c r="F7" s="186" t="s">
        <v>37</v>
      </c>
      <c r="G7" s="186"/>
      <c r="H7" s="186"/>
      <c r="I7" s="186"/>
      <c r="J7" s="186"/>
      <c r="K7" s="186" t="s">
        <v>38</v>
      </c>
      <c r="L7" s="186"/>
      <c r="M7" s="186"/>
      <c r="N7" s="186"/>
      <c r="O7" s="186"/>
      <c r="P7" s="186"/>
      <c r="Q7" s="186" t="s">
        <v>39</v>
      </c>
      <c r="R7" s="186"/>
      <c r="S7" s="186"/>
      <c r="T7" s="186"/>
      <c r="U7" s="186"/>
      <c r="V7" s="186"/>
      <c r="W7" s="188" t="s">
        <v>40</v>
      </c>
      <c r="X7" s="186" t="s">
        <v>41</v>
      </c>
      <c r="Y7" s="186"/>
      <c r="Z7" s="186"/>
      <c r="AA7" s="186"/>
      <c r="AB7" s="186"/>
      <c r="AC7" s="186"/>
      <c r="AD7" s="188" t="s">
        <v>42</v>
      </c>
      <c r="AE7" s="188"/>
      <c r="AF7" s="188"/>
      <c r="AG7" s="186" t="s">
        <v>43</v>
      </c>
      <c r="AH7" s="186"/>
      <c r="AI7" s="186"/>
      <c r="AJ7" s="186" t="s">
        <v>44</v>
      </c>
      <c r="AK7" s="186"/>
      <c r="AL7" s="186"/>
      <c r="AM7" s="186" t="s">
        <v>45</v>
      </c>
      <c r="AN7" s="186"/>
      <c r="AO7" s="186"/>
      <c r="AP7" s="186" t="s">
        <v>46</v>
      </c>
      <c r="AQ7" s="188" t="s">
        <v>47</v>
      </c>
      <c r="AR7" s="188"/>
      <c r="AS7" s="186" t="s">
        <v>48</v>
      </c>
      <c r="AT7" s="186"/>
      <c r="AU7" s="186"/>
      <c r="AV7" s="186"/>
      <c r="AW7" s="186"/>
      <c r="AX7" s="186"/>
      <c r="AY7" s="186"/>
    </row>
    <row r="8" spans="1:61" ht="11.25" customHeight="1" x14ac:dyDescent="0.2"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9"/>
      <c r="X8" s="187"/>
      <c r="Y8" s="187"/>
      <c r="Z8" s="187"/>
      <c r="AA8" s="187"/>
      <c r="AB8" s="187"/>
      <c r="AC8" s="187"/>
      <c r="AD8" s="189"/>
      <c r="AE8" s="189"/>
      <c r="AF8" s="189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9"/>
      <c r="AR8" s="189"/>
      <c r="AS8" s="187"/>
      <c r="AT8" s="187"/>
      <c r="AU8" s="187"/>
      <c r="AV8" s="187"/>
      <c r="AW8" s="187"/>
      <c r="AX8" s="187"/>
      <c r="AY8" s="187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61" ht="11.25" customHeight="1" x14ac:dyDescent="0.2">
      <c r="C9" s="79">
        <v>1</v>
      </c>
      <c r="D9" s="184" t="s">
        <v>49</v>
      </c>
      <c r="E9" s="185"/>
      <c r="F9" s="181" t="s">
        <v>50</v>
      </c>
      <c r="G9" s="182"/>
      <c r="H9" s="182"/>
      <c r="I9" s="182"/>
      <c r="J9" s="183"/>
      <c r="K9" s="181" t="s">
        <v>51</v>
      </c>
      <c r="L9" s="182"/>
      <c r="M9" s="182"/>
      <c r="N9" s="182"/>
      <c r="O9" s="182"/>
      <c r="P9" s="183"/>
      <c r="Q9" s="181" t="s">
        <v>52</v>
      </c>
      <c r="R9" s="182"/>
      <c r="S9" s="182"/>
      <c r="T9" s="182"/>
      <c r="U9" s="182"/>
      <c r="V9" s="183"/>
      <c r="W9" s="80" t="s">
        <v>53</v>
      </c>
      <c r="X9" s="181" t="s">
        <v>54</v>
      </c>
      <c r="Y9" s="182"/>
      <c r="Z9" s="182"/>
      <c r="AA9" s="182"/>
      <c r="AB9" s="182"/>
      <c r="AC9" s="183"/>
      <c r="AD9" s="181" t="s">
        <v>55</v>
      </c>
      <c r="AE9" s="182"/>
      <c r="AF9" s="183"/>
      <c r="AG9" s="178">
        <v>1</v>
      </c>
      <c r="AH9" s="179"/>
      <c r="AI9" s="180"/>
      <c r="AJ9" s="178">
        <v>1</v>
      </c>
      <c r="AK9" s="179"/>
      <c r="AL9" s="180"/>
      <c r="AM9" s="178">
        <v>999</v>
      </c>
      <c r="AN9" s="179"/>
      <c r="AO9" s="180"/>
      <c r="AP9" s="81">
        <v>1</v>
      </c>
      <c r="AQ9" s="181" t="s">
        <v>56</v>
      </c>
      <c r="AR9" s="183"/>
      <c r="AS9" s="181"/>
      <c r="AT9" s="182"/>
      <c r="AU9" s="182"/>
      <c r="AV9" s="182"/>
      <c r="AW9" s="182"/>
      <c r="AX9" s="182"/>
      <c r="AY9" s="183"/>
    </row>
    <row r="10" spans="1:61" ht="11.25" customHeight="1" x14ac:dyDescent="0.2">
      <c r="C10" s="79">
        <v>2</v>
      </c>
      <c r="D10" s="184" t="s">
        <v>57</v>
      </c>
      <c r="E10" s="185"/>
      <c r="F10" s="181" t="s">
        <v>62</v>
      </c>
      <c r="G10" s="182"/>
      <c r="H10" s="182"/>
      <c r="I10" s="182"/>
      <c r="J10" s="183"/>
      <c r="K10" s="181" t="s">
        <v>58</v>
      </c>
      <c r="L10" s="182"/>
      <c r="M10" s="182"/>
      <c r="N10" s="182"/>
      <c r="O10" s="182"/>
      <c r="P10" s="183"/>
      <c r="Q10" s="181" t="s">
        <v>59</v>
      </c>
      <c r="R10" s="182"/>
      <c r="S10" s="182"/>
      <c r="T10" s="182"/>
      <c r="U10" s="182"/>
      <c r="V10" s="183"/>
      <c r="W10" s="80" t="s">
        <v>53</v>
      </c>
      <c r="X10" s="181" t="s">
        <v>60</v>
      </c>
      <c r="Y10" s="182"/>
      <c r="Z10" s="182"/>
      <c r="AA10" s="182"/>
      <c r="AB10" s="182"/>
      <c r="AC10" s="183"/>
      <c r="AD10" s="181" t="s">
        <v>55</v>
      </c>
      <c r="AE10" s="182"/>
      <c r="AF10" s="183"/>
      <c r="AG10" s="178">
        <v>1</v>
      </c>
      <c r="AH10" s="179"/>
      <c r="AI10" s="180"/>
      <c r="AJ10" s="178">
        <v>1</v>
      </c>
      <c r="AK10" s="179"/>
      <c r="AL10" s="180"/>
      <c r="AM10" s="178">
        <v>9999</v>
      </c>
      <c r="AN10" s="179"/>
      <c r="AO10" s="180"/>
      <c r="AP10" s="81">
        <v>1</v>
      </c>
      <c r="AQ10" s="181" t="s">
        <v>56</v>
      </c>
      <c r="AR10" s="183"/>
      <c r="AS10" s="181"/>
      <c r="AT10" s="182"/>
      <c r="AU10" s="182"/>
      <c r="AV10" s="182"/>
      <c r="AW10" s="182"/>
      <c r="AX10" s="182"/>
      <c r="AY10" s="183"/>
    </row>
    <row r="11" spans="1:61" ht="11.25" customHeight="1" x14ac:dyDescent="0.2">
      <c r="C11" s="79"/>
      <c r="D11" s="184"/>
      <c r="E11" s="185"/>
      <c r="F11" s="181"/>
      <c r="G11" s="182"/>
      <c r="H11" s="182"/>
      <c r="I11" s="182"/>
      <c r="J11" s="183"/>
      <c r="K11" s="181"/>
      <c r="L11" s="182"/>
      <c r="M11" s="182"/>
      <c r="N11" s="182"/>
      <c r="O11" s="182"/>
      <c r="P11" s="183"/>
      <c r="Q11" s="181"/>
      <c r="R11" s="182"/>
      <c r="S11" s="182"/>
      <c r="T11" s="182"/>
      <c r="U11" s="182"/>
      <c r="V11" s="183"/>
      <c r="W11" s="80"/>
      <c r="X11" s="181"/>
      <c r="Y11" s="182"/>
      <c r="Z11" s="182"/>
      <c r="AA11" s="182"/>
      <c r="AB11" s="182"/>
      <c r="AC11" s="183"/>
      <c r="AD11" s="181"/>
      <c r="AE11" s="182"/>
      <c r="AF11" s="183"/>
      <c r="AG11" s="178"/>
      <c r="AH11" s="179"/>
      <c r="AI11" s="180"/>
      <c r="AJ11" s="178"/>
      <c r="AK11" s="179"/>
      <c r="AL11" s="180"/>
      <c r="AM11" s="178"/>
      <c r="AN11" s="179"/>
      <c r="AO11" s="180"/>
      <c r="AP11" s="81"/>
      <c r="AQ11" s="181"/>
      <c r="AR11" s="183"/>
      <c r="AS11" s="181"/>
      <c r="AT11" s="182"/>
      <c r="AU11" s="182"/>
      <c r="AV11" s="182"/>
      <c r="AW11" s="182"/>
      <c r="AX11" s="182"/>
      <c r="AY11" s="183"/>
    </row>
    <row r="12" spans="1:61" ht="11.25" customHeight="1" x14ac:dyDescent="0.2">
      <c r="C12" s="79"/>
      <c r="D12" s="184"/>
      <c r="E12" s="185"/>
      <c r="F12" s="181"/>
      <c r="G12" s="182"/>
      <c r="H12" s="182"/>
      <c r="I12" s="182"/>
      <c r="J12" s="183"/>
      <c r="K12" s="181"/>
      <c r="L12" s="182"/>
      <c r="M12" s="182"/>
      <c r="N12" s="182"/>
      <c r="O12" s="182"/>
      <c r="P12" s="183"/>
      <c r="Q12" s="181"/>
      <c r="R12" s="182"/>
      <c r="S12" s="182"/>
      <c r="T12" s="182"/>
      <c r="U12" s="182"/>
      <c r="V12" s="183"/>
      <c r="W12" s="80"/>
      <c r="X12" s="181"/>
      <c r="Y12" s="182"/>
      <c r="Z12" s="182"/>
      <c r="AA12" s="182"/>
      <c r="AB12" s="182"/>
      <c r="AC12" s="183"/>
      <c r="AD12" s="181"/>
      <c r="AE12" s="182"/>
      <c r="AF12" s="183"/>
      <c r="AG12" s="178"/>
      <c r="AH12" s="179"/>
      <c r="AI12" s="180"/>
      <c r="AJ12" s="178"/>
      <c r="AK12" s="179"/>
      <c r="AL12" s="180"/>
      <c r="AM12" s="178"/>
      <c r="AN12" s="179"/>
      <c r="AO12" s="180"/>
      <c r="AP12" s="81"/>
      <c r="AQ12" s="181"/>
      <c r="AR12" s="183"/>
      <c r="AS12" s="181"/>
      <c r="AT12" s="182"/>
      <c r="AU12" s="182"/>
      <c r="AV12" s="182"/>
      <c r="AW12" s="182"/>
      <c r="AX12" s="182"/>
      <c r="AY12" s="183"/>
    </row>
    <row r="13" spans="1:61" ht="11.25" customHeight="1" x14ac:dyDescent="0.2">
      <c r="C13" s="79"/>
      <c r="D13" s="184"/>
      <c r="E13" s="185"/>
      <c r="F13" s="181"/>
      <c r="G13" s="182"/>
      <c r="H13" s="182"/>
      <c r="I13" s="182"/>
      <c r="J13" s="183"/>
      <c r="K13" s="181"/>
      <c r="L13" s="182"/>
      <c r="M13" s="182"/>
      <c r="N13" s="182"/>
      <c r="O13" s="182"/>
      <c r="P13" s="183"/>
      <c r="Q13" s="181"/>
      <c r="R13" s="182"/>
      <c r="S13" s="182"/>
      <c r="T13" s="182"/>
      <c r="U13" s="182"/>
      <c r="V13" s="183"/>
      <c r="W13" s="80"/>
      <c r="X13" s="181"/>
      <c r="Y13" s="182"/>
      <c r="Z13" s="182"/>
      <c r="AA13" s="182"/>
      <c r="AB13" s="182"/>
      <c r="AC13" s="183"/>
      <c r="AD13" s="181"/>
      <c r="AE13" s="182"/>
      <c r="AF13" s="183"/>
      <c r="AG13" s="178"/>
      <c r="AH13" s="179"/>
      <c r="AI13" s="180"/>
      <c r="AJ13" s="178"/>
      <c r="AK13" s="179"/>
      <c r="AL13" s="180"/>
      <c r="AM13" s="178"/>
      <c r="AN13" s="179"/>
      <c r="AO13" s="180"/>
      <c r="AP13" s="81"/>
      <c r="AQ13" s="181"/>
      <c r="AR13" s="183"/>
      <c r="AS13" s="181"/>
      <c r="AT13" s="182"/>
      <c r="AU13" s="182"/>
      <c r="AV13" s="182"/>
      <c r="AW13" s="182"/>
      <c r="AX13" s="182"/>
      <c r="AY13" s="183"/>
    </row>
    <row r="14" spans="1:61" ht="11.25" customHeight="1" x14ac:dyDescent="0.2">
      <c r="C14" s="79"/>
      <c r="D14" s="184"/>
      <c r="E14" s="185"/>
      <c r="F14" s="181"/>
      <c r="G14" s="182"/>
      <c r="H14" s="182"/>
      <c r="I14" s="182"/>
      <c r="J14" s="183"/>
      <c r="K14" s="181"/>
      <c r="L14" s="182"/>
      <c r="M14" s="182"/>
      <c r="N14" s="182"/>
      <c r="O14" s="182"/>
      <c r="P14" s="183"/>
      <c r="Q14" s="181"/>
      <c r="R14" s="182"/>
      <c r="S14" s="182"/>
      <c r="T14" s="182"/>
      <c r="U14" s="182"/>
      <c r="V14" s="183"/>
      <c r="W14" s="80"/>
      <c r="X14" s="181"/>
      <c r="Y14" s="182"/>
      <c r="Z14" s="182"/>
      <c r="AA14" s="182"/>
      <c r="AB14" s="182"/>
      <c r="AC14" s="183"/>
      <c r="AD14" s="181"/>
      <c r="AE14" s="182"/>
      <c r="AF14" s="183"/>
      <c r="AG14" s="178"/>
      <c r="AH14" s="179"/>
      <c r="AI14" s="180"/>
      <c r="AJ14" s="178"/>
      <c r="AK14" s="179"/>
      <c r="AL14" s="180"/>
      <c r="AM14" s="178"/>
      <c r="AN14" s="179"/>
      <c r="AO14" s="180"/>
      <c r="AP14" s="81"/>
      <c r="AQ14" s="181"/>
      <c r="AR14" s="183"/>
      <c r="AS14" s="181"/>
      <c r="AT14" s="182"/>
      <c r="AU14" s="182"/>
      <c r="AV14" s="182"/>
      <c r="AW14" s="182"/>
      <c r="AX14" s="182"/>
      <c r="AY14" s="183"/>
    </row>
    <row r="15" spans="1:61" ht="11.25" customHeight="1" x14ac:dyDescent="0.2"/>
  </sheetData>
  <mergeCells count="97">
    <mergeCell ref="AS11:AY11"/>
    <mergeCell ref="AQ9:AR9"/>
    <mergeCell ref="AQ10:AR10"/>
    <mergeCell ref="AS9:AY9"/>
    <mergeCell ref="AS10:AY10"/>
    <mergeCell ref="AQ11:AR11"/>
    <mergeCell ref="AQ12:AR12"/>
    <mergeCell ref="AQ13:AR13"/>
    <mergeCell ref="AQ14:AR14"/>
    <mergeCell ref="AS12:AY12"/>
    <mergeCell ref="AS13:AY13"/>
    <mergeCell ref="AS14:AY14"/>
    <mergeCell ref="D12:E12"/>
    <mergeCell ref="D13:E13"/>
    <mergeCell ref="D14:E14"/>
    <mergeCell ref="K12:P12"/>
    <mergeCell ref="Q12:V12"/>
    <mergeCell ref="F12:J12"/>
    <mergeCell ref="F13:J13"/>
    <mergeCell ref="F14:J14"/>
    <mergeCell ref="K13:P13"/>
    <mergeCell ref="K14:P14"/>
    <mergeCell ref="Q13:V13"/>
    <mergeCell ref="Q14:V14"/>
    <mergeCell ref="X12:AC12"/>
    <mergeCell ref="AD12:AF12"/>
    <mergeCell ref="AM11:AO11"/>
    <mergeCell ref="AM12:AO12"/>
    <mergeCell ref="AM13:AO13"/>
    <mergeCell ref="AJ11:AL11"/>
    <mergeCell ref="AJ12:AL12"/>
    <mergeCell ref="AJ13:AL13"/>
    <mergeCell ref="AM14:AO14"/>
    <mergeCell ref="X13:AC13"/>
    <mergeCell ref="X14:AC14"/>
    <mergeCell ref="AD13:AF13"/>
    <mergeCell ref="AA3:AB3"/>
    <mergeCell ref="AJ7:AL8"/>
    <mergeCell ref="AM7:AO8"/>
    <mergeCell ref="X7:AC8"/>
    <mergeCell ref="AD7:AF8"/>
    <mergeCell ref="AG7:AI8"/>
    <mergeCell ref="AD10:AF10"/>
    <mergeCell ref="AD11:AF11"/>
    <mergeCell ref="AG10:AI10"/>
    <mergeCell ref="AG11:AI11"/>
    <mergeCell ref="AM10:AO10"/>
    <mergeCell ref="AJ10:AL10"/>
    <mergeCell ref="AC1:AF1"/>
    <mergeCell ref="E3:N3"/>
    <mergeCell ref="AG1:AI1"/>
    <mergeCell ref="AC2:AF2"/>
    <mergeCell ref="AG2:AI2"/>
    <mergeCell ref="AC3:AF3"/>
    <mergeCell ref="AG3:AI3"/>
    <mergeCell ref="E1:N1"/>
    <mergeCell ref="E2:N2"/>
    <mergeCell ref="AA1:AB1"/>
    <mergeCell ref="AA2:AB2"/>
    <mergeCell ref="A1:D1"/>
    <mergeCell ref="A2:D2"/>
    <mergeCell ref="A3:D3"/>
    <mergeCell ref="O1:R3"/>
    <mergeCell ref="S1:Z3"/>
    <mergeCell ref="AP7:AP8"/>
    <mergeCell ref="AQ7:AR8"/>
    <mergeCell ref="AS7:AY8"/>
    <mergeCell ref="C7:C8"/>
    <mergeCell ref="D9:E9"/>
    <mergeCell ref="Q9:V9"/>
    <mergeCell ref="AD9:AF9"/>
    <mergeCell ref="AG9:AI9"/>
    <mergeCell ref="AM9:AO9"/>
    <mergeCell ref="AJ9:AL9"/>
    <mergeCell ref="D7:E8"/>
    <mergeCell ref="F7:J8"/>
    <mergeCell ref="K7:P8"/>
    <mergeCell ref="Q7:V8"/>
    <mergeCell ref="W7:W8"/>
    <mergeCell ref="D10:E10"/>
    <mergeCell ref="D11:E11"/>
    <mergeCell ref="K9:P9"/>
    <mergeCell ref="K10:P10"/>
    <mergeCell ref="K11:P11"/>
    <mergeCell ref="F9:J9"/>
    <mergeCell ref="F10:J10"/>
    <mergeCell ref="F11:J11"/>
    <mergeCell ref="Q10:V10"/>
    <mergeCell ref="Q11:V11"/>
    <mergeCell ref="X9:AC9"/>
    <mergeCell ref="X10:AC10"/>
    <mergeCell ref="X11:AC11"/>
    <mergeCell ref="AJ14:AL14"/>
    <mergeCell ref="AD14:AF14"/>
    <mergeCell ref="AG13:AI13"/>
    <mergeCell ref="AG14:AI14"/>
    <mergeCell ref="AG12:AI12"/>
  </mergeCells>
  <phoneticPr fontId="8"/>
  <dataValidations count="2">
    <dataValidation type="list" allowBlank="1" showInputMessage="1" showErrorMessage="1" sqref="W9:W14" xr:uid="{00000000-0002-0000-0300-000000000000}">
      <formula1>"Yes,No"</formula1>
    </dataValidation>
    <dataValidation type="list" allowBlank="1" showInputMessage="1" showErrorMessage="1" sqref="AD9:AF14" xr:uid="{00000000-0002-0000-0300-000001000000}">
      <formula1>"Yes,None"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>
    <oddFooter>&amp;C- &amp;P -</oddFooter>
  </headerFooter>
  <colBreaks count="1" manualBreakCount="1">
    <brk id="37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2020-05-11T00:39:35Z</dcterms:created>
  <dcterms:modified xsi:type="dcterms:W3CDTF">2020-08-04T06:30:57Z</dcterms:modified>
</cp:coreProperties>
</file>