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updateLinks="never" codeName="ThisWorkbook"/>
  <xr:revisionPtr revIDLastSave="0" documentId="13_ncr:1_{924E1E8D-5206-4F3F-95A1-1BF681C244F9}" xr6:coauthVersionLast="41" xr6:coauthVersionMax="45" xr10:uidLastSave="{00000000-0000-0000-0000-000000000000}"/>
  <bookViews>
    <workbookView xWindow="-120" yWindow="-120" windowWidth="29040" windowHeight="15840" tabRatio="822" activeTab="3" xr2:uid="{00000000-000D-0000-FFFF-FFFF00000000}"/>
  </bookViews>
  <sheets>
    <sheet name="表紙" sheetId="11" r:id="rId1"/>
    <sheet name="変更履歴" sheetId="14" r:id="rId2"/>
    <sheet name="目次" sheetId="30" r:id="rId3"/>
    <sheet name="1. エラーフォワードハンドラ" sheetId="32" r:id="rId4"/>
    <sheet name="データ" sheetId="29" r:id="rId5"/>
  </sheets>
  <definedNames>
    <definedName name="_Toc46209822" localSheetId="3">'1. エラーフォワードハンドラ'!$B$5</definedName>
    <definedName name="_xlnm.Print_Area" localSheetId="3">'1. エラーフォワードハンドラ'!$A$1:$AI$37</definedName>
    <definedName name="_xlnm.Print_Area" localSheetId="4">データ!$A$1:$E$13</definedName>
    <definedName name="_xlnm.Print_Area" localSheetId="0">表紙!$A$1:$S$39</definedName>
    <definedName name="_xlnm.Print_Area" localSheetId="1">変更履歴!$A$1:$AI$34</definedName>
    <definedName name="_xlnm.Print_Area" localSheetId="2">目次!$A$1:$AI$15</definedName>
    <definedName name="_xlnm.Print_Titles" localSheetId="3">'1. エラーフォワードハンドラ'!$1:$4</definedName>
    <definedName name="引継項目格納先">データ!$B$2:$B$2</definedName>
    <definedName name="画面項目種類">データ!$A$2:$A$12</definedName>
    <definedName name="種別一覧">データ!$C$2:$C$7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AC2" i="14"/>
  <c r="AG3" i="32"/>
  <c r="S1" i="30"/>
  <c r="AC3" i="32"/>
  <c r="E1" i="30"/>
  <c r="AC2" i="30"/>
  <c r="AG1" i="32"/>
  <c r="AC1" i="30"/>
  <c r="E3" i="32"/>
  <c r="AG3" i="30"/>
  <c r="AG2" i="32"/>
  <c r="E2" i="32"/>
  <c r="AC3" i="30"/>
  <c r="AC1" i="32"/>
  <c r="E2" i="30"/>
  <c r="AC2" i="32"/>
  <c r="I25" i="11"/>
  <c r="S1" i="32"/>
  <c r="AG2" i="30"/>
  <c r="E3" i="30"/>
  <c r="E1" i="32"/>
  <c r="AG1" i="30"/>
</calcChain>
</file>

<file path=xl/sharedStrings.xml><?xml version="1.0" encoding="utf-8"?>
<sst xmlns="http://schemas.openxmlformats.org/spreadsheetml/2006/main" count="106" uniqueCount="97">
  <si>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</si>
  <si>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</si>
  <si>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</si>
  <si>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</si>
  <si>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</si>
  <si>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</si>
  <si>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</si>
  <si>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</si>
  <si>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</si>
  <si>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</si>
  <si>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</si>
  <si>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画面項目種類</t>
    <rPh sb="0" eb="2">
      <t>ガメン</t>
    </rPh>
    <rPh sb="2" eb="4">
      <t>コウモク</t>
    </rPh>
    <rPh sb="4" eb="6">
      <t>シュルイ</t>
    </rPh>
    <phoneticPr fontId="11"/>
  </si>
  <si>
    <t>引継項目格納先</t>
    <rPh sb="0" eb="2">
      <t>ヒキツギ</t>
    </rPh>
    <rPh sb="2" eb="4">
      <t>コウモク</t>
    </rPh>
    <rPh sb="4" eb="6">
      <t>カクノウ</t>
    </rPh>
    <rPh sb="6" eb="7">
      <t>サキ</t>
    </rPh>
    <phoneticPr fontId="11"/>
  </si>
  <si>
    <t>label</t>
    <phoneticPr fontId="11"/>
  </si>
  <si>
    <t>text</t>
    <phoneticPr fontId="11"/>
  </si>
  <si>
    <t>text(disable)</t>
    <phoneticPr fontId="11"/>
  </si>
  <si>
    <t>textarea</t>
    <phoneticPr fontId="11"/>
  </si>
  <si>
    <t>radio</t>
    <phoneticPr fontId="11"/>
  </si>
  <si>
    <t>checkbox</t>
    <phoneticPr fontId="11"/>
  </si>
  <si>
    <t>select(pulldown)</t>
    <phoneticPr fontId="11"/>
  </si>
  <si>
    <t>select(multiple)</t>
    <phoneticPr fontId="11"/>
  </si>
  <si>
    <t>password</t>
    <phoneticPr fontId="11"/>
  </si>
  <si>
    <t>file</t>
    <phoneticPr fontId="11"/>
  </si>
  <si>
    <t>No.</t>
    <phoneticPr fontId="10"/>
  </si>
  <si>
    <t>備考</t>
    <rPh sb="0" eb="2">
      <t>ビコウ</t>
    </rPh>
    <phoneticPr fontId="11"/>
  </si>
  <si>
    <t>成果物名</t>
  </si>
  <si>
    <t>作成</t>
  </si>
  <si>
    <t>変更</t>
  </si>
  <si>
    <t>成果物名</t>
    <phoneticPr fontId="11"/>
  </si>
  <si>
    <t>No.</t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</si>
  <si>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</si>
  <si>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</si>
  <si>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</si>
  <si>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</si>
  <si>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</si>
  <si>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</si>
  <si>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</si>
  <si>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DBアクセス種別</t>
    <rPh sb="6" eb="8">
      <t>シュベツ</t>
    </rPh>
    <phoneticPr fontId="11"/>
  </si>
  <si>
    <t>ﾛｯｸ対象</t>
    <rPh sb="3" eb="5">
      <t>タイショウ</t>
    </rPh>
    <phoneticPr fontId="11"/>
  </si>
  <si>
    <t>成果物名</t>
    <phoneticPr fontId="11"/>
  </si>
  <si>
    <t>目次</t>
    <rPh sb="0" eb="2">
      <t>モクジ</t>
    </rPh>
    <phoneticPr fontId="10"/>
  </si>
  <si>
    <t>あり(同期)</t>
    <rPh sb="3" eb="5">
      <t>ドウキ</t>
    </rPh>
    <phoneticPr fontId="11"/>
  </si>
  <si>
    <t>あり(非同期)</t>
    <rPh sb="3" eb="6">
      <t>ヒドウキ</t>
    </rPh>
    <phoneticPr fontId="11"/>
  </si>
  <si>
    <t>なし</t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</si>
  <si>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</si>
  <si>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</si>
  <si>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</si>
  <si>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</si>
  <si>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</si>
  <si>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</si>
  <si>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</si>
  <si>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</si>
  <si>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PJ名</t>
    <phoneticPr fontId="11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</si>
  <si>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</si>
  <si>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</si>
  <si>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</si>
  <si>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</si>
  <si>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TIS</t>
    <phoneticPr fontId="11"/>
  </si>
  <si>
    <t>サンプルプロジェクト</t>
    <phoneticPr fontId="14"/>
  </si>
  <si>
    <t>サンプルシステム</t>
    <phoneticPr fontId="14"/>
  </si>
  <si>
    <t>リクエストスコープ</t>
    <phoneticPr fontId="11"/>
  </si>
  <si>
    <t>HTTPセッションストア</t>
    <phoneticPr fontId="11"/>
  </si>
  <si>
    <t>HIDDENストア</t>
    <phoneticPr fontId="11"/>
  </si>
  <si>
    <t>DBストア</t>
    <phoneticPr fontId="11"/>
  </si>
  <si>
    <t>サーバ通信有無</t>
    <rPh sb="3" eb="5">
      <t>ツウシン</t>
    </rPh>
    <rPh sb="5" eb="7">
      <t>ウム</t>
    </rPh>
    <phoneticPr fontId="11"/>
  </si>
  <si>
    <t>-</t>
    <phoneticPr fontId="11"/>
  </si>
  <si>
    <t>プロジェクト管理システム</t>
    <rPh sb="6" eb="8">
      <t>カンリ</t>
    </rPh>
    <phoneticPr fontId="14"/>
  </si>
  <si>
    <t>第１．０版</t>
    <rPh sb="0" eb="1">
      <t>ダイ</t>
    </rPh>
    <rPh sb="4" eb="5">
      <t>ハン</t>
    </rPh>
    <phoneticPr fontId="2"/>
  </si>
  <si>
    <t>機能名</t>
    <rPh sb="0" eb="3">
      <t>キノウメイ</t>
    </rPh>
    <phoneticPr fontId="11"/>
  </si>
  <si>
    <t>処理概要</t>
    <rPh sb="0" eb="4">
      <t>ショリガイヨウ</t>
    </rPh>
    <phoneticPr fontId="11"/>
  </si>
  <si>
    <t>1.1. 概要</t>
    <rPh sb="5" eb="7">
      <t>ガイヨウ</t>
    </rPh>
    <phoneticPr fontId="11"/>
  </si>
  <si>
    <t>クラス名</t>
    <rPh sb="3" eb="4">
      <t>メイ</t>
    </rPh>
    <phoneticPr fontId="11"/>
  </si>
  <si>
    <t>1.2. 入出力一覧</t>
    <rPh sb="5" eb="8">
      <t>ニュウシュツリョク</t>
    </rPh>
    <phoneticPr fontId="11"/>
  </si>
  <si>
    <t>1.3.処理詳細</t>
    <rPh sb="4" eb="8">
      <t>ショリショウサイ</t>
    </rPh>
    <phoneticPr fontId="11"/>
  </si>
  <si>
    <t>エラーフォワードハンドラ</t>
    <phoneticPr fontId="11"/>
  </si>
  <si>
    <t>com.nablarch.example.proman.web.common.handler.PromanErrorForwardHandler</t>
    <phoneticPr fontId="11"/>
  </si>
  <si>
    <t>特定の例外が送出された場合に、適切なエラー画面に遷移させるハンドラ。</t>
    <phoneticPr fontId="11"/>
  </si>
  <si>
    <t>1.3. 処理詳細</t>
    <rPh sb="5" eb="9">
      <t>ショリショウサイ</t>
    </rPh>
    <phoneticPr fontId="11"/>
  </si>
  <si>
    <t>システム機能設計書（共通コンポーネント）
エラーフォワードハンドラ</t>
    <rPh sb="4" eb="6">
      <t>キノウ</t>
    </rPh>
    <rPh sb="6" eb="9">
      <t>セッケイショ</t>
    </rPh>
    <rPh sb="10" eb="12">
      <t>キョウツウ</t>
    </rPh>
    <phoneticPr fontId="14"/>
  </si>
  <si>
    <t>1. エラーフォワードハンドラ</t>
    <phoneticPr fontId="11"/>
  </si>
  <si>
    <t>1. エラーフォワードハンドラ</t>
    <phoneticPr fontId="11"/>
  </si>
  <si>
    <t>1.1. 概要</t>
    <phoneticPr fontId="11"/>
  </si>
  <si>
    <t>1.2. 入出力一覧</t>
    <phoneticPr fontId="11"/>
  </si>
  <si>
    <t>SessionKeyNotFoundException</t>
  </si>
  <si>
    <t>発生例外</t>
    <rPh sb="0" eb="2">
      <t>ハッセイ</t>
    </rPh>
    <rPh sb="2" eb="4">
      <t>レイガイ</t>
    </rPh>
    <phoneticPr fontId="11"/>
  </si>
  <si>
    <t>レスポンスステータス</t>
    <phoneticPr fontId="11"/>
  </si>
  <si>
    <t>遷移先</t>
    <rPh sb="0" eb="3">
      <t>センイサキ</t>
    </rPh>
    <phoneticPr fontId="11"/>
  </si>
  <si>
    <t>BAD_REQUEST</t>
  </si>
  <si>
    <t>/WEB-INF/view/errorPages/SESSION_KEY_NOT_FOUND_ERROR.jsp</t>
  </si>
  <si>
    <t>NoDataException</t>
  </si>
  <si>
    <t>/WEB-INF/view/errorPages/PAGE_NOT_FOUND_ERROR.jsp</t>
    <phoneticPr fontId="11"/>
  </si>
  <si>
    <t>OptimisticLockException</t>
  </si>
  <si>
    <t>/WEB-INF/view/errorPages/OPTIMISTIC_LOCK_ERROR.jsp</t>
  </si>
  <si>
    <t>指定先の汎用エラー画面へ遷移する。</t>
    <rPh sb="0" eb="3">
      <t>シテイサキ</t>
    </rPh>
    <rPh sb="4" eb="6">
      <t>ハンヨウ</t>
    </rPh>
    <rPh sb="9" eb="11">
      <t>ガメン</t>
    </rPh>
    <rPh sb="12" eb="14">
      <t>センイ</t>
    </rPh>
    <phoneticPr fontId="11"/>
  </si>
  <si>
    <t>NOT_FOUND</t>
  </si>
  <si>
    <t>アプリケーション処理中で発生した例外が、以下に該当する場合、該当した例外に対応するレスポンスステータス、遷移先を指定したエラーレスポンスを作成して</t>
    <rPh sb="8" eb="11">
      <t>ショリチュウ</t>
    </rPh>
    <rPh sb="12" eb="14">
      <t>ハッセイ</t>
    </rPh>
    <rPh sb="16" eb="18">
      <t>レイガイ</t>
    </rPh>
    <rPh sb="20" eb="22">
      <t>イカ</t>
    </rPh>
    <rPh sb="23" eb="25">
      <t>ガイトウ</t>
    </rPh>
    <rPh sb="27" eb="29">
      <t>バアイ</t>
    </rPh>
    <rPh sb="30" eb="32">
      <t>ガイトウ</t>
    </rPh>
    <rPh sb="34" eb="36">
      <t>レイガイ</t>
    </rPh>
    <rPh sb="37" eb="39">
      <t>タイオウ</t>
    </rPh>
    <rPh sb="52" eb="55">
      <t>センイサキ</t>
    </rPh>
    <rPh sb="56" eb="58">
      <t>シテイ</t>
    </rPh>
    <rPh sb="69" eb="71">
      <t>サクセイ</t>
    </rPh>
    <phoneticPr fontId="11"/>
  </si>
  <si>
    <t>例外が発生していないか、対象外の例外の場合は何もせずに処理を終了する。</t>
    <rPh sb="0" eb="2">
      <t>レイガイ</t>
    </rPh>
    <rPh sb="3" eb="5">
      <t>ハッセイ</t>
    </rPh>
    <rPh sb="12" eb="15">
      <t>タイショウガイ</t>
    </rPh>
    <rPh sb="16" eb="18">
      <t>レイガイ</t>
    </rPh>
    <rPh sb="19" eb="21">
      <t>バアイ</t>
    </rPh>
    <rPh sb="22" eb="23">
      <t>ナニ</t>
    </rPh>
    <rPh sb="27" eb="29">
      <t>ショリ</t>
    </rPh>
    <rPh sb="30" eb="32">
      <t>シュウリョウ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</si>
</sst>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1" fillId="0" borderId="0"/>
    <xf numFmtId="0" fontId="10" fillId="0" borderId="0"/>
    <xf numFmtId="0" fontId="21" fillId="0" borderId="0"/>
  </cellStyleXfs>
  <cellXfs count="23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3" fillId="0" borderId="0" xfId="1" applyFont="1" applyBorder="1" applyAlignment="1">
      <alignment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vertical="top"/>
    </xf>
    <xf numFmtId="0" fontId="0" fillId="0" borderId="0" xfId="0" applyFont="1"/>
    <xf numFmtId="0" fontId="1" fillId="0" borderId="0" xfId="0" applyFont="1" applyBorder="1" applyAlignment="1"/>
    <xf numFmtId="0" fontId="0" fillId="0" borderId="0" xfId="0" applyFont="1" applyAlignment="1"/>
    <xf numFmtId="0" fontId="1" fillId="0" borderId="0" xfId="1" applyFont="1" applyFill="1" applyBorder="1" applyAlignment="1">
      <alignment vertical="top"/>
    </xf>
    <xf numFmtId="0" fontId="0" fillId="0" borderId="0" xfId="0" applyFont="1" applyBorder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6" fillId="0" borderId="0" xfId="0" applyFont="1" applyAlignment="1"/>
    <xf numFmtId="0" fontId="17" fillId="0" borderId="0" xfId="0" applyFont="1" applyFill="1" applyBorder="1" applyAlignment="1"/>
    <xf numFmtId="0" fontId="16" fillId="0" borderId="0" xfId="0" applyFont="1"/>
    <xf numFmtId="0" fontId="17" fillId="0" borderId="0" xfId="0" applyFont="1" applyFill="1" applyBorder="1" applyAlignment="1">
      <alignment horizontal="right"/>
    </xf>
    <xf numFmtId="0" fontId="17" fillId="0" borderId="0" xfId="0" applyFont="1" applyBorder="1" applyAlignment="1"/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7" fillId="0" borderId="0" xfId="0" applyFont="1" applyAlignment="1">
      <alignment horizontal="right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0" fillId="0" borderId="0" xfId="0" applyFont="1" applyFill="1" applyBorder="1" applyAlignment="1"/>
    <xf numFmtId="0" fontId="0" fillId="0" borderId="14" xfId="0" applyFont="1" applyBorder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0" fillId="0" borderId="11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0" xfId="0" applyFont="1" applyBorder="1" applyAlignment="1"/>
    <xf numFmtId="0" fontId="0" fillId="0" borderId="0" xfId="0" quotePrefix="1" applyFont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5" applyFont="1" applyFill="1" applyBorder="1" applyAlignment="1" applyProtection="1"/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5" applyFont="1" applyFill="1" applyAlignment="1" applyProtection="1">
      <alignment horizontal="left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5" applyFont="1" applyFill="1" applyAlignment="1" applyProtection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quotePrefix="1" applyFont="1" applyFill="1" applyBorder="1" applyAlignment="1">
      <alignment horizontal="right" vertical="center"/>
    </xf>
    <xf numFmtId="0" fontId="0" fillId="0" borderId="0" xfId="0" quotePrefix="1" applyFont="1" applyFill="1" applyAlignment="1">
      <alignment horizontal="right" vertical="center"/>
    </xf>
    <xf numFmtId="0" fontId="0" fillId="0" borderId="0" xfId="0" quotePrefix="1" applyFont="1" applyAlignment="1">
      <alignment horizontal="right" vertical="center"/>
    </xf>
    <xf numFmtId="0" fontId="0" fillId="0" borderId="10" xfId="0" applyFont="1" applyBorder="1"/>
    <xf numFmtId="0" fontId="0" fillId="2" borderId="10" xfId="0" applyFont="1" applyFill="1" applyBorder="1"/>
    <xf numFmtId="0" fontId="0" fillId="2" borderId="1" xfId="0" applyFont="1" applyFill="1" applyBorder="1"/>
    <xf numFmtId="0" fontId="0" fillId="5" borderId="10" xfId="0" applyFont="1" applyFill="1" applyBorder="1"/>
    <xf numFmtId="0" fontId="0" fillId="0" borderId="1" xfId="0" applyFont="1" applyBorder="1"/>
    <xf numFmtId="0" fontId="0" fillId="3" borderId="10" xfId="0" applyFont="1" applyFill="1" applyBorder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0" fillId="0" borderId="0" xfId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/>
    <xf numFmtId="0" fontId="0" fillId="0" borderId="0" xfId="1" applyFont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0" fillId="0" borderId="0" xfId="0" applyFont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0" xfId="0" applyFont="1" applyBorder="1"/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top" wrapText="1"/>
    </xf>
    <xf numFmtId="0" fontId="0" fillId="0" borderId="4" xfId="0" applyFont="1" applyBorder="1" applyAlignment="1">
      <alignment vertical="top"/>
    </xf>
    <xf numFmtId="0" fontId="0" fillId="0" borderId="12" xfId="0" applyFont="1" applyFill="1" applyBorder="1" applyAlignment="1">
      <alignment vertical="top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top"/>
    </xf>
    <xf numFmtId="0" fontId="0" fillId="0" borderId="1" xfId="0" applyFont="1" applyBorder="1" applyAlignment="1"/>
    <xf numFmtId="0" fontId="1" fillId="0" borderId="2" xfId="0" applyFont="1" applyBorder="1" applyAlignment="1"/>
    <xf numFmtId="0" fontId="1" fillId="0" borderId="1" xfId="0" applyFont="1" applyBorder="1" applyAlignment="1">
      <alignment horizontal="center" vertical="center"/>
    </xf>
    <xf numFmtId="31" fontId="8" fillId="0" borderId="0" xfId="3" quotePrefix="1" applyNumberFormat="1" applyFont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2" xfId="1" applyFont="1" applyFill="1" applyBorder="1" applyAlignment="1">
      <alignment horizontal="left" vertical="top"/>
    </xf>
    <xf numFmtId="0" fontId="16" fillId="2" borderId="0" xfId="1" applyFont="1" applyFill="1" applyBorder="1" applyAlignment="1">
      <alignment horizontal="left" vertical="top"/>
    </xf>
    <xf numFmtId="0" fontId="16" fillId="2" borderId="13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/>
    </xf>
    <xf numFmtId="0" fontId="1" fillId="2" borderId="3" xfId="1" applyFont="1" applyFill="1" applyBorder="1" applyAlignment="1">
      <alignment horizontal="left"/>
    </xf>
    <xf numFmtId="0" fontId="0" fillId="0" borderId="1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14" fontId="0" fillId="0" borderId="2" xfId="0" applyNumberFormat="1" applyFont="1" applyBorder="1" applyAlignment="1">
      <alignment horizontal="center" vertical="top"/>
    </xf>
    <xf numFmtId="14" fontId="0" fillId="0" borderId="3" xfId="0" applyNumberFormat="1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0" xfId="0" quotePrefix="1" applyNumberFormat="1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19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177" fontId="1" fillId="0" borderId="1" xfId="3" applyNumberFormat="1" applyFont="1" applyBorder="1" applyAlignment="1">
      <alignment horizontal="right"/>
    </xf>
    <xf numFmtId="177" fontId="1" fillId="0" borderId="2" xfId="3" applyNumberFormat="1" applyFont="1" applyBorder="1" applyAlignment="1">
      <alignment horizontal="right"/>
    </xf>
    <xf numFmtId="177" fontId="1" fillId="0" borderId="3" xfId="3" applyNumberFormat="1" applyFont="1" applyBorder="1" applyAlignment="1">
      <alignment horizontal="right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3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2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3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0" borderId="1" xfId="2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0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18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1" fillId="4" borderId="18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0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0" fillId="0" borderId="2" xfId="0" applyFont="1" applyBorder="1"/>
    <xf numFmtId="0" fontId="0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</cellXfs>
  <cellStyles count="11">
    <cellStyle name="パーセント 2" xfId="6" xr:uid="{00000000-0005-0000-0000-000000000000}"/>
    <cellStyle name="ハイパーリンク" xfId="5" builtinId="8"/>
    <cellStyle name="標準" xfId="0" builtinId="0"/>
    <cellStyle name="標準 10" xfId="7" xr:uid="{00000000-0005-0000-0000-000003000000}"/>
    <cellStyle name="標準 2" xfId="3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4" xr:uid="{00000000-0005-0000-0000-000008000000}"/>
    <cellStyle name="標準_画面標準" xfId="1" xr:uid="{00000000-0005-0000-0000-000009000000}"/>
    <cellStyle name="標準_画面標準定義" xfId="2" xr:uid="{00000000-0005-0000-0000-00000A000000}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11355" name="Group 17">
          <a:extLst>
            <a:ext uri="{FF2B5EF4-FFF2-40B4-BE49-F238E27FC236}">
              <a16:creationId xmlns:a16="http://schemas.microsoft.com/office/drawing/2014/main" id="{00000000-0008-0000-0000-00005B2C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システム機能設計書（共通コンポーネント）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プロジェクト管理システム/エラーフォワードハンドラ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view="pageBreakPreview" zoomScaleNormal="100" zoomScaleSheetLayoutView="100" workbookViewId="0">
      <selection activeCell="C33" sqref="C33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9"/>
      <c r="J23" s="15" t="s">
        <v>67</v>
      </c>
      <c r="K23" s="19"/>
      <c r="L23" s="19"/>
    </row>
    <row r="24" spans="6:12" ht="13.5" customHeight="1" x14ac:dyDescent="0.2">
      <c r="F24" s="5"/>
      <c r="G24" s="5"/>
      <c r="H24" s="5"/>
      <c r="I24" s="19"/>
      <c r="J24" s="19"/>
      <c r="K24" s="19"/>
      <c r="L24" s="19"/>
    </row>
    <row r="25" spans="6:12" ht="18" customHeight="1" x14ac:dyDescent="0.2">
      <c r="F25" s="5"/>
      <c r="G25" s="5"/>
      <c r="H25" s="5"/>
      <c r="I25" s="115">
        <f ca="1">IF(INDIRECT("変更履歴!D8")="","",MAX(INDIRECT("変更履歴!D8"):INDIRECT("変更履歴!F33")))</f>
        <v>44796</v>
      </c>
      <c r="J25" s="115"/>
      <c r="K25" s="115"/>
      <c r="L25" s="19"/>
    </row>
    <row r="26" spans="6:12" ht="13.5" customHeight="1" x14ac:dyDescent="0.2">
      <c r="F26" s="5"/>
      <c r="G26" s="5"/>
      <c r="H26" s="5"/>
      <c r="I26" s="19"/>
      <c r="J26" s="19"/>
      <c r="K26" s="19"/>
      <c r="L26" s="19"/>
    </row>
    <row r="27" spans="6:12" ht="13.5" customHeight="1" x14ac:dyDescent="0.2">
      <c r="F27" s="5"/>
      <c r="G27" s="5"/>
      <c r="H27" s="5"/>
      <c r="I27" s="19"/>
      <c r="J27" s="19"/>
      <c r="K27" s="19"/>
      <c r="L27" s="19"/>
    </row>
    <row r="28" spans="6:12" ht="13.5" customHeight="1" x14ac:dyDescent="0.2">
      <c r="F28" s="6"/>
      <c r="G28" s="5"/>
      <c r="H28" s="5"/>
      <c r="I28" s="19"/>
      <c r="J28" s="19"/>
      <c r="K28" s="19"/>
      <c r="L28" s="19"/>
    </row>
    <row r="29" spans="6:12" ht="15" customHeight="1" x14ac:dyDescent="0.2">
      <c r="F29" s="5"/>
      <c r="H29" s="5"/>
      <c r="I29" s="19"/>
      <c r="J29" s="19"/>
      <c r="K29" s="19"/>
      <c r="L29" s="19"/>
    </row>
    <row r="30" spans="6:12" ht="13.5" customHeight="1" x14ac:dyDescent="0.2">
      <c r="F30" s="5"/>
      <c r="G30" s="12"/>
      <c r="H30" s="5"/>
      <c r="I30" s="19"/>
      <c r="J30" s="19"/>
      <c r="K30" s="19"/>
      <c r="L30" s="19"/>
    </row>
    <row r="31" spans="6:12" ht="18.75" customHeight="1" x14ac:dyDescent="0.2">
      <c r="F31" s="5"/>
      <c r="G31" s="12"/>
      <c r="H31" s="5"/>
      <c r="I31" s="19"/>
      <c r="J31" s="19"/>
      <c r="K31" s="19"/>
      <c r="L31" s="19"/>
    </row>
    <row r="32" spans="6:12" ht="18.75" x14ac:dyDescent="0.2">
      <c r="F32" s="5"/>
      <c r="G32" s="12"/>
      <c r="H32" s="5"/>
      <c r="I32" s="19"/>
      <c r="J32" s="20"/>
      <c r="K32" s="19"/>
      <c r="L32" s="19"/>
    </row>
    <row r="33" spans="6:19" ht="18.75" x14ac:dyDescent="0.2">
      <c r="F33" s="5"/>
      <c r="H33" s="5"/>
      <c r="I33" s="19"/>
      <c r="J33" s="21"/>
      <c r="K33" s="19"/>
      <c r="L33" s="22"/>
      <c r="M33" s="8"/>
      <c r="N33" s="7"/>
      <c r="O33" s="7"/>
      <c r="P33" s="7"/>
    </row>
    <row r="34" spans="6:19" ht="18.75" x14ac:dyDescent="0.2">
      <c r="F34" s="5"/>
      <c r="H34" s="5"/>
      <c r="I34" s="19"/>
      <c r="J34" s="20"/>
      <c r="K34" s="19"/>
      <c r="L34" s="22"/>
      <c r="M34" s="7"/>
      <c r="N34" s="7"/>
      <c r="O34" s="7"/>
      <c r="P34" s="7"/>
      <c r="Q34" s="81"/>
      <c r="R34" s="82"/>
      <c r="S34" s="82"/>
    </row>
    <row r="35" spans="6:19" ht="13.5" customHeight="1" x14ac:dyDescent="0.15">
      <c r="O35" s="7"/>
      <c r="P35" s="7"/>
      <c r="Q35" s="82"/>
      <c r="R35" s="82"/>
      <c r="S35" s="82"/>
    </row>
    <row r="36" spans="6:19" ht="13.5" customHeight="1" x14ac:dyDescent="0.15">
      <c r="O36" s="83"/>
      <c r="P36" s="82"/>
      <c r="Q36" s="83"/>
      <c r="R36" s="82"/>
      <c r="S36" s="80"/>
    </row>
    <row r="37" spans="6:19" ht="13.5" customHeight="1" x14ac:dyDescent="0.15">
      <c r="O37" s="84"/>
      <c r="P37" s="85"/>
      <c r="Q37" s="84"/>
      <c r="R37" s="85"/>
      <c r="S37" s="84"/>
    </row>
    <row r="38" spans="6:19" ht="13.5" customHeight="1" x14ac:dyDescent="0.15">
      <c r="O38" s="85"/>
      <c r="P38" s="85"/>
      <c r="Q38" s="85"/>
      <c r="R38" s="85"/>
      <c r="S38" s="85"/>
    </row>
    <row r="39" spans="6:19" ht="13.5" customHeight="1" x14ac:dyDescent="0.15">
      <c r="O39" s="85"/>
      <c r="P39" s="85"/>
      <c r="Q39" s="85"/>
      <c r="R39" s="85"/>
      <c r="S39" s="8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activeCell="S1" sqref="S1:Z3"/>
    </sheetView>
  </sheetViews>
  <sheetFormatPr defaultColWidth="4.83203125" defaultRowHeight="11.25" x14ac:dyDescent="0.15"/>
  <cols>
    <col min="1" max="16384" width="4.83203125" style="28"/>
  </cols>
  <sheetData>
    <row r="1" spans="1:40" s="11" customFormat="1" x14ac:dyDescent="0.15">
      <c r="A1" s="116" t="s">
        <v>0</v>
      </c>
      <c r="B1" s="117"/>
      <c r="C1" s="117"/>
      <c r="D1" s="118"/>
      <c r="E1" s="164" t="s">
        <v>58</v>
      </c>
      <c r="F1" s="165"/>
      <c r="G1" s="165"/>
      <c r="H1" s="165"/>
      <c r="I1" s="165"/>
      <c r="J1" s="165"/>
      <c r="K1" s="165"/>
      <c r="L1" s="165"/>
      <c r="M1" s="165"/>
      <c r="N1" s="166"/>
      <c r="O1" s="119" t="s">
        <v>25</v>
      </c>
      <c r="P1" s="120"/>
      <c r="Q1" s="120"/>
      <c r="R1" s="121"/>
      <c r="S1" s="170" t="s">
        <v>78</v>
      </c>
      <c r="T1" s="171"/>
      <c r="U1" s="171"/>
      <c r="V1" s="171"/>
      <c r="W1" s="171"/>
      <c r="X1" s="171"/>
      <c r="Y1" s="171"/>
      <c r="Z1" s="172"/>
      <c r="AA1" s="116" t="s">
        <v>26</v>
      </c>
      <c r="AB1" s="118"/>
      <c r="AC1" s="152" t="str">
        <f>IF(AF8="","",AF8)</f>
        <v>TIS</v>
      </c>
      <c r="AD1" s="153"/>
      <c r="AE1" s="153"/>
      <c r="AF1" s="154"/>
      <c r="AG1" s="158">
        <f>IF(D8="","",D8)</f>
        <v>44796</v>
      </c>
      <c r="AH1" s="159"/>
      <c r="AI1" s="160"/>
      <c r="AJ1" s="9"/>
      <c r="AK1" s="9"/>
      <c r="AL1" s="9"/>
      <c r="AM1" s="9"/>
      <c r="AN1" s="10"/>
    </row>
    <row r="2" spans="1:40" s="11" customFormat="1" x14ac:dyDescent="0.15">
      <c r="A2" s="116" t="s">
        <v>1</v>
      </c>
      <c r="B2" s="117"/>
      <c r="C2" s="117"/>
      <c r="D2" s="118"/>
      <c r="E2" s="164" t="s">
        <v>59</v>
      </c>
      <c r="F2" s="165"/>
      <c r="G2" s="165"/>
      <c r="H2" s="165"/>
      <c r="I2" s="165"/>
      <c r="J2" s="165"/>
      <c r="K2" s="165"/>
      <c r="L2" s="165"/>
      <c r="M2" s="165"/>
      <c r="N2" s="166"/>
      <c r="O2" s="122"/>
      <c r="P2" s="123"/>
      <c r="Q2" s="123"/>
      <c r="R2" s="124"/>
      <c r="S2" s="173"/>
      <c r="T2" s="174"/>
      <c r="U2" s="174"/>
      <c r="V2" s="174"/>
      <c r="W2" s="174"/>
      <c r="X2" s="174"/>
      <c r="Y2" s="174"/>
      <c r="Z2" s="175"/>
      <c r="AA2" s="116" t="s">
        <v>27</v>
      </c>
      <c r="AB2" s="118"/>
      <c r="AC2" s="161" t="str">
        <f ca="1">IF(COUNTA(AF9:AF33)&lt;&gt;0,INDIRECT("AF"&amp;(COUNTA(AF9:AF33)+8)),"")</f>
        <v/>
      </c>
      <c r="AD2" s="162"/>
      <c r="AE2" s="162"/>
      <c r="AF2" s="163"/>
      <c r="AG2" s="158" t="str">
        <f>IF(D9="","",MAX(D9:F33))</f>
        <v/>
      </c>
      <c r="AH2" s="159"/>
      <c r="AI2" s="160"/>
      <c r="AJ2" s="9"/>
      <c r="AK2" s="9"/>
      <c r="AL2" s="9"/>
      <c r="AM2" s="9"/>
      <c r="AN2" s="9"/>
    </row>
    <row r="3" spans="1:40" s="11" customFormat="1" x14ac:dyDescent="0.15">
      <c r="A3" s="116" t="s">
        <v>2</v>
      </c>
      <c r="B3" s="117"/>
      <c r="C3" s="117"/>
      <c r="D3" s="118"/>
      <c r="E3" s="164" t="s">
        <v>66</v>
      </c>
      <c r="F3" s="165"/>
      <c r="G3" s="165"/>
      <c r="H3" s="165"/>
      <c r="I3" s="165"/>
      <c r="J3" s="165"/>
      <c r="K3" s="165"/>
      <c r="L3" s="165"/>
      <c r="M3" s="165"/>
      <c r="N3" s="166"/>
      <c r="O3" s="125"/>
      <c r="P3" s="126"/>
      <c r="Q3" s="126"/>
      <c r="R3" s="127"/>
      <c r="S3" s="176"/>
      <c r="T3" s="177"/>
      <c r="U3" s="177"/>
      <c r="V3" s="177"/>
      <c r="W3" s="177"/>
      <c r="X3" s="177"/>
      <c r="Y3" s="177"/>
      <c r="Z3" s="178"/>
      <c r="AA3" s="128"/>
      <c r="AB3" s="129"/>
      <c r="AC3" s="152"/>
      <c r="AD3" s="153"/>
      <c r="AE3" s="153"/>
      <c r="AF3" s="154"/>
      <c r="AG3" s="158"/>
      <c r="AH3" s="159"/>
      <c r="AI3" s="160"/>
      <c r="AJ3" s="9"/>
      <c r="AK3" s="9"/>
      <c r="AL3" s="9"/>
      <c r="AM3" s="9"/>
      <c r="AN3" s="9"/>
    </row>
    <row r="4" spans="1:40" s="16" customFormat="1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18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23"/>
      <c r="AB5" s="23"/>
      <c r="AC5" s="24"/>
      <c r="AD5" s="25"/>
      <c r="AE5" s="25"/>
      <c r="AF5" s="25"/>
      <c r="AG5" s="23"/>
      <c r="AH5" s="23"/>
      <c r="AI5" s="23"/>
      <c r="AJ5" s="13"/>
      <c r="AK5" s="13"/>
      <c r="AL5" s="13"/>
      <c r="AM5" s="13"/>
      <c r="AN5" s="13"/>
    </row>
    <row r="6" spans="1:40" s="18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23"/>
      <c r="AB6" s="23"/>
      <c r="AC6" s="24"/>
      <c r="AD6" s="25"/>
      <c r="AE6" s="25"/>
      <c r="AF6" s="25"/>
      <c r="AG6" s="23"/>
      <c r="AH6" s="23"/>
      <c r="AI6" s="23"/>
      <c r="AJ6" s="13"/>
      <c r="AK6" s="13"/>
      <c r="AL6" s="13"/>
      <c r="AM6" s="13"/>
      <c r="AN6" s="13"/>
    </row>
    <row r="7" spans="1:40" s="52" customFormat="1" ht="15" customHeight="1" thickBot="1" x14ac:dyDescent="0.2">
      <c r="A7" s="51" t="s">
        <v>23</v>
      </c>
      <c r="B7" s="142" t="s">
        <v>6</v>
      </c>
      <c r="C7" s="143"/>
      <c r="D7" s="142" t="s">
        <v>7</v>
      </c>
      <c r="E7" s="144"/>
      <c r="F7" s="143"/>
      <c r="G7" s="142" t="s">
        <v>8</v>
      </c>
      <c r="H7" s="144"/>
      <c r="I7" s="143"/>
      <c r="J7" s="142" t="s">
        <v>51</v>
      </c>
      <c r="K7" s="144"/>
      <c r="L7" s="144"/>
      <c r="M7" s="144"/>
      <c r="N7" s="144"/>
      <c r="O7" s="144"/>
      <c r="P7" s="143"/>
      <c r="Q7" s="142" t="s">
        <v>9</v>
      </c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3"/>
      <c r="AF7" s="142" t="s">
        <v>10</v>
      </c>
      <c r="AG7" s="144"/>
      <c r="AH7" s="144"/>
      <c r="AI7" s="143"/>
    </row>
    <row r="8" spans="1:40" s="52" customFormat="1" ht="15" customHeight="1" thickTop="1" x14ac:dyDescent="0.15">
      <c r="A8" s="53">
        <v>1</v>
      </c>
      <c r="B8" s="145" t="s">
        <v>53</v>
      </c>
      <c r="C8" s="146"/>
      <c r="D8" s="147">
        <v>44796</v>
      </c>
      <c r="E8" s="148"/>
      <c r="F8" s="149"/>
      <c r="G8" s="150" t="s">
        <v>54</v>
      </c>
      <c r="H8" s="151"/>
      <c r="I8" s="146"/>
      <c r="J8" s="167" t="s">
        <v>55</v>
      </c>
      <c r="K8" s="168"/>
      <c r="L8" s="168"/>
      <c r="M8" s="168"/>
      <c r="N8" s="168"/>
      <c r="O8" s="168"/>
      <c r="P8" s="169"/>
      <c r="Q8" s="155" t="s">
        <v>56</v>
      </c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7"/>
      <c r="AF8" s="167" t="s">
        <v>57</v>
      </c>
      <c r="AG8" s="168"/>
      <c r="AH8" s="168"/>
      <c r="AI8" s="169"/>
    </row>
    <row r="9" spans="1:40" s="52" customFormat="1" x14ac:dyDescent="0.15">
      <c r="A9" s="54"/>
      <c r="B9" s="136"/>
      <c r="C9" s="137"/>
      <c r="D9" s="138"/>
      <c r="E9" s="139"/>
      <c r="F9" s="140"/>
      <c r="G9" s="136"/>
      <c r="H9" s="141"/>
      <c r="I9" s="137"/>
      <c r="J9" s="133"/>
      <c r="K9" s="134"/>
      <c r="L9" s="134"/>
      <c r="M9" s="134"/>
      <c r="N9" s="134"/>
      <c r="O9" s="134"/>
      <c r="P9" s="135"/>
      <c r="Q9" s="130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2"/>
      <c r="AF9" s="133"/>
      <c r="AG9" s="134"/>
      <c r="AH9" s="134"/>
      <c r="AI9" s="135"/>
    </row>
    <row r="10" spans="1:40" s="52" customFormat="1" ht="15" customHeight="1" x14ac:dyDescent="0.15">
      <c r="A10" s="54"/>
      <c r="B10" s="136"/>
      <c r="C10" s="137"/>
      <c r="D10" s="138"/>
      <c r="E10" s="139"/>
      <c r="F10" s="140"/>
      <c r="G10" s="136"/>
      <c r="H10" s="141"/>
      <c r="I10" s="137"/>
      <c r="J10" s="133"/>
      <c r="K10" s="134"/>
      <c r="L10" s="134"/>
      <c r="M10" s="134"/>
      <c r="N10" s="134"/>
      <c r="O10" s="134"/>
      <c r="P10" s="135"/>
      <c r="Q10" s="130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2"/>
      <c r="AF10" s="133"/>
      <c r="AG10" s="134"/>
      <c r="AH10" s="134"/>
      <c r="AI10" s="135"/>
    </row>
    <row r="11" spans="1:40" s="52" customFormat="1" ht="15" customHeight="1" x14ac:dyDescent="0.15">
      <c r="A11" s="54"/>
      <c r="B11" s="136"/>
      <c r="C11" s="137"/>
      <c r="D11" s="138"/>
      <c r="E11" s="139"/>
      <c r="F11" s="140"/>
      <c r="G11" s="136"/>
      <c r="H11" s="141"/>
      <c r="I11" s="137"/>
      <c r="J11" s="133"/>
      <c r="K11" s="134"/>
      <c r="L11" s="134"/>
      <c r="M11" s="134"/>
      <c r="N11" s="134"/>
      <c r="O11" s="134"/>
      <c r="P11" s="135"/>
      <c r="Q11" s="130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2"/>
      <c r="AF11" s="133"/>
      <c r="AG11" s="134"/>
      <c r="AH11" s="134"/>
      <c r="AI11" s="135"/>
    </row>
    <row r="12" spans="1:40" s="52" customFormat="1" ht="15" customHeight="1" x14ac:dyDescent="0.15">
      <c r="A12" s="54"/>
      <c r="B12" s="136"/>
      <c r="C12" s="137"/>
      <c r="D12" s="138"/>
      <c r="E12" s="139"/>
      <c r="F12" s="140"/>
      <c r="G12" s="136"/>
      <c r="H12" s="141"/>
      <c r="I12" s="137"/>
      <c r="J12" s="133"/>
      <c r="K12" s="134"/>
      <c r="L12" s="134"/>
      <c r="M12" s="134"/>
      <c r="N12" s="134"/>
      <c r="O12" s="134"/>
      <c r="P12" s="135"/>
      <c r="Q12" s="130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2"/>
      <c r="AF12" s="133"/>
      <c r="AG12" s="134"/>
      <c r="AH12" s="134"/>
      <c r="AI12" s="135"/>
    </row>
    <row r="13" spans="1:40" s="52" customFormat="1" ht="15" customHeight="1" x14ac:dyDescent="0.15">
      <c r="A13" s="54"/>
      <c r="B13" s="136"/>
      <c r="C13" s="137"/>
      <c r="D13" s="138"/>
      <c r="E13" s="139"/>
      <c r="F13" s="140"/>
      <c r="G13" s="136"/>
      <c r="H13" s="141"/>
      <c r="I13" s="137"/>
      <c r="J13" s="133"/>
      <c r="K13" s="134"/>
      <c r="L13" s="134"/>
      <c r="M13" s="134"/>
      <c r="N13" s="134"/>
      <c r="O13" s="134"/>
      <c r="P13" s="135"/>
      <c r="Q13" s="130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2"/>
      <c r="AF13" s="133"/>
      <c r="AG13" s="134"/>
      <c r="AH13" s="134"/>
      <c r="AI13" s="135"/>
    </row>
    <row r="14" spans="1:40" s="52" customFormat="1" ht="15" customHeight="1" x14ac:dyDescent="0.15">
      <c r="A14" s="54"/>
      <c r="B14" s="136"/>
      <c r="C14" s="137"/>
      <c r="D14" s="138"/>
      <c r="E14" s="139"/>
      <c r="F14" s="140"/>
      <c r="G14" s="136"/>
      <c r="H14" s="141"/>
      <c r="I14" s="137"/>
      <c r="J14" s="133"/>
      <c r="K14" s="134"/>
      <c r="L14" s="134"/>
      <c r="M14" s="134"/>
      <c r="N14" s="134"/>
      <c r="O14" s="134"/>
      <c r="P14" s="135"/>
      <c r="Q14" s="130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2"/>
      <c r="AF14" s="133"/>
      <c r="AG14" s="134"/>
      <c r="AH14" s="134"/>
      <c r="AI14" s="135"/>
    </row>
    <row r="15" spans="1:40" s="52" customFormat="1" ht="15" customHeight="1" x14ac:dyDescent="0.15">
      <c r="A15" s="54"/>
      <c r="B15" s="136"/>
      <c r="C15" s="137"/>
      <c r="D15" s="138"/>
      <c r="E15" s="139"/>
      <c r="F15" s="140"/>
      <c r="G15" s="136"/>
      <c r="H15" s="141"/>
      <c r="I15" s="137"/>
      <c r="J15" s="133"/>
      <c r="K15" s="134"/>
      <c r="L15" s="134"/>
      <c r="M15" s="134"/>
      <c r="N15" s="134"/>
      <c r="O15" s="134"/>
      <c r="P15" s="135"/>
      <c r="Q15" s="130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2"/>
      <c r="AF15" s="133"/>
      <c r="AG15" s="134"/>
      <c r="AH15" s="134"/>
      <c r="AI15" s="135"/>
    </row>
    <row r="16" spans="1:40" s="52" customFormat="1" ht="15" customHeight="1" x14ac:dyDescent="0.15">
      <c r="A16" s="54"/>
      <c r="B16" s="136"/>
      <c r="C16" s="137"/>
      <c r="D16" s="138"/>
      <c r="E16" s="139"/>
      <c r="F16" s="140"/>
      <c r="G16" s="136"/>
      <c r="H16" s="141"/>
      <c r="I16" s="137"/>
      <c r="J16" s="133"/>
      <c r="K16" s="134"/>
      <c r="L16" s="134"/>
      <c r="M16" s="134"/>
      <c r="N16" s="134"/>
      <c r="O16" s="134"/>
      <c r="P16" s="135"/>
      <c r="Q16" s="130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2"/>
      <c r="AF16" s="133"/>
      <c r="AG16" s="134"/>
      <c r="AH16" s="134"/>
      <c r="AI16" s="135"/>
    </row>
    <row r="17" spans="1:35" s="52" customFormat="1" ht="15" customHeight="1" x14ac:dyDescent="0.15">
      <c r="A17" s="54"/>
      <c r="B17" s="136"/>
      <c r="C17" s="137"/>
      <c r="D17" s="138"/>
      <c r="E17" s="139"/>
      <c r="F17" s="140"/>
      <c r="G17" s="136"/>
      <c r="H17" s="141"/>
      <c r="I17" s="137"/>
      <c r="J17" s="133"/>
      <c r="K17" s="134"/>
      <c r="L17" s="134"/>
      <c r="M17" s="134"/>
      <c r="N17" s="134"/>
      <c r="O17" s="134"/>
      <c r="P17" s="135"/>
      <c r="Q17" s="130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2"/>
      <c r="AF17" s="133"/>
      <c r="AG17" s="134"/>
      <c r="AH17" s="134"/>
      <c r="AI17" s="135"/>
    </row>
    <row r="18" spans="1:35" s="52" customFormat="1" ht="15" customHeight="1" x14ac:dyDescent="0.15">
      <c r="A18" s="54"/>
      <c r="B18" s="136"/>
      <c r="C18" s="137"/>
      <c r="D18" s="138"/>
      <c r="E18" s="139"/>
      <c r="F18" s="140"/>
      <c r="G18" s="136"/>
      <c r="H18" s="141"/>
      <c r="I18" s="137"/>
      <c r="J18" s="133"/>
      <c r="K18" s="134"/>
      <c r="L18" s="134"/>
      <c r="M18" s="134"/>
      <c r="N18" s="134"/>
      <c r="O18" s="134"/>
      <c r="P18" s="135"/>
      <c r="Q18" s="130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2"/>
      <c r="AF18" s="133"/>
      <c r="AG18" s="134"/>
      <c r="AH18" s="134"/>
      <c r="AI18" s="135"/>
    </row>
    <row r="19" spans="1:35" s="52" customFormat="1" ht="15" customHeight="1" x14ac:dyDescent="0.15">
      <c r="A19" s="54"/>
      <c r="B19" s="136"/>
      <c r="C19" s="137"/>
      <c r="D19" s="138"/>
      <c r="E19" s="139"/>
      <c r="F19" s="140"/>
      <c r="G19" s="136"/>
      <c r="H19" s="141"/>
      <c r="I19" s="137"/>
      <c r="J19" s="133"/>
      <c r="K19" s="134"/>
      <c r="L19" s="134"/>
      <c r="M19" s="134"/>
      <c r="N19" s="134"/>
      <c r="O19" s="134"/>
      <c r="P19" s="135"/>
      <c r="Q19" s="130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2"/>
      <c r="AF19" s="133"/>
      <c r="AG19" s="134"/>
      <c r="AH19" s="134"/>
      <c r="AI19" s="135"/>
    </row>
    <row r="20" spans="1:35" s="52" customFormat="1" ht="15" customHeight="1" x14ac:dyDescent="0.15">
      <c r="A20" s="54"/>
      <c r="B20" s="136"/>
      <c r="C20" s="137"/>
      <c r="D20" s="138"/>
      <c r="E20" s="139"/>
      <c r="F20" s="140"/>
      <c r="G20" s="136"/>
      <c r="H20" s="141"/>
      <c r="I20" s="137"/>
      <c r="J20" s="133"/>
      <c r="K20" s="134"/>
      <c r="L20" s="134"/>
      <c r="M20" s="134"/>
      <c r="N20" s="134"/>
      <c r="O20" s="134"/>
      <c r="P20" s="135"/>
      <c r="Q20" s="130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2"/>
      <c r="AF20" s="133"/>
      <c r="AG20" s="134"/>
      <c r="AH20" s="134"/>
      <c r="AI20" s="135"/>
    </row>
    <row r="21" spans="1:35" s="52" customFormat="1" ht="15" customHeight="1" x14ac:dyDescent="0.15">
      <c r="A21" s="54"/>
      <c r="B21" s="136"/>
      <c r="C21" s="137"/>
      <c r="D21" s="138"/>
      <c r="E21" s="139"/>
      <c r="F21" s="140"/>
      <c r="G21" s="136"/>
      <c r="H21" s="141"/>
      <c r="I21" s="137"/>
      <c r="J21" s="133"/>
      <c r="K21" s="134"/>
      <c r="L21" s="134"/>
      <c r="M21" s="134"/>
      <c r="N21" s="134"/>
      <c r="O21" s="134"/>
      <c r="P21" s="135"/>
      <c r="Q21" s="130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2"/>
      <c r="AF21" s="133"/>
      <c r="AG21" s="134"/>
      <c r="AH21" s="134"/>
      <c r="AI21" s="135"/>
    </row>
    <row r="22" spans="1:35" s="52" customFormat="1" ht="15" customHeight="1" x14ac:dyDescent="0.15">
      <c r="A22" s="54"/>
      <c r="B22" s="136"/>
      <c r="C22" s="137"/>
      <c r="D22" s="138"/>
      <c r="E22" s="139"/>
      <c r="F22" s="140"/>
      <c r="G22" s="136"/>
      <c r="H22" s="141"/>
      <c r="I22" s="137"/>
      <c r="J22" s="133"/>
      <c r="K22" s="134"/>
      <c r="L22" s="134"/>
      <c r="M22" s="134"/>
      <c r="N22" s="134"/>
      <c r="O22" s="134"/>
      <c r="P22" s="135"/>
      <c r="Q22" s="130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2"/>
      <c r="AF22" s="133"/>
      <c r="AG22" s="134"/>
      <c r="AH22" s="134"/>
      <c r="AI22" s="135"/>
    </row>
    <row r="23" spans="1:35" s="52" customFormat="1" ht="15" customHeight="1" x14ac:dyDescent="0.15">
      <c r="A23" s="54"/>
      <c r="B23" s="136"/>
      <c r="C23" s="137"/>
      <c r="D23" s="138"/>
      <c r="E23" s="139"/>
      <c r="F23" s="140"/>
      <c r="G23" s="136"/>
      <c r="H23" s="141"/>
      <c r="I23" s="137"/>
      <c r="J23" s="133"/>
      <c r="K23" s="134"/>
      <c r="L23" s="134"/>
      <c r="M23" s="134"/>
      <c r="N23" s="134"/>
      <c r="O23" s="134"/>
      <c r="P23" s="135"/>
      <c r="Q23" s="130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2"/>
      <c r="AF23" s="133"/>
      <c r="AG23" s="134"/>
      <c r="AH23" s="134"/>
      <c r="AI23" s="135"/>
    </row>
    <row r="24" spans="1:35" s="52" customFormat="1" ht="15" customHeight="1" x14ac:dyDescent="0.15">
      <c r="A24" s="54"/>
      <c r="B24" s="136"/>
      <c r="C24" s="137"/>
      <c r="D24" s="138"/>
      <c r="E24" s="139"/>
      <c r="F24" s="140"/>
      <c r="G24" s="136"/>
      <c r="H24" s="141"/>
      <c r="I24" s="137"/>
      <c r="J24" s="133"/>
      <c r="K24" s="134"/>
      <c r="L24" s="134"/>
      <c r="M24" s="134"/>
      <c r="N24" s="134"/>
      <c r="O24" s="134"/>
      <c r="P24" s="135"/>
      <c r="Q24" s="130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2"/>
      <c r="AF24" s="133"/>
      <c r="AG24" s="134"/>
      <c r="AH24" s="134"/>
      <c r="AI24" s="135"/>
    </row>
    <row r="25" spans="1:35" s="52" customFormat="1" ht="15" customHeight="1" x14ac:dyDescent="0.15">
      <c r="A25" s="54"/>
      <c r="B25" s="136"/>
      <c r="C25" s="137"/>
      <c r="D25" s="138"/>
      <c r="E25" s="139"/>
      <c r="F25" s="140"/>
      <c r="G25" s="136"/>
      <c r="H25" s="141"/>
      <c r="I25" s="137"/>
      <c r="J25" s="133"/>
      <c r="K25" s="134"/>
      <c r="L25" s="134"/>
      <c r="M25" s="134"/>
      <c r="N25" s="134"/>
      <c r="O25" s="134"/>
      <c r="P25" s="135"/>
      <c r="Q25" s="130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2"/>
      <c r="AF25" s="133"/>
      <c r="AG25" s="134"/>
      <c r="AH25" s="134"/>
      <c r="AI25" s="135"/>
    </row>
    <row r="26" spans="1:35" s="52" customFormat="1" ht="15" customHeight="1" x14ac:dyDescent="0.15">
      <c r="A26" s="54"/>
      <c r="B26" s="136"/>
      <c r="C26" s="137"/>
      <c r="D26" s="138"/>
      <c r="E26" s="139"/>
      <c r="F26" s="140"/>
      <c r="G26" s="136"/>
      <c r="H26" s="141"/>
      <c r="I26" s="137"/>
      <c r="J26" s="133"/>
      <c r="K26" s="134"/>
      <c r="L26" s="134"/>
      <c r="M26" s="134"/>
      <c r="N26" s="134"/>
      <c r="O26" s="134"/>
      <c r="P26" s="135"/>
      <c r="Q26" s="130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2"/>
      <c r="AF26" s="133"/>
      <c r="AG26" s="134"/>
      <c r="AH26" s="134"/>
      <c r="AI26" s="135"/>
    </row>
    <row r="27" spans="1:35" s="52" customFormat="1" ht="15" customHeight="1" x14ac:dyDescent="0.15">
      <c r="A27" s="54"/>
      <c r="B27" s="136"/>
      <c r="C27" s="137"/>
      <c r="D27" s="138"/>
      <c r="E27" s="139"/>
      <c r="F27" s="140"/>
      <c r="G27" s="136"/>
      <c r="H27" s="141"/>
      <c r="I27" s="137"/>
      <c r="J27" s="133"/>
      <c r="K27" s="134"/>
      <c r="L27" s="134"/>
      <c r="M27" s="134"/>
      <c r="N27" s="134"/>
      <c r="O27" s="134"/>
      <c r="P27" s="135"/>
      <c r="Q27" s="130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2"/>
      <c r="AF27" s="133"/>
      <c r="AG27" s="134"/>
      <c r="AH27" s="134"/>
      <c r="AI27" s="135"/>
    </row>
    <row r="28" spans="1:35" s="52" customFormat="1" ht="15" customHeight="1" x14ac:dyDescent="0.15">
      <c r="A28" s="54"/>
      <c r="B28" s="136"/>
      <c r="C28" s="137"/>
      <c r="D28" s="138"/>
      <c r="E28" s="139"/>
      <c r="F28" s="140"/>
      <c r="G28" s="136"/>
      <c r="H28" s="141"/>
      <c r="I28" s="137"/>
      <c r="J28" s="133"/>
      <c r="K28" s="134"/>
      <c r="L28" s="134"/>
      <c r="M28" s="134"/>
      <c r="N28" s="134"/>
      <c r="O28" s="134"/>
      <c r="P28" s="135"/>
      <c r="Q28" s="130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2"/>
      <c r="AF28" s="133"/>
      <c r="AG28" s="134"/>
      <c r="AH28" s="134"/>
      <c r="AI28" s="135"/>
    </row>
    <row r="29" spans="1:35" s="52" customFormat="1" ht="15" customHeight="1" x14ac:dyDescent="0.15">
      <c r="A29" s="54"/>
      <c r="B29" s="136"/>
      <c r="C29" s="137"/>
      <c r="D29" s="138"/>
      <c r="E29" s="139"/>
      <c r="F29" s="140"/>
      <c r="G29" s="136"/>
      <c r="H29" s="141"/>
      <c r="I29" s="137"/>
      <c r="J29" s="133"/>
      <c r="K29" s="134"/>
      <c r="L29" s="134"/>
      <c r="M29" s="134"/>
      <c r="N29" s="134"/>
      <c r="O29" s="134"/>
      <c r="P29" s="135"/>
      <c r="Q29" s="130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2"/>
      <c r="AF29" s="133"/>
      <c r="AG29" s="134"/>
      <c r="AH29" s="134"/>
      <c r="AI29" s="135"/>
    </row>
    <row r="30" spans="1:35" s="52" customFormat="1" ht="15" customHeight="1" x14ac:dyDescent="0.15">
      <c r="A30" s="54"/>
      <c r="B30" s="136"/>
      <c r="C30" s="137"/>
      <c r="D30" s="138"/>
      <c r="E30" s="139"/>
      <c r="F30" s="140"/>
      <c r="G30" s="136"/>
      <c r="H30" s="141"/>
      <c r="I30" s="137"/>
      <c r="J30" s="133"/>
      <c r="K30" s="134"/>
      <c r="L30" s="134"/>
      <c r="M30" s="134"/>
      <c r="N30" s="134"/>
      <c r="O30" s="134"/>
      <c r="P30" s="135"/>
      <c r="Q30" s="130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2"/>
      <c r="AF30" s="133"/>
      <c r="AG30" s="134"/>
      <c r="AH30" s="134"/>
      <c r="AI30" s="135"/>
    </row>
    <row r="31" spans="1:35" s="52" customFormat="1" ht="15" customHeight="1" x14ac:dyDescent="0.15">
      <c r="A31" s="54"/>
      <c r="B31" s="136"/>
      <c r="C31" s="137"/>
      <c r="D31" s="138"/>
      <c r="E31" s="139"/>
      <c r="F31" s="140"/>
      <c r="G31" s="136"/>
      <c r="H31" s="141"/>
      <c r="I31" s="137"/>
      <c r="J31" s="133"/>
      <c r="K31" s="134"/>
      <c r="L31" s="134"/>
      <c r="M31" s="134"/>
      <c r="N31" s="134"/>
      <c r="O31" s="134"/>
      <c r="P31" s="135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2"/>
      <c r="AF31" s="133"/>
      <c r="AG31" s="134"/>
      <c r="AH31" s="134"/>
      <c r="AI31" s="135"/>
    </row>
    <row r="32" spans="1:35" s="52" customFormat="1" ht="15" customHeight="1" x14ac:dyDescent="0.15">
      <c r="A32" s="54"/>
      <c r="B32" s="136"/>
      <c r="C32" s="137"/>
      <c r="D32" s="138"/>
      <c r="E32" s="139"/>
      <c r="F32" s="140"/>
      <c r="G32" s="136"/>
      <c r="H32" s="141"/>
      <c r="I32" s="137"/>
      <c r="J32" s="133"/>
      <c r="K32" s="134"/>
      <c r="L32" s="134"/>
      <c r="M32" s="134"/>
      <c r="N32" s="134"/>
      <c r="O32" s="134"/>
      <c r="P32" s="135"/>
      <c r="Q32" s="130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2"/>
      <c r="AF32" s="133"/>
      <c r="AG32" s="134"/>
      <c r="AH32" s="134"/>
      <c r="AI32" s="135"/>
    </row>
    <row r="33" spans="1:35" s="52" customFormat="1" ht="15" customHeight="1" x14ac:dyDescent="0.15">
      <c r="A33" s="54"/>
      <c r="B33" s="136"/>
      <c r="C33" s="137"/>
      <c r="D33" s="138"/>
      <c r="E33" s="139"/>
      <c r="F33" s="140"/>
      <c r="G33" s="136"/>
      <c r="H33" s="141"/>
      <c r="I33" s="137"/>
      <c r="J33" s="133"/>
      <c r="K33" s="134"/>
      <c r="L33" s="134"/>
      <c r="M33" s="134"/>
      <c r="N33" s="134"/>
      <c r="O33" s="134"/>
      <c r="P33" s="135"/>
      <c r="Q33" s="130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2"/>
      <c r="AF33" s="133"/>
      <c r="AG33" s="134"/>
      <c r="AH33" s="134"/>
      <c r="AI33" s="135"/>
    </row>
    <row r="34" spans="1:35" s="52" customFormat="1" ht="15" customHeight="1" x14ac:dyDescent="0.1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</row>
  </sheetData>
  <mergeCells count="179">
    <mergeCell ref="AC1:AF1"/>
    <mergeCell ref="Q8:AE8"/>
    <mergeCell ref="AG1:AI1"/>
    <mergeCell ref="AC2:AF2"/>
    <mergeCell ref="AG2:AI2"/>
    <mergeCell ref="AC3:AF3"/>
    <mergeCell ref="AG3:AI3"/>
    <mergeCell ref="G10:I10"/>
    <mergeCell ref="Q7:AE7"/>
    <mergeCell ref="AF7:AI7"/>
    <mergeCell ref="E1:N1"/>
    <mergeCell ref="E2:N2"/>
    <mergeCell ref="E3:N3"/>
    <mergeCell ref="Q9:AE9"/>
    <mergeCell ref="AF9:AI9"/>
    <mergeCell ref="Q10:AE10"/>
    <mergeCell ref="AF10:AI10"/>
    <mergeCell ref="J8:P8"/>
    <mergeCell ref="AF8:AI8"/>
    <mergeCell ref="S1:Z3"/>
    <mergeCell ref="B9:C9"/>
    <mergeCell ref="D9:F9"/>
    <mergeCell ref="G9:I9"/>
    <mergeCell ref="B10:C10"/>
    <mergeCell ref="D10:F10"/>
    <mergeCell ref="B7:C7"/>
    <mergeCell ref="D7:F7"/>
    <mergeCell ref="G7:I7"/>
    <mergeCell ref="J7:P7"/>
    <mergeCell ref="B8:C8"/>
    <mergeCell ref="D8:F8"/>
    <mergeCell ref="G8:I8"/>
    <mergeCell ref="J9:P9"/>
    <mergeCell ref="J10:P10"/>
    <mergeCell ref="B11:C11"/>
    <mergeCell ref="D11:F11"/>
    <mergeCell ref="G11:I11"/>
    <mergeCell ref="B12:C12"/>
    <mergeCell ref="D12:F12"/>
    <mergeCell ref="G12:I12"/>
    <mergeCell ref="J12:P12"/>
    <mergeCell ref="Q12:AE12"/>
    <mergeCell ref="AF12:AI12"/>
    <mergeCell ref="J11:P11"/>
    <mergeCell ref="Q11:AE11"/>
    <mergeCell ref="AF11:AI11"/>
    <mergeCell ref="J14:P14"/>
    <mergeCell ref="Q14:AE14"/>
    <mergeCell ref="AF14:AI14"/>
    <mergeCell ref="J15:P15"/>
    <mergeCell ref="Q15:AE15"/>
    <mergeCell ref="AF15:AI15"/>
    <mergeCell ref="J16:P16"/>
    <mergeCell ref="B13:C13"/>
    <mergeCell ref="D13:F13"/>
    <mergeCell ref="G13:I13"/>
    <mergeCell ref="B14:C14"/>
    <mergeCell ref="D14:F14"/>
    <mergeCell ref="G14:I14"/>
    <mergeCell ref="J13:P13"/>
    <mergeCell ref="Q13:AE13"/>
    <mergeCell ref="AF13:AI13"/>
    <mergeCell ref="Q16:AE16"/>
    <mergeCell ref="AF16:AI16"/>
    <mergeCell ref="B17:C17"/>
    <mergeCell ref="D17:F17"/>
    <mergeCell ref="G17:I17"/>
    <mergeCell ref="B18:C18"/>
    <mergeCell ref="D18:F18"/>
    <mergeCell ref="G18:I18"/>
    <mergeCell ref="G16:I16"/>
    <mergeCell ref="B15:C15"/>
    <mergeCell ref="D15:F15"/>
    <mergeCell ref="G15:I15"/>
    <mergeCell ref="B16:C16"/>
    <mergeCell ref="D16:F16"/>
    <mergeCell ref="B19:C19"/>
    <mergeCell ref="D19:F19"/>
    <mergeCell ref="G19:I19"/>
    <mergeCell ref="G21:I21"/>
    <mergeCell ref="Q20:AE20"/>
    <mergeCell ref="AF20:AI20"/>
    <mergeCell ref="J21:P21"/>
    <mergeCell ref="Q21:AE21"/>
    <mergeCell ref="AF21:AI21"/>
    <mergeCell ref="G20:I20"/>
    <mergeCell ref="B20:C20"/>
    <mergeCell ref="D20:F20"/>
    <mergeCell ref="D22:F22"/>
    <mergeCell ref="G23:I23"/>
    <mergeCell ref="B25:C25"/>
    <mergeCell ref="D25:F25"/>
    <mergeCell ref="G25:I25"/>
    <mergeCell ref="J20:P20"/>
    <mergeCell ref="D24:F24"/>
    <mergeCell ref="G24:I24"/>
    <mergeCell ref="B26:C26"/>
    <mergeCell ref="D26:F26"/>
    <mergeCell ref="B23:C23"/>
    <mergeCell ref="D23:F23"/>
    <mergeCell ref="G26:I26"/>
    <mergeCell ref="B22:C22"/>
    <mergeCell ref="G22:I22"/>
    <mergeCell ref="J22:P22"/>
    <mergeCell ref="J26:P26"/>
    <mergeCell ref="B21:C21"/>
    <mergeCell ref="D21:F21"/>
    <mergeCell ref="B24:C24"/>
    <mergeCell ref="Q31:AE31"/>
    <mergeCell ref="AF31:AI31"/>
    <mergeCell ref="J32:P32"/>
    <mergeCell ref="Q32:AE32"/>
    <mergeCell ref="AF32:AI32"/>
    <mergeCell ref="J33:P33"/>
    <mergeCell ref="Q33:AE33"/>
    <mergeCell ref="AF33:AI33"/>
    <mergeCell ref="D33:F33"/>
    <mergeCell ref="G33:I33"/>
    <mergeCell ref="B33:C33"/>
    <mergeCell ref="B31:C31"/>
    <mergeCell ref="D31:F31"/>
    <mergeCell ref="G31:I31"/>
    <mergeCell ref="B32:C32"/>
    <mergeCell ref="D32:F32"/>
    <mergeCell ref="G32:I32"/>
    <mergeCell ref="J31:P31"/>
    <mergeCell ref="B29:C29"/>
    <mergeCell ref="J30:P30"/>
    <mergeCell ref="B27:C27"/>
    <mergeCell ref="D27:F27"/>
    <mergeCell ref="G27:I27"/>
    <mergeCell ref="B28:C28"/>
    <mergeCell ref="D28:F28"/>
    <mergeCell ref="G28:I28"/>
    <mergeCell ref="D29:F29"/>
    <mergeCell ref="G29:I29"/>
    <mergeCell ref="B30:C30"/>
    <mergeCell ref="D30:F30"/>
    <mergeCell ref="G30:I30"/>
    <mergeCell ref="AF23:AI23"/>
    <mergeCell ref="J24:P24"/>
    <mergeCell ref="Q24:AE24"/>
    <mergeCell ref="AF24:AI24"/>
    <mergeCell ref="J25:P25"/>
    <mergeCell ref="Q25:AE25"/>
    <mergeCell ref="AF25:AI25"/>
    <mergeCell ref="J17:P17"/>
    <mergeCell ref="Q17:AE17"/>
    <mergeCell ref="AF17:AI17"/>
    <mergeCell ref="J18:P18"/>
    <mergeCell ref="Q18:AE18"/>
    <mergeCell ref="AF18:AI18"/>
    <mergeCell ref="J19:P19"/>
    <mergeCell ref="Q19:AE19"/>
    <mergeCell ref="AF19:AI19"/>
    <mergeCell ref="A1:D1"/>
    <mergeCell ref="A2:D2"/>
    <mergeCell ref="A3:D3"/>
    <mergeCell ref="O1:R3"/>
    <mergeCell ref="AA1:AB1"/>
    <mergeCell ref="AA2:AB2"/>
    <mergeCell ref="AA3:AB3"/>
    <mergeCell ref="Q30:AE30"/>
    <mergeCell ref="AF30:AI30"/>
    <mergeCell ref="Q26:AE26"/>
    <mergeCell ref="AF26:AI26"/>
    <mergeCell ref="J27:P27"/>
    <mergeCell ref="Q27:AE27"/>
    <mergeCell ref="AF27:AI27"/>
    <mergeCell ref="J28:P28"/>
    <mergeCell ref="Q28:AE28"/>
    <mergeCell ref="AF28:AI28"/>
    <mergeCell ref="J29:P29"/>
    <mergeCell ref="Q29:AE29"/>
    <mergeCell ref="AF29:AI29"/>
    <mergeCell ref="Q22:AE22"/>
    <mergeCell ref="AF22:AI22"/>
    <mergeCell ref="J23:P23"/>
    <mergeCell ref="Q23:AE23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34"/>
  <sheetViews>
    <sheetView showGridLines="0" view="pageBreakPreview" zoomScaleNormal="100" zoomScaleSheetLayoutView="100" workbookViewId="0">
      <selection activeCell="D39" sqref="D39"/>
    </sheetView>
  </sheetViews>
  <sheetFormatPr defaultColWidth="4.83203125" defaultRowHeight="15" customHeight="1" x14ac:dyDescent="0.15"/>
  <cols>
    <col min="1" max="16" width="4.83203125" style="60" customWidth="1"/>
    <col min="17" max="17" width="4.83203125" style="45" customWidth="1"/>
    <col min="18" max="33" width="4.83203125" style="60" customWidth="1"/>
    <col min="34" max="34" width="4.83203125" style="45" customWidth="1"/>
    <col min="35" max="256" width="4.83203125" style="60"/>
    <col min="257" max="290" width="4.83203125" style="60" customWidth="1"/>
    <col min="291" max="512" width="4.83203125" style="60"/>
    <col min="513" max="546" width="4.83203125" style="60" customWidth="1"/>
    <col min="547" max="768" width="4.83203125" style="60"/>
    <col min="769" max="802" width="4.83203125" style="60" customWidth="1"/>
    <col min="803" max="1024" width="4.83203125" style="60"/>
    <col min="1025" max="1058" width="4.83203125" style="60" customWidth="1"/>
    <col min="1059" max="1280" width="4.83203125" style="60"/>
    <col min="1281" max="1314" width="4.83203125" style="60" customWidth="1"/>
    <col min="1315" max="1536" width="4.83203125" style="60"/>
    <col min="1537" max="1570" width="4.83203125" style="60" customWidth="1"/>
    <col min="1571" max="1792" width="4.83203125" style="60"/>
    <col min="1793" max="1826" width="4.83203125" style="60" customWidth="1"/>
    <col min="1827" max="2048" width="4.83203125" style="60"/>
    <col min="2049" max="2082" width="4.83203125" style="60" customWidth="1"/>
    <col min="2083" max="2304" width="4.83203125" style="60"/>
    <col min="2305" max="2338" width="4.83203125" style="60" customWidth="1"/>
    <col min="2339" max="2560" width="4.83203125" style="60"/>
    <col min="2561" max="2594" width="4.83203125" style="60" customWidth="1"/>
    <col min="2595" max="2816" width="4.83203125" style="60"/>
    <col min="2817" max="2850" width="4.83203125" style="60" customWidth="1"/>
    <col min="2851" max="3072" width="4.83203125" style="60"/>
    <col min="3073" max="3106" width="4.83203125" style="60" customWidth="1"/>
    <col min="3107" max="3328" width="4.83203125" style="60"/>
    <col min="3329" max="3362" width="4.83203125" style="60" customWidth="1"/>
    <col min="3363" max="3584" width="4.83203125" style="60"/>
    <col min="3585" max="3618" width="4.83203125" style="60" customWidth="1"/>
    <col min="3619" max="3840" width="4.83203125" style="60"/>
    <col min="3841" max="3874" width="4.83203125" style="60" customWidth="1"/>
    <col min="3875" max="4096" width="4.83203125" style="60"/>
    <col min="4097" max="4130" width="4.83203125" style="60" customWidth="1"/>
    <col min="4131" max="4352" width="4.83203125" style="60"/>
    <col min="4353" max="4386" width="4.83203125" style="60" customWidth="1"/>
    <col min="4387" max="4608" width="4.83203125" style="60"/>
    <col min="4609" max="4642" width="4.83203125" style="60" customWidth="1"/>
    <col min="4643" max="4864" width="4.83203125" style="60"/>
    <col min="4865" max="4898" width="4.83203125" style="60" customWidth="1"/>
    <col min="4899" max="5120" width="4.83203125" style="60"/>
    <col min="5121" max="5154" width="4.83203125" style="60" customWidth="1"/>
    <col min="5155" max="5376" width="4.83203125" style="60"/>
    <col min="5377" max="5410" width="4.83203125" style="60" customWidth="1"/>
    <col min="5411" max="5632" width="4.83203125" style="60"/>
    <col min="5633" max="5666" width="4.83203125" style="60" customWidth="1"/>
    <col min="5667" max="5888" width="4.83203125" style="60"/>
    <col min="5889" max="5922" width="4.83203125" style="60" customWidth="1"/>
    <col min="5923" max="6144" width="4.83203125" style="60"/>
    <col min="6145" max="6178" width="4.83203125" style="60" customWidth="1"/>
    <col min="6179" max="6400" width="4.83203125" style="60"/>
    <col min="6401" max="6434" width="4.83203125" style="60" customWidth="1"/>
    <col min="6435" max="6656" width="4.83203125" style="60"/>
    <col min="6657" max="6690" width="4.83203125" style="60" customWidth="1"/>
    <col min="6691" max="6912" width="4.83203125" style="60"/>
    <col min="6913" max="6946" width="4.83203125" style="60" customWidth="1"/>
    <col min="6947" max="7168" width="4.83203125" style="60"/>
    <col min="7169" max="7202" width="4.83203125" style="60" customWidth="1"/>
    <col min="7203" max="7424" width="4.83203125" style="60"/>
    <col min="7425" max="7458" width="4.83203125" style="60" customWidth="1"/>
    <col min="7459" max="7680" width="4.83203125" style="60"/>
    <col min="7681" max="7714" width="4.83203125" style="60" customWidth="1"/>
    <col min="7715" max="7936" width="4.83203125" style="60"/>
    <col min="7937" max="7970" width="4.83203125" style="60" customWidth="1"/>
    <col min="7971" max="8192" width="4.83203125" style="60"/>
    <col min="8193" max="8226" width="4.83203125" style="60" customWidth="1"/>
    <col min="8227" max="8448" width="4.83203125" style="60"/>
    <col min="8449" max="8482" width="4.83203125" style="60" customWidth="1"/>
    <col min="8483" max="8704" width="4.83203125" style="60"/>
    <col min="8705" max="8738" width="4.83203125" style="60" customWidth="1"/>
    <col min="8739" max="8960" width="4.83203125" style="60"/>
    <col min="8961" max="8994" width="4.83203125" style="60" customWidth="1"/>
    <col min="8995" max="9216" width="4.83203125" style="60"/>
    <col min="9217" max="9250" width="4.83203125" style="60" customWidth="1"/>
    <col min="9251" max="9472" width="4.83203125" style="60"/>
    <col min="9473" max="9506" width="4.83203125" style="60" customWidth="1"/>
    <col min="9507" max="9728" width="4.83203125" style="60"/>
    <col min="9729" max="9762" width="4.83203125" style="60" customWidth="1"/>
    <col min="9763" max="9984" width="4.83203125" style="60"/>
    <col min="9985" max="10018" width="4.83203125" style="60" customWidth="1"/>
    <col min="10019" max="10240" width="4.83203125" style="60"/>
    <col min="10241" max="10274" width="4.83203125" style="60" customWidth="1"/>
    <col min="10275" max="10496" width="4.83203125" style="60"/>
    <col min="10497" max="10530" width="4.83203125" style="60" customWidth="1"/>
    <col min="10531" max="10752" width="4.83203125" style="60"/>
    <col min="10753" max="10786" width="4.83203125" style="60" customWidth="1"/>
    <col min="10787" max="11008" width="4.83203125" style="60"/>
    <col min="11009" max="11042" width="4.83203125" style="60" customWidth="1"/>
    <col min="11043" max="11264" width="4.83203125" style="60"/>
    <col min="11265" max="11298" width="4.83203125" style="60" customWidth="1"/>
    <col min="11299" max="11520" width="4.83203125" style="60"/>
    <col min="11521" max="11554" width="4.83203125" style="60" customWidth="1"/>
    <col min="11555" max="11776" width="4.83203125" style="60"/>
    <col min="11777" max="11810" width="4.83203125" style="60" customWidth="1"/>
    <col min="11811" max="12032" width="4.83203125" style="60"/>
    <col min="12033" max="12066" width="4.83203125" style="60" customWidth="1"/>
    <col min="12067" max="12288" width="4.83203125" style="60"/>
    <col min="12289" max="12322" width="4.83203125" style="60" customWidth="1"/>
    <col min="12323" max="12544" width="4.83203125" style="60"/>
    <col min="12545" max="12578" width="4.83203125" style="60" customWidth="1"/>
    <col min="12579" max="12800" width="4.83203125" style="60"/>
    <col min="12801" max="12834" width="4.83203125" style="60" customWidth="1"/>
    <col min="12835" max="13056" width="4.83203125" style="60"/>
    <col min="13057" max="13090" width="4.83203125" style="60" customWidth="1"/>
    <col min="13091" max="13312" width="4.83203125" style="60"/>
    <col min="13313" max="13346" width="4.83203125" style="60" customWidth="1"/>
    <col min="13347" max="13568" width="4.83203125" style="60"/>
    <col min="13569" max="13602" width="4.83203125" style="60" customWidth="1"/>
    <col min="13603" max="13824" width="4.83203125" style="60"/>
    <col min="13825" max="13858" width="4.83203125" style="60" customWidth="1"/>
    <col min="13859" max="14080" width="4.83203125" style="60"/>
    <col min="14081" max="14114" width="4.83203125" style="60" customWidth="1"/>
    <col min="14115" max="14336" width="4.83203125" style="60"/>
    <col min="14337" max="14370" width="4.83203125" style="60" customWidth="1"/>
    <col min="14371" max="14592" width="4.83203125" style="60"/>
    <col min="14593" max="14626" width="4.83203125" style="60" customWidth="1"/>
    <col min="14627" max="14848" width="4.83203125" style="60"/>
    <col min="14849" max="14882" width="4.83203125" style="60" customWidth="1"/>
    <col min="14883" max="15104" width="4.83203125" style="60"/>
    <col min="15105" max="15138" width="4.83203125" style="60" customWidth="1"/>
    <col min="15139" max="15360" width="4.83203125" style="60"/>
    <col min="15361" max="15394" width="4.83203125" style="60" customWidth="1"/>
    <col min="15395" max="15616" width="4.83203125" style="60"/>
    <col min="15617" max="15650" width="4.83203125" style="60" customWidth="1"/>
    <col min="15651" max="15872" width="4.83203125" style="60"/>
    <col min="15873" max="15906" width="4.83203125" style="60" customWidth="1"/>
    <col min="15907" max="16128" width="4.83203125" style="60"/>
    <col min="16129" max="16162" width="4.83203125" style="60" customWidth="1"/>
    <col min="16163" max="16384" width="4.83203125" style="60"/>
  </cols>
  <sheetData>
    <row r="1" spans="1:35" s="31" customFormat="1" ht="11.25" x14ac:dyDescent="0.15">
      <c r="A1" s="116" t="s">
        <v>0</v>
      </c>
      <c r="B1" s="117"/>
      <c r="C1" s="117"/>
      <c r="D1" s="118"/>
      <c r="E1" s="188" t="str">
        <f ca="1">IF(INDIRECT("変更履歴!E1")&lt;&gt;"",INDIRECT("変更履歴!E1"),"")</f>
        <v>サンプルプロジェクト</v>
      </c>
      <c r="F1" s="165"/>
      <c r="G1" s="165"/>
      <c r="H1" s="165"/>
      <c r="I1" s="165"/>
      <c r="J1" s="165"/>
      <c r="K1" s="165"/>
      <c r="L1" s="165"/>
      <c r="M1" s="165"/>
      <c r="N1" s="166"/>
      <c r="O1" s="119" t="s">
        <v>39</v>
      </c>
      <c r="P1" s="120"/>
      <c r="Q1" s="120"/>
      <c r="R1" s="121"/>
      <c r="S1" s="179" t="str">
        <f ca="1">IF(INDIRECT("変更履歴!S1")&lt;&gt;"",INDIRECT("変更履歴!S1"),"")</f>
        <v>システム機能設計書（共通コンポーネント）
エラーフォワードハンドラ</v>
      </c>
      <c r="T1" s="180"/>
      <c r="U1" s="180"/>
      <c r="V1" s="180"/>
      <c r="W1" s="180"/>
      <c r="X1" s="180"/>
      <c r="Y1" s="180"/>
      <c r="Z1" s="181"/>
      <c r="AA1" s="116" t="s">
        <v>3</v>
      </c>
      <c r="AB1" s="118"/>
      <c r="AC1" s="152" t="str">
        <f ca="1">IF(INDIRECT("変更履歴!AC1")&lt;&gt;"",INDIRECT("変更履歴!AC1"),"")</f>
        <v>TIS</v>
      </c>
      <c r="AD1" s="153"/>
      <c r="AE1" s="153"/>
      <c r="AF1" s="154"/>
      <c r="AG1" s="189">
        <f ca="1">IF(INDIRECT("変更履歴!AG1")&lt;&gt;"",INDIRECT("変更履歴!AG1"),"")</f>
        <v>44796</v>
      </c>
      <c r="AH1" s="190"/>
      <c r="AI1" s="191"/>
    </row>
    <row r="2" spans="1:35" s="31" customFormat="1" ht="11.25" x14ac:dyDescent="0.15">
      <c r="A2" s="116" t="s">
        <v>1</v>
      </c>
      <c r="B2" s="117"/>
      <c r="C2" s="117"/>
      <c r="D2" s="118"/>
      <c r="E2" s="188" t="str">
        <f ca="1">IF(INDIRECT("変更履歴!E2")&lt;&gt;"",INDIRECT("変更履歴!E2"),"")</f>
        <v>サンプルシステム</v>
      </c>
      <c r="F2" s="165"/>
      <c r="G2" s="165"/>
      <c r="H2" s="165"/>
      <c r="I2" s="165"/>
      <c r="J2" s="165"/>
      <c r="K2" s="165"/>
      <c r="L2" s="165"/>
      <c r="M2" s="165"/>
      <c r="N2" s="166"/>
      <c r="O2" s="122"/>
      <c r="P2" s="123"/>
      <c r="Q2" s="123"/>
      <c r="R2" s="124"/>
      <c r="S2" s="182"/>
      <c r="T2" s="183"/>
      <c r="U2" s="183"/>
      <c r="V2" s="183"/>
      <c r="W2" s="183"/>
      <c r="X2" s="183"/>
      <c r="Y2" s="183"/>
      <c r="Z2" s="184"/>
      <c r="AA2" s="116" t="s">
        <v>4</v>
      </c>
      <c r="AB2" s="118"/>
      <c r="AC2" s="152" t="str">
        <f ca="1">IF(INDIRECT("変更履歴!AC2")&lt;&gt;"",INDIRECT("変更履歴!AC2"),"")</f>
        <v/>
      </c>
      <c r="AD2" s="153"/>
      <c r="AE2" s="153"/>
      <c r="AF2" s="154"/>
      <c r="AG2" s="189" t="str">
        <f ca="1">IF(INDIRECT("変更履歴!AG2")&lt;&gt;"",INDIRECT("変更履歴!AG2"),"")</f>
        <v/>
      </c>
      <c r="AH2" s="190"/>
      <c r="AI2" s="191"/>
    </row>
    <row r="3" spans="1:35" s="31" customFormat="1" ht="11.25" x14ac:dyDescent="0.15">
      <c r="A3" s="116" t="s">
        <v>2</v>
      </c>
      <c r="B3" s="117"/>
      <c r="C3" s="117"/>
      <c r="D3" s="118"/>
      <c r="E3" s="188" t="str">
        <f ca="1">IF(INDIRECT("変更履歴!E3")&lt;&gt;"",INDIRECT("変更履歴!E3"),"")</f>
        <v>プロジェクト管理システム</v>
      </c>
      <c r="F3" s="165"/>
      <c r="G3" s="165"/>
      <c r="H3" s="165"/>
      <c r="I3" s="165"/>
      <c r="J3" s="165"/>
      <c r="K3" s="165"/>
      <c r="L3" s="165"/>
      <c r="M3" s="165"/>
      <c r="N3" s="166"/>
      <c r="O3" s="125"/>
      <c r="P3" s="126"/>
      <c r="Q3" s="126"/>
      <c r="R3" s="127"/>
      <c r="S3" s="185"/>
      <c r="T3" s="186"/>
      <c r="U3" s="186"/>
      <c r="V3" s="186"/>
      <c r="W3" s="186"/>
      <c r="X3" s="186"/>
      <c r="Y3" s="186"/>
      <c r="Z3" s="187"/>
      <c r="AA3" s="116"/>
      <c r="AB3" s="118"/>
      <c r="AC3" s="152" t="str">
        <f ca="1">IF(INDIRECT("変更履歴!AC3")&lt;&gt;"",INDIRECT("変更履歴!AC3"),"")</f>
        <v/>
      </c>
      <c r="AD3" s="153"/>
      <c r="AE3" s="153"/>
      <c r="AF3" s="154"/>
      <c r="AG3" s="189" t="str">
        <f ca="1">IF(INDIRECT("変更履歴!AG3")&lt;&gt;"",INDIRECT("変更履歴!AG3"),"")</f>
        <v/>
      </c>
      <c r="AH3" s="190"/>
      <c r="AI3" s="191"/>
    </row>
    <row r="4" spans="1:35" s="34" customFormat="1" ht="19.5" customHeight="1" x14ac:dyDescent="0.1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3"/>
      <c r="AD4" s="29"/>
      <c r="AE4" s="29"/>
      <c r="AF4" s="29"/>
      <c r="AG4" s="29"/>
      <c r="AH4" s="29"/>
      <c r="AI4" s="29"/>
    </row>
    <row r="5" spans="1:35" s="34" customFormat="1" ht="15" customHeight="1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5" t="s">
        <v>40</v>
      </c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33"/>
      <c r="AD5" s="29"/>
      <c r="AE5" s="29"/>
      <c r="AF5" s="29"/>
      <c r="AG5" s="29"/>
      <c r="AH5" s="29"/>
      <c r="AI5" s="29"/>
    </row>
    <row r="6" spans="1:35" s="27" customFormat="1" ht="15" customHeight="1" x14ac:dyDescent="0.1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30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6"/>
      <c r="AD6" s="55"/>
      <c r="AE6" s="55"/>
      <c r="AF6" s="55"/>
      <c r="AG6" s="55"/>
      <c r="AH6" s="55"/>
      <c r="AI6" s="55"/>
    </row>
    <row r="7" spans="1:35" ht="15" customHeight="1" x14ac:dyDescent="0.15">
      <c r="A7" s="30"/>
      <c r="B7" s="38" t="s">
        <v>80</v>
      </c>
      <c r="C7" s="50"/>
      <c r="D7" s="30"/>
      <c r="E7" s="50"/>
      <c r="F7" s="50"/>
      <c r="G7" s="50"/>
      <c r="H7" s="50"/>
      <c r="I7" s="50"/>
      <c r="J7" s="50"/>
      <c r="K7" s="50"/>
      <c r="L7" s="50"/>
      <c r="M7" s="50"/>
      <c r="N7" s="57"/>
      <c r="O7" s="50"/>
      <c r="P7" s="58"/>
      <c r="Q7" s="55"/>
      <c r="R7" s="56"/>
      <c r="S7" s="30"/>
      <c r="T7" s="30"/>
      <c r="U7" s="55"/>
      <c r="V7" s="55"/>
      <c r="W7" s="55"/>
      <c r="X7" s="55"/>
      <c r="Y7" s="50"/>
      <c r="Z7" s="50"/>
      <c r="AA7" s="50"/>
      <c r="AB7" s="50"/>
      <c r="AC7" s="50"/>
      <c r="AD7" s="50"/>
      <c r="AE7" s="30"/>
      <c r="AF7" s="50"/>
      <c r="AG7" s="58"/>
      <c r="AH7" s="37"/>
      <c r="AI7" s="59"/>
    </row>
    <row r="8" spans="1:35" ht="15" customHeight="1" x14ac:dyDescent="0.15">
      <c r="A8" s="30"/>
      <c r="B8" s="50"/>
      <c r="C8" s="36" t="s">
        <v>81</v>
      </c>
      <c r="D8" s="30"/>
      <c r="E8" s="50"/>
      <c r="F8" s="50"/>
      <c r="G8" s="50"/>
      <c r="H8" s="50"/>
      <c r="I8" s="50"/>
      <c r="J8" s="50"/>
      <c r="K8" s="50"/>
      <c r="L8" s="50"/>
      <c r="M8" s="50"/>
      <c r="N8" s="57"/>
      <c r="O8" s="50"/>
      <c r="P8" s="58"/>
      <c r="Q8" s="55"/>
      <c r="R8" s="56"/>
      <c r="S8" s="30"/>
      <c r="T8" s="30"/>
      <c r="U8" s="30"/>
      <c r="V8" s="30"/>
      <c r="W8" s="30"/>
      <c r="X8" s="30"/>
      <c r="Y8" s="50"/>
      <c r="Z8" s="50"/>
      <c r="AA8" s="50"/>
      <c r="AB8" s="50"/>
      <c r="AC8" s="50"/>
      <c r="AD8" s="50"/>
      <c r="AE8" s="50"/>
      <c r="AF8" s="50"/>
      <c r="AG8" s="58"/>
      <c r="AH8" s="37"/>
      <c r="AI8" s="59"/>
    </row>
    <row r="9" spans="1:35" ht="15" customHeight="1" x14ac:dyDescent="0.15">
      <c r="A9" s="30"/>
      <c r="B9" s="50"/>
      <c r="C9" s="30" t="s">
        <v>82</v>
      </c>
      <c r="I9" s="59"/>
      <c r="J9" s="50"/>
      <c r="K9" s="50"/>
      <c r="L9" s="50"/>
      <c r="M9" s="50"/>
      <c r="N9" s="57"/>
      <c r="O9" s="50"/>
      <c r="P9" s="58"/>
      <c r="Q9" s="55"/>
      <c r="R9" s="56"/>
      <c r="S9" s="30"/>
      <c r="T9" s="30"/>
      <c r="U9" s="30"/>
      <c r="V9" s="30"/>
      <c r="W9" s="30"/>
      <c r="X9" s="30"/>
      <c r="Y9" s="50"/>
      <c r="Z9" s="50"/>
      <c r="AA9" s="50"/>
      <c r="AB9" s="50"/>
      <c r="AC9" s="50"/>
      <c r="AD9" s="50"/>
      <c r="AE9" s="50"/>
      <c r="AF9" s="50"/>
      <c r="AG9" s="58"/>
      <c r="AH9" s="37"/>
      <c r="AI9" s="59"/>
    </row>
    <row r="10" spans="1:35" ht="15" customHeight="1" x14ac:dyDescent="0.15">
      <c r="A10" s="30"/>
      <c r="B10" s="59"/>
      <c r="C10" s="95" t="s">
        <v>77</v>
      </c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61"/>
      <c r="R10" s="55"/>
      <c r="S10" s="30"/>
      <c r="T10" s="30"/>
      <c r="U10" s="30"/>
      <c r="V10" s="30"/>
      <c r="W10" s="30"/>
      <c r="X10" s="30"/>
      <c r="Y10" s="50"/>
      <c r="Z10" s="50"/>
      <c r="AA10" s="50"/>
      <c r="AB10" s="50"/>
      <c r="AC10" s="50"/>
      <c r="AD10" s="50"/>
      <c r="AE10" s="50"/>
      <c r="AF10" s="50"/>
      <c r="AG10" s="58"/>
      <c r="AH10" s="37"/>
      <c r="AI10" s="59"/>
    </row>
    <row r="11" spans="1:35" ht="15" customHeight="1" x14ac:dyDescent="0.15">
      <c r="A11" s="30"/>
      <c r="B11" s="38"/>
      <c r="C11" s="28"/>
      <c r="D11" s="50"/>
      <c r="E11" s="50"/>
      <c r="F11" s="50"/>
      <c r="G11" s="50"/>
      <c r="H11" s="59"/>
      <c r="I11" s="50"/>
      <c r="J11" s="59"/>
      <c r="K11" s="59"/>
      <c r="L11" s="59"/>
      <c r="M11" s="59"/>
      <c r="N11" s="59"/>
      <c r="O11" s="59"/>
      <c r="P11" s="59"/>
      <c r="Q11" s="61"/>
      <c r="R11" s="55"/>
      <c r="S11" s="30"/>
      <c r="T11" s="30"/>
      <c r="U11" s="30"/>
      <c r="V11" s="30"/>
      <c r="W11" s="30"/>
      <c r="X11" s="30"/>
      <c r="Y11" s="50"/>
      <c r="Z11" s="50"/>
      <c r="AA11" s="50"/>
      <c r="AB11" s="50"/>
      <c r="AC11" s="50"/>
      <c r="AD11" s="50"/>
      <c r="AE11" s="50"/>
      <c r="AF11" s="50"/>
      <c r="AG11" s="58"/>
      <c r="AH11" s="37"/>
      <c r="AI11" s="59"/>
    </row>
    <row r="12" spans="1:35" ht="15" customHeight="1" x14ac:dyDescent="0.15">
      <c r="A12" s="30"/>
      <c r="B12" s="38"/>
      <c r="C12" s="28"/>
      <c r="H12" s="50"/>
      <c r="I12" s="55"/>
      <c r="J12" s="50"/>
      <c r="K12" s="50"/>
      <c r="L12" s="50"/>
      <c r="M12" s="50"/>
      <c r="N12" s="57"/>
      <c r="O12" s="50"/>
      <c r="P12" s="58"/>
      <c r="Q12" s="55"/>
      <c r="R12" s="55"/>
      <c r="S12" s="30"/>
      <c r="T12" s="30"/>
      <c r="U12" s="59"/>
      <c r="V12" s="30"/>
      <c r="W12" s="30"/>
      <c r="X12" s="59"/>
      <c r="Y12" s="59"/>
      <c r="Z12" s="59"/>
      <c r="AA12" s="59"/>
      <c r="AB12" s="59"/>
      <c r="AC12" s="59"/>
      <c r="AD12" s="59"/>
      <c r="AE12" s="50"/>
      <c r="AF12" s="50"/>
      <c r="AG12" s="58"/>
      <c r="AH12" s="37"/>
      <c r="AI12" s="59"/>
    </row>
    <row r="13" spans="1:35" ht="15" customHeight="1" x14ac:dyDescent="0.15">
      <c r="A13" s="30"/>
      <c r="B13" s="55"/>
      <c r="C13" s="30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0"/>
      <c r="P13" s="56"/>
      <c r="Q13" s="55"/>
      <c r="R13" s="55"/>
      <c r="S13" s="55"/>
      <c r="T13" s="55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8"/>
      <c r="AH13" s="37"/>
      <c r="AI13" s="59"/>
    </row>
    <row r="14" spans="1:35" ht="15" customHeight="1" x14ac:dyDescent="0.15">
      <c r="A14" s="30"/>
      <c r="B14" s="55"/>
      <c r="C14" s="32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0"/>
      <c r="P14" s="56"/>
      <c r="R14" s="55"/>
      <c r="S14" s="55"/>
      <c r="T14" s="55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8"/>
      <c r="AH14" s="37"/>
      <c r="AI14" s="59"/>
    </row>
    <row r="15" spans="1:35" ht="15" customHeight="1" x14ac:dyDescent="0.15">
      <c r="A15" s="26"/>
      <c r="B15" s="26"/>
      <c r="C15" s="26"/>
      <c r="D15" s="26"/>
      <c r="E15" s="26"/>
      <c r="F15" s="26"/>
      <c r="G15" s="26"/>
      <c r="H15" s="26"/>
      <c r="I15" s="26"/>
      <c r="J15" s="65"/>
      <c r="K15" s="65"/>
      <c r="L15" s="65"/>
      <c r="M15" s="65"/>
      <c r="N15" s="65"/>
      <c r="O15" s="65"/>
      <c r="P15" s="41"/>
      <c r="Q15" s="40"/>
      <c r="R15" s="65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62"/>
      <c r="AF15" s="62"/>
      <c r="AG15" s="63"/>
      <c r="AH15" s="39"/>
      <c r="AI15" s="64"/>
    </row>
    <row r="16" spans="1:35" ht="15" customHeight="1" x14ac:dyDescent="0.15">
      <c r="B16" s="67"/>
      <c r="E16" s="67"/>
      <c r="F16" s="67"/>
      <c r="G16" s="67"/>
      <c r="H16" s="67"/>
      <c r="I16" s="67"/>
      <c r="J16" s="26"/>
      <c r="K16" s="65"/>
      <c r="L16" s="65"/>
      <c r="M16" s="65"/>
      <c r="N16" s="65"/>
      <c r="O16" s="65"/>
      <c r="P16" s="41"/>
      <c r="Q16" s="40"/>
      <c r="R16" s="65"/>
      <c r="S16" s="4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3"/>
      <c r="AH16" s="39"/>
      <c r="AI16" s="64"/>
    </row>
    <row r="17" spans="1:35" ht="15" customHeight="1" x14ac:dyDescent="0.15">
      <c r="J17" s="67"/>
      <c r="K17" s="65"/>
      <c r="L17" s="65"/>
      <c r="M17" s="65"/>
      <c r="N17" s="65"/>
      <c r="O17" s="65"/>
      <c r="P17" s="41"/>
      <c r="Q17" s="40"/>
      <c r="R17" s="65"/>
      <c r="S17" s="64"/>
      <c r="T17" s="64"/>
      <c r="U17" s="66"/>
      <c r="V17" s="64"/>
      <c r="W17" s="64"/>
      <c r="X17" s="64"/>
      <c r="Y17" s="64"/>
      <c r="Z17" s="64"/>
      <c r="AA17" s="64"/>
      <c r="AB17" s="64"/>
      <c r="AC17" s="64"/>
      <c r="AD17" s="64"/>
      <c r="AE17" s="62"/>
      <c r="AF17" s="62"/>
      <c r="AG17" s="63"/>
      <c r="AH17" s="39"/>
      <c r="AI17" s="64"/>
    </row>
    <row r="18" spans="1:35" ht="15" customHeight="1" x14ac:dyDescent="0.15">
      <c r="K18" s="26"/>
      <c r="L18" s="26"/>
      <c r="M18" s="26"/>
      <c r="N18" s="26"/>
      <c r="O18" s="65"/>
      <c r="P18" s="41"/>
      <c r="Q18" s="43"/>
      <c r="R18" s="26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26"/>
      <c r="AF18" s="26"/>
      <c r="AG18" s="26"/>
      <c r="AH18" s="43"/>
      <c r="AI18" s="26"/>
    </row>
    <row r="19" spans="1:35" ht="15" customHeight="1" x14ac:dyDescent="0.15">
      <c r="K19" s="67"/>
      <c r="L19" s="67"/>
      <c r="M19" s="67"/>
      <c r="N19" s="67"/>
      <c r="O19" s="67"/>
      <c r="P19" s="44"/>
      <c r="S19" s="68"/>
      <c r="T19" s="68"/>
      <c r="U19" s="69"/>
      <c r="V19" s="68"/>
      <c r="W19" s="68"/>
      <c r="X19" s="68"/>
      <c r="Y19" s="68"/>
      <c r="Z19" s="68"/>
      <c r="AA19" s="68"/>
      <c r="AB19" s="68"/>
      <c r="AC19" s="68"/>
      <c r="AD19" s="68"/>
      <c r="AE19" s="70"/>
      <c r="AF19" s="70"/>
      <c r="AG19" s="71"/>
      <c r="AH19" s="46"/>
      <c r="AI19" s="68"/>
    </row>
    <row r="20" spans="1:35" ht="15" customHeight="1" x14ac:dyDescent="0.15">
      <c r="S20" s="68"/>
      <c r="T20" s="68"/>
      <c r="U20" s="69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72"/>
      <c r="AG20" s="47"/>
      <c r="AH20" s="48"/>
      <c r="AI20" s="68"/>
    </row>
    <row r="21" spans="1:35" ht="15" customHeight="1" x14ac:dyDescent="0.15">
      <c r="J21" s="67"/>
      <c r="Q21" s="49"/>
      <c r="S21" s="68"/>
      <c r="T21" s="69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72"/>
      <c r="AG21" s="72"/>
      <c r="AH21" s="48"/>
      <c r="AI21" s="68"/>
    </row>
    <row r="22" spans="1:35" ht="15" customHeight="1" x14ac:dyDescent="0.15"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47"/>
      <c r="AH22" s="48"/>
      <c r="AI22" s="68"/>
    </row>
    <row r="23" spans="1:35" ht="15" customHeight="1" x14ac:dyDescent="0.15">
      <c r="A23" s="67"/>
      <c r="K23" s="67"/>
      <c r="L23" s="67"/>
      <c r="M23" s="67"/>
      <c r="N23" s="67"/>
      <c r="O23" s="67"/>
      <c r="P23" s="67"/>
      <c r="AE23" s="68"/>
      <c r="AF23" s="68"/>
      <c r="AG23" s="47"/>
      <c r="AH23" s="48"/>
      <c r="AI23" s="68"/>
    </row>
    <row r="24" spans="1:35" ht="15" customHeight="1" x14ac:dyDescent="0.15">
      <c r="A24" s="67"/>
      <c r="AE24" s="68"/>
      <c r="AF24" s="72"/>
      <c r="AG24" s="47"/>
      <c r="AH24" s="48"/>
      <c r="AI24" s="68"/>
    </row>
    <row r="25" spans="1:35" ht="15" customHeight="1" x14ac:dyDescent="0.15">
      <c r="AE25" s="68"/>
      <c r="AF25" s="72"/>
      <c r="AG25" s="72"/>
      <c r="AH25" s="48"/>
      <c r="AI25" s="68"/>
    </row>
    <row r="26" spans="1:35" ht="15" customHeight="1" x14ac:dyDescent="0.15">
      <c r="AF26" s="73"/>
      <c r="AG26" s="73"/>
    </row>
    <row r="27" spans="1:35" ht="15" customHeight="1" x14ac:dyDescent="0.15">
      <c r="AG27" s="73"/>
    </row>
    <row r="28" spans="1:35" ht="15" customHeight="1" x14ac:dyDescent="0.15">
      <c r="AF28" s="73"/>
      <c r="AG28" s="73"/>
    </row>
    <row r="29" spans="1:35" ht="15" customHeight="1" x14ac:dyDescent="0.15">
      <c r="AG29" s="73"/>
    </row>
    <row r="30" spans="1:35" ht="15" customHeight="1" x14ac:dyDescent="0.15">
      <c r="S30" s="67"/>
      <c r="T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35" ht="15" customHeight="1" x14ac:dyDescent="0.15">
      <c r="R31" s="67"/>
      <c r="S31" s="67"/>
      <c r="T31" s="67"/>
      <c r="V31" s="67"/>
      <c r="W31" s="67"/>
      <c r="X31" s="67"/>
      <c r="Y31" s="67"/>
      <c r="Z31" s="67"/>
      <c r="AA31" s="67"/>
      <c r="AB31" s="67"/>
      <c r="AC31" s="67"/>
      <c r="AD31" s="67"/>
      <c r="AG31" s="73"/>
    </row>
    <row r="32" spans="1:35" ht="15" customHeight="1" x14ac:dyDescent="0.15">
      <c r="R32" s="67"/>
    </row>
    <row r="33" spans="1:34" s="67" customFormat="1" ht="15" customHeight="1" x14ac:dyDescent="0.15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45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H33" s="49"/>
    </row>
    <row r="34" spans="1:34" s="67" customFormat="1" ht="15" customHeight="1" x14ac:dyDescent="0.15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45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H34" s="49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A1:D1"/>
    <mergeCell ref="O1:R3"/>
    <mergeCell ref="S1:Z3"/>
    <mergeCell ref="AA1:AB1"/>
    <mergeCell ref="A2:D2"/>
    <mergeCell ref="AA2:AB2"/>
    <mergeCell ref="A3:D3"/>
    <mergeCell ref="AA3:AB3"/>
    <mergeCell ref="E3:N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94AC3-8957-4497-BF30-F8BE0BDCEA96}">
  <sheetPr>
    <pageSetUpPr fitToPage="1"/>
  </sheetPr>
  <dimension ref="A1:AI51"/>
  <sheetViews>
    <sheetView showGridLines="0" tabSelected="1" view="pageBreakPreview" zoomScale="130" zoomScaleNormal="100" zoomScaleSheetLayoutView="13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31" customFormat="1" x14ac:dyDescent="0.15">
      <c r="A1" s="116" t="s">
        <v>52</v>
      </c>
      <c r="B1" s="117"/>
      <c r="C1" s="117"/>
      <c r="D1" s="118"/>
      <c r="E1" s="188" t="str">
        <f ca="1">IF(INDIRECT("変更履歴!E1")&lt;&gt;"",INDIRECT("変更履歴!E1"),"")</f>
        <v>サンプルプロジェクト</v>
      </c>
      <c r="F1" s="165"/>
      <c r="G1" s="165"/>
      <c r="H1" s="165"/>
      <c r="I1" s="165"/>
      <c r="J1" s="165"/>
      <c r="K1" s="165"/>
      <c r="L1" s="165"/>
      <c r="M1" s="165"/>
      <c r="N1" s="166"/>
      <c r="O1" s="119" t="s">
        <v>28</v>
      </c>
      <c r="P1" s="120"/>
      <c r="Q1" s="120"/>
      <c r="R1" s="121"/>
      <c r="S1" s="179" t="str">
        <f ca="1">IF(INDIRECT("変更履歴!S1")&lt;&gt;"",INDIRECT("変更履歴!S1"),"")</f>
        <v>システム機能設計書（共通コンポーネント）
エラーフォワードハンドラ</v>
      </c>
      <c r="T1" s="180"/>
      <c r="U1" s="180"/>
      <c r="V1" s="180"/>
      <c r="W1" s="180"/>
      <c r="X1" s="180"/>
      <c r="Y1" s="180"/>
      <c r="Z1" s="181"/>
      <c r="AA1" s="116" t="s">
        <v>3</v>
      </c>
      <c r="AB1" s="118"/>
      <c r="AC1" s="152" t="str">
        <f ca="1">IF(INDIRECT("変更履歴!AC1")&lt;&gt;"",INDIRECT("変更履歴!AC1"),"")</f>
        <v>TIS</v>
      </c>
      <c r="AD1" s="153"/>
      <c r="AE1" s="153"/>
      <c r="AF1" s="154"/>
      <c r="AG1" s="189">
        <f ca="1">IF(INDIRECT("変更履歴!AG1")&lt;&gt;"",INDIRECT("変更履歴!AG1"),"")</f>
        <v>44796</v>
      </c>
      <c r="AH1" s="190"/>
      <c r="AI1" s="191"/>
    </row>
    <row r="2" spans="1:35" s="31" customFormat="1" x14ac:dyDescent="0.15">
      <c r="A2" s="116" t="s">
        <v>1</v>
      </c>
      <c r="B2" s="117"/>
      <c r="C2" s="117"/>
      <c r="D2" s="118"/>
      <c r="E2" s="188" t="str">
        <f ca="1">IF(INDIRECT("変更履歴!E2")&lt;&gt;"",INDIRECT("変更履歴!E2"),"")</f>
        <v>サンプルシステム</v>
      </c>
      <c r="F2" s="165"/>
      <c r="G2" s="165"/>
      <c r="H2" s="165"/>
      <c r="I2" s="165"/>
      <c r="J2" s="165"/>
      <c r="K2" s="165"/>
      <c r="L2" s="165"/>
      <c r="M2" s="165"/>
      <c r="N2" s="166"/>
      <c r="O2" s="122"/>
      <c r="P2" s="123"/>
      <c r="Q2" s="123"/>
      <c r="R2" s="124"/>
      <c r="S2" s="182"/>
      <c r="T2" s="183"/>
      <c r="U2" s="183"/>
      <c r="V2" s="183"/>
      <c r="W2" s="183"/>
      <c r="X2" s="183"/>
      <c r="Y2" s="183"/>
      <c r="Z2" s="184"/>
      <c r="AA2" s="116" t="s">
        <v>4</v>
      </c>
      <c r="AB2" s="118"/>
      <c r="AC2" s="152" t="str">
        <f ca="1">IF(INDIRECT("変更履歴!AC2")&lt;&gt;"",INDIRECT("変更履歴!AC2"),"")</f>
        <v/>
      </c>
      <c r="AD2" s="153"/>
      <c r="AE2" s="153"/>
      <c r="AF2" s="154"/>
      <c r="AG2" s="189" t="str">
        <f ca="1">IF(INDIRECT("変更履歴!AG2")&lt;&gt;"",INDIRECT("変更履歴!AG2"),"")</f>
        <v/>
      </c>
      <c r="AH2" s="190"/>
      <c r="AI2" s="191"/>
    </row>
    <row r="3" spans="1:35" s="31" customFormat="1" x14ac:dyDescent="0.15">
      <c r="A3" s="116" t="s">
        <v>2</v>
      </c>
      <c r="B3" s="117"/>
      <c r="C3" s="117"/>
      <c r="D3" s="118"/>
      <c r="E3" s="188" t="str">
        <f ca="1">IF(INDIRECT("変更履歴!E3")&lt;&gt;"",INDIRECT("変更履歴!E3"),"")</f>
        <v>プロジェクト管理システム</v>
      </c>
      <c r="F3" s="165"/>
      <c r="G3" s="165"/>
      <c r="H3" s="165"/>
      <c r="I3" s="165"/>
      <c r="J3" s="165"/>
      <c r="K3" s="165"/>
      <c r="L3" s="165"/>
      <c r="M3" s="165"/>
      <c r="N3" s="166"/>
      <c r="O3" s="125"/>
      <c r="P3" s="126"/>
      <c r="Q3" s="126"/>
      <c r="R3" s="127"/>
      <c r="S3" s="185"/>
      <c r="T3" s="186"/>
      <c r="U3" s="186"/>
      <c r="V3" s="186"/>
      <c r="W3" s="186"/>
      <c r="X3" s="186"/>
      <c r="Y3" s="186"/>
      <c r="Z3" s="187"/>
      <c r="AA3" s="116"/>
      <c r="AB3" s="118"/>
      <c r="AC3" s="152" t="str">
        <f ca="1">IF(INDIRECT("変更履歴!AC3")&lt;&gt;"",INDIRECT("変更履歴!AC3"),"")</f>
        <v/>
      </c>
      <c r="AD3" s="153"/>
      <c r="AE3" s="153"/>
      <c r="AF3" s="154"/>
      <c r="AG3" s="189" t="str">
        <f ca="1">IF(INDIRECT("変更履歴!AG3")&lt;&gt;"",INDIRECT("変更履歴!AG3"),"")</f>
        <v/>
      </c>
      <c r="AH3" s="190"/>
      <c r="AI3" s="191"/>
    </row>
    <row r="4" spans="1:35" ht="12" customHeight="1" x14ac:dyDescent="0.15"/>
    <row r="5" spans="1:35" s="86" customFormat="1" ht="12" customHeight="1" x14ac:dyDescent="0.15">
      <c r="B5" s="26" t="s">
        <v>79</v>
      </c>
    </row>
    <row r="6" spans="1:35" s="86" customFormat="1" ht="12" customHeight="1" x14ac:dyDescent="0.15">
      <c r="C6" s="26" t="s">
        <v>70</v>
      </c>
    </row>
    <row r="7" spans="1:35" s="86" customFormat="1" ht="12" customHeight="1" x14ac:dyDescent="0.15"/>
    <row r="8" spans="1:35" s="86" customFormat="1" ht="12" customHeight="1" x14ac:dyDescent="0.15">
      <c r="B8" s="87"/>
      <c r="C8" s="221" t="s">
        <v>68</v>
      </c>
      <c r="D8" s="222"/>
      <c r="E8" s="222"/>
      <c r="F8" s="223"/>
      <c r="G8" s="133" t="s">
        <v>74</v>
      </c>
      <c r="H8" s="224"/>
      <c r="I8" s="224"/>
      <c r="J8" s="224"/>
      <c r="K8" s="224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223"/>
    </row>
    <row r="9" spans="1:35" s="86" customFormat="1" ht="12" customHeight="1" x14ac:dyDescent="0.15">
      <c r="B9" s="87"/>
      <c r="C9" s="225" t="s">
        <v>71</v>
      </c>
      <c r="D9" s="226"/>
      <c r="E9" s="226"/>
      <c r="F9" s="227"/>
      <c r="G9" s="133" t="s">
        <v>75</v>
      </c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  <c r="AE9" s="222"/>
      <c r="AF9" s="222"/>
      <c r="AG9" s="223"/>
    </row>
    <row r="10" spans="1:35" s="86" customFormat="1" ht="12" customHeight="1" x14ac:dyDescent="0.15">
      <c r="B10" s="87"/>
      <c r="C10" s="212" t="s">
        <v>69</v>
      </c>
      <c r="D10" s="213"/>
      <c r="E10" s="213"/>
      <c r="F10" s="214"/>
      <c r="G10" s="107" t="s">
        <v>76</v>
      </c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9"/>
    </row>
    <row r="11" spans="1:35" s="86" customFormat="1" ht="12" customHeight="1" x14ac:dyDescent="0.15">
      <c r="B11" s="87"/>
      <c r="C11" s="215"/>
      <c r="D11" s="216"/>
      <c r="E11" s="216"/>
      <c r="F11" s="217"/>
      <c r="G11" s="90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1"/>
    </row>
    <row r="12" spans="1:35" s="86" customFormat="1" ht="12" customHeight="1" x14ac:dyDescent="0.15">
      <c r="B12" s="87"/>
      <c r="C12" s="215"/>
      <c r="D12" s="216"/>
      <c r="E12" s="216"/>
      <c r="F12" s="217"/>
      <c r="G12" s="108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1"/>
    </row>
    <row r="13" spans="1:35" s="86" customFormat="1" ht="12" customHeight="1" x14ac:dyDescent="0.15">
      <c r="B13" s="87"/>
      <c r="C13" s="218"/>
      <c r="D13" s="219"/>
      <c r="E13" s="219"/>
      <c r="F13" s="220"/>
      <c r="G13" s="92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4"/>
    </row>
    <row r="14" spans="1:35" ht="12" customHeight="1" x14ac:dyDescent="0.15"/>
    <row r="15" spans="1:35" ht="12" customHeight="1" x14ac:dyDescent="0.15"/>
    <row r="16" spans="1:35" ht="12" customHeight="1" x14ac:dyDescent="0.15">
      <c r="C16" s="95" t="s">
        <v>72</v>
      </c>
      <c r="D16" s="96"/>
      <c r="E16" s="97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99"/>
      <c r="Y16" s="99"/>
      <c r="Z16" s="99"/>
      <c r="AA16" s="99"/>
      <c r="AB16" s="105"/>
      <c r="AC16" s="105"/>
      <c r="AD16" s="105"/>
      <c r="AE16" s="105"/>
      <c r="AF16" s="105"/>
      <c r="AG16" s="105"/>
      <c r="AH16" s="105"/>
    </row>
    <row r="17" spans="3:34" ht="12" customHeight="1" x14ac:dyDescent="0.15"/>
    <row r="18" spans="3:34" ht="12" customHeight="1" x14ac:dyDescent="0.15">
      <c r="D18" s="200" t="s">
        <v>29</v>
      </c>
      <c r="E18" s="202" t="s">
        <v>30</v>
      </c>
      <c r="F18" s="203"/>
      <c r="G18" s="203"/>
      <c r="H18" s="203"/>
      <c r="I18" s="203"/>
      <c r="J18" s="204"/>
      <c r="K18" s="202" t="s">
        <v>31</v>
      </c>
      <c r="L18" s="203"/>
      <c r="M18" s="203"/>
      <c r="N18" s="204"/>
      <c r="O18" s="208" t="s">
        <v>32</v>
      </c>
      <c r="P18" s="101" t="s">
        <v>37</v>
      </c>
      <c r="Q18" s="102"/>
      <c r="R18" s="102"/>
      <c r="S18" s="102"/>
      <c r="T18" s="102"/>
      <c r="U18" s="102"/>
      <c r="V18" s="202" t="s">
        <v>24</v>
      </c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4"/>
    </row>
    <row r="19" spans="3:34" ht="12" customHeight="1" x14ac:dyDescent="0.15">
      <c r="D19" s="201"/>
      <c r="E19" s="205"/>
      <c r="F19" s="206"/>
      <c r="G19" s="206"/>
      <c r="H19" s="206"/>
      <c r="I19" s="206"/>
      <c r="J19" s="207"/>
      <c r="K19" s="205"/>
      <c r="L19" s="206"/>
      <c r="M19" s="206"/>
      <c r="N19" s="207"/>
      <c r="O19" s="209"/>
      <c r="P19" s="103" t="s">
        <v>33</v>
      </c>
      <c r="Q19" s="103" t="s">
        <v>34</v>
      </c>
      <c r="R19" s="103" t="s">
        <v>35</v>
      </c>
      <c r="S19" s="103" t="s">
        <v>36</v>
      </c>
      <c r="T19" s="210" t="s">
        <v>38</v>
      </c>
      <c r="U19" s="211"/>
      <c r="V19" s="205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7"/>
    </row>
    <row r="20" spans="3:34" ht="12" customHeight="1" x14ac:dyDescent="0.15">
      <c r="D20" s="104">
        <v>1</v>
      </c>
      <c r="E20" s="192" t="s">
        <v>43</v>
      </c>
      <c r="F20" s="193"/>
      <c r="G20" s="193"/>
      <c r="H20" s="193"/>
      <c r="I20" s="193"/>
      <c r="J20" s="194"/>
      <c r="K20" s="195"/>
      <c r="L20" s="196"/>
      <c r="M20" s="196"/>
      <c r="N20" s="197"/>
      <c r="O20" s="100"/>
      <c r="P20" s="114"/>
      <c r="Q20" s="114"/>
      <c r="R20" s="114"/>
      <c r="S20" s="114"/>
      <c r="T20" s="198"/>
      <c r="U20" s="199"/>
      <c r="V20" s="195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7"/>
    </row>
    <row r="21" spans="3:34" ht="12" customHeight="1" x14ac:dyDescent="0.15">
      <c r="D21" s="110"/>
      <c r="E21" s="112"/>
      <c r="F21" s="113"/>
      <c r="G21" s="113"/>
      <c r="H21" s="113"/>
      <c r="I21" s="113"/>
      <c r="J21" s="113"/>
      <c r="K21" s="195"/>
      <c r="L21" s="196"/>
      <c r="M21" s="196"/>
      <c r="N21" s="197"/>
      <c r="O21" s="100"/>
      <c r="P21" s="109"/>
      <c r="Q21" s="109"/>
      <c r="R21" s="109"/>
      <c r="S21" s="109"/>
      <c r="T21" s="198"/>
      <c r="U21" s="199"/>
      <c r="V21" s="195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7"/>
    </row>
    <row r="22" spans="3:34" ht="12" customHeight="1" x14ac:dyDescent="0.15">
      <c r="D22" s="98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</row>
    <row r="23" spans="3:34" ht="12" customHeight="1" x14ac:dyDescent="0.15">
      <c r="D23" s="96"/>
      <c r="E23" s="97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R23" s="105"/>
      <c r="S23" s="105"/>
      <c r="T23" s="105"/>
      <c r="U23" s="105"/>
      <c r="V23" s="105"/>
      <c r="W23" s="105"/>
      <c r="X23" s="99"/>
      <c r="Y23" s="99"/>
      <c r="Z23" s="99"/>
      <c r="AA23" s="99"/>
      <c r="AB23" s="105"/>
      <c r="AC23" s="105"/>
      <c r="AD23" s="105"/>
      <c r="AE23" s="105"/>
      <c r="AF23" s="105"/>
      <c r="AG23" s="105"/>
      <c r="AH23" s="105"/>
    </row>
    <row r="24" spans="3:34" ht="12" customHeight="1" x14ac:dyDescent="0.15">
      <c r="C24" s="95" t="s">
        <v>73</v>
      </c>
    </row>
    <row r="25" spans="3:34" ht="12" customHeight="1" x14ac:dyDescent="0.15"/>
    <row r="26" spans="3:34" ht="12" customHeight="1" x14ac:dyDescent="0.15">
      <c r="D26" s="95" t="s">
        <v>95</v>
      </c>
    </row>
    <row r="27" spans="3:34" ht="12" customHeight="1" x14ac:dyDescent="0.15">
      <c r="D27" s="95" t="s">
        <v>93</v>
      </c>
    </row>
    <row r="28" spans="3:34" ht="12" customHeight="1" x14ac:dyDescent="0.15">
      <c r="D28" s="95" t="s">
        <v>96</v>
      </c>
    </row>
    <row r="29" spans="3:34" ht="12" customHeight="1" x14ac:dyDescent="0.15"/>
    <row r="30" spans="3:34" ht="12" customHeight="1" x14ac:dyDescent="0.15"/>
    <row r="31" spans="3:34" ht="12" customHeight="1" x14ac:dyDescent="0.15">
      <c r="D31" s="232" t="s">
        <v>84</v>
      </c>
      <c r="E31" s="233"/>
      <c r="F31" s="233"/>
      <c r="G31" s="233"/>
      <c r="H31" s="233"/>
      <c r="I31" s="233"/>
      <c r="J31" s="234"/>
      <c r="K31" s="232" t="s">
        <v>85</v>
      </c>
      <c r="L31" s="233"/>
      <c r="M31" s="233"/>
      <c r="N31" s="233"/>
      <c r="O31" s="233"/>
      <c r="P31" s="234"/>
      <c r="Q31" s="232" t="s">
        <v>86</v>
      </c>
      <c r="R31" s="233"/>
      <c r="S31" s="233"/>
      <c r="T31" s="233"/>
      <c r="U31" s="233"/>
      <c r="V31" s="233"/>
      <c r="W31" s="233"/>
      <c r="X31" s="233"/>
      <c r="Y31" s="233"/>
      <c r="Z31" s="233"/>
      <c r="AA31" s="233"/>
      <c r="AB31" s="233"/>
      <c r="AC31" s="233"/>
      <c r="AD31" s="234"/>
    </row>
    <row r="32" spans="3:34" ht="12" customHeight="1" x14ac:dyDescent="0.15">
      <c r="D32" s="230" t="s">
        <v>83</v>
      </c>
      <c r="E32" s="228"/>
      <c r="F32" s="228"/>
      <c r="G32" s="228"/>
      <c r="H32" s="228"/>
      <c r="I32" s="228"/>
      <c r="J32" s="229"/>
      <c r="K32" s="230" t="s">
        <v>87</v>
      </c>
      <c r="L32" s="228"/>
      <c r="M32" s="228"/>
      <c r="N32" s="228"/>
      <c r="O32" s="228"/>
      <c r="P32" s="100">
        <v>400</v>
      </c>
      <c r="Q32" s="230" t="s">
        <v>88</v>
      </c>
      <c r="R32" s="228"/>
      <c r="S32" s="228"/>
      <c r="T32" s="228"/>
      <c r="U32" s="228"/>
      <c r="V32" s="228"/>
      <c r="W32" s="228"/>
      <c r="X32" s="228"/>
      <c r="Y32" s="228"/>
      <c r="Z32" s="228"/>
      <c r="AA32" s="228"/>
      <c r="AB32" s="228"/>
      <c r="AC32" s="228"/>
      <c r="AD32" s="229"/>
    </row>
    <row r="33" spans="4:30" ht="12" customHeight="1" x14ac:dyDescent="0.15">
      <c r="D33" s="230" t="s">
        <v>89</v>
      </c>
      <c r="E33" s="231"/>
      <c r="F33" s="228"/>
      <c r="G33" s="228"/>
      <c r="H33" s="228"/>
      <c r="I33" s="228"/>
      <c r="J33" s="229"/>
      <c r="K33" s="230" t="s">
        <v>94</v>
      </c>
      <c r="L33" s="228"/>
      <c r="M33" s="228"/>
      <c r="N33" s="228"/>
      <c r="O33" s="228"/>
      <c r="P33" s="100">
        <v>404</v>
      </c>
      <c r="Q33" s="78" t="s">
        <v>90</v>
      </c>
      <c r="R33" s="228"/>
      <c r="S33" s="228"/>
      <c r="T33" s="228"/>
      <c r="U33" s="228"/>
      <c r="V33" s="228"/>
      <c r="W33" s="228"/>
      <c r="X33" s="228"/>
      <c r="Y33" s="228"/>
      <c r="Z33" s="228"/>
      <c r="AA33" s="228"/>
      <c r="AB33" s="228"/>
      <c r="AC33" s="228"/>
      <c r="AD33" s="229"/>
    </row>
    <row r="34" spans="4:30" ht="12" customHeight="1" x14ac:dyDescent="0.15">
      <c r="D34" s="230" t="s">
        <v>91</v>
      </c>
      <c r="E34" s="228"/>
      <c r="F34" s="228"/>
      <c r="G34" s="228"/>
      <c r="H34" s="228"/>
      <c r="I34" s="228"/>
      <c r="J34" s="229"/>
      <c r="K34" s="230" t="s">
        <v>87</v>
      </c>
      <c r="L34" s="228"/>
      <c r="M34" s="228"/>
      <c r="N34" s="228"/>
      <c r="O34" s="228"/>
      <c r="P34" s="100">
        <v>400</v>
      </c>
      <c r="Q34" s="230" t="s">
        <v>92</v>
      </c>
      <c r="R34" s="228"/>
      <c r="S34" s="228"/>
      <c r="T34" s="228"/>
      <c r="U34" s="228"/>
      <c r="V34" s="228"/>
      <c r="W34" s="228"/>
      <c r="X34" s="228"/>
      <c r="Y34" s="228"/>
      <c r="Z34" s="228"/>
      <c r="AA34" s="228"/>
      <c r="AB34" s="228"/>
      <c r="AC34" s="228"/>
      <c r="AD34" s="229"/>
    </row>
    <row r="35" spans="4:30" ht="12" customHeight="1" x14ac:dyDescent="0.15"/>
    <row r="36" spans="4:30" ht="12" customHeight="1" x14ac:dyDescent="0.15">
      <c r="E36" s="95"/>
    </row>
    <row r="37" spans="4:30" ht="12" customHeight="1" x14ac:dyDescent="0.15"/>
    <row r="38" spans="4:30" ht="12" customHeight="1" x14ac:dyDescent="0.15"/>
    <row r="39" spans="4:30" ht="12" customHeight="1" x14ac:dyDescent="0.15"/>
    <row r="40" spans="4:30" ht="12" customHeight="1" x14ac:dyDescent="0.15"/>
    <row r="41" spans="4:30" ht="12" customHeight="1" x14ac:dyDescent="0.15"/>
    <row r="42" spans="4:30" ht="12" customHeight="1" x14ac:dyDescent="0.15"/>
    <row r="43" spans="4:30" ht="12" customHeight="1" x14ac:dyDescent="0.15"/>
    <row r="44" spans="4:30" ht="12" customHeight="1" x14ac:dyDescent="0.15"/>
    <row r="45" spans="4:30" ht="12" customHeight="1" x14ac:dyDescent="0.15"/>
    <row r="46" spans="4:30" ht="12" customHeight="1" x14ac:dyDescent="0.15"/>
    <row r="47" spans="4:30" ht="12" customHeight="1" x14ac:dyDescent="0.15"/>
    <row r="48" spans="4:30" ht="12" customHeight="1" x14ac:dyDescent="0.15"/>
    <row r="49" ht="12" customHeight="1" x14ac:dyDescent="0.15"/>
    <row r="50" ht="12" customHeight="1" x14ac:dyDescent="0.15"/>
    <row r="51" ht="12" customHeight="1" x14ac:dyDescent="0.15"/>
  </sheetData>
  <mergeCells count="35">
    <mergeCell ref="C10:F13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G3:AI3"/>
    <mergeCell ref="C8:F8"/>
    <mergeCell ref="G8:AG8"/>
    <mergeCell ref="C9:F9"/>
    <mergeCell ref="G9:AG9"/>
    <mergeCell ref="AC3:AF3"/>
    <mergeCell ref="D18:D19"/>
    <mergeCell ref="E18:J19"/>
    <mergeCell ref="K18:N19"/>
    <mergeCell ref="O18:O19"/>
    <mergeCell ref="V18:AH19"/>
    <mergeCell ref="T19:U19"/>
    <mergeCell ref="E20:J20"/>
    <mergeCell ref="K20:N20"/>
    <mergeCell ref="T20:U20"/>
    <mergeCell ref="V20:AH20"/>
    <mergeCell ref="K21:N21"/>
    <mergeCell ref="T21:U21"/>
    <mergeCell ref="V21:AH21"/>
  </mergeCells>
  <phoneticPr fontId="11"/>
  <dataValidations count="3">
    <dataValidation type="list" allowBlank="1" showInputMessage="1" showErrorMessage="1" sqref="P20:U21" xr:uid="{A0F47E92-99B7-4B80-B773-DCB45EAE2382}">
      <formula1>"-,○"</formula1>
    </dataValidation>
    <dataValidation type="list" allowBlank="1" showInputMessage="1" showErrorMessage="1" sqref="K20:N21" xr:uid="{4D4D8027-86EA-44A8-81C5-99BA5A156E7E}">
      <formula1>種別一覧</formula1>
    </dataValidation>
    <dataValidation type="list" allowBlank="1" showInputMessage="1" showErrorMessage="1" sqref="O20:O21" xr:uid="{9F4196E9-A957-44A9-B3EA-D0EACBC0BBC7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D12"/>
  <sheetViews>
    <sheetView showGridLines="0" view="pageBreakPreview" zoomScaleNormal="100" zoomScaleSheetLayoutView="100" workbookViewId="0"/>
  </sheetViews>
  <sheetFormatPr defaultColWidth="9.33203125" defaultRowHeight="11.25" x14ac:dyDescent="0.15"/>
  <cols>
    <col min="1" max="1" width="21" style="28" customWidth="1"/>
    <col min="2" max="2" width="30.5" style="28" bestFit="1" customWidth="1"/>
    <col min="3" max="3" width="16.83203125" style="28" bestFit="1" customWidth="1"/>
    <col min="4" max="4" width="25.1640625" style="28" customWidth="1"/>
    <col min="5" max="16384" width="9.33203125" style="28"/>
  </cols>
  <sheetData>
    <row r="1" spans="1:4" x14ac:dyDescent="0.15">
      <c r="A1" s="75" t="s">
        <v>11</v>
      </c>
      <c r="B1" s="76" t="s">
        <v>12</v>
      </c>
      <c r="C1" s="77" t="s">
        <v>44</v>
      </c>
      <c r="D1" s="77" t="s">
        <v>64</v>
      </c>
    </row>
    <row r="2" spans="1:4" x14ac:dyDescent="0.15">
      <c r="A2" s="74" t="s">
        <v>65</v>
      </c>
      <c r="B2" s="78" t="s">
        <v>60</v>
      </c>
      <c r="C2" s="79" t="s">
        <v>45</v>
      </c>
      <c r="D2" s="74" t="s">
        <v>41</v>
      </c>
    </row>
    <row r="3" spans="1:4" x14ac:dyDescent="0.15">
      <c r="A3" s="74" t="s">
        <v>13</v>
      </c>
      <c r="B3" s="78" t="s">
        <v>62</v>
      </c>
      <c r="C3" s="74" t="s">
        <v>46</v>
      </c>
      <c r="D3" s="74" t="s">
        <v>42</v>
      </c>
    </row>
    <row r="4" spans="1:4" x14ac:dyDescent="0.15">
      <c r="A4" s="74" t="s">
        <v>14</v>
      </c>
      <c r="B4" s="74" t="s">
        <v>63</v>
      </c>
      <c r="C4" s="74" t="s">
        <v>47</v>
      </c>
      <c r="D4" s="74" t="s">
        <v>43</v>
      </c>
    </row>
    <row r="5" spans="1:4" x14ac:dyDescent="0.15">
      <c r="A5" s="74" t="s">
        <v>15</v>
      </c>
      <c r="B5" s="74" t="s">
        <v>61</v>
      </c>
      <c r="C5" s="74" t="s">
        <v>48</v>
      </c>
    </row>
    <row r="6" spans="1:4" x14ac:dyDescent="0.15">
      <c r="A6" s="74" t="s">
        <v>16</v>
      </c>
      <c r="C6" s="74" t="s">
        <v>49</v>
      </c>
    </row>
    <row r="7" spans="1:4" x14ac:dyDescent="0.15">
      <c r="A7" s="74" t="s">
        <v>17</v>
      </c>
      <c r="C7" s="74" t="s">
        <v>50</v>
      </c>
    </row>
    <row r="8" spans="1:4" x14ac:dyDescent="0.15">
      <c r="A8" s="74" t="s">
        <v>18</v>
      </c>
    </row>
    <row r="9" spans="1:4" x14ac:dyDescent="0.15">
      <c r="A9" s="74" t="s">
        <v>19</v>
      </c>
    </row>
    <row r="10" spans="1:4" x14ac:dyDescent="0.15">
      <c r="A10" s="74" t="s">
        <v>20</v>
      </c>
    </row>
    <row r="11" spans="1:4" x14ac:dyDescent="0.15">
      <c r="A11" s="74" t="s">
        <v>21</v>
      </c>
    </row>
    <row r="12" spans="1:4" x14ac:dyDescent="0.15">
      <c r="A12" s="74" t="s">
        <v>22</v>
      </c>
    </row>
  </sheetData>
  <phoneticPr fontId="11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10</vt:i4>
      </vt:variant>
    </vt:vector>
  </HeadingPairs>
  <TitlesOfParts>
    <vt:vector size="15" baseType="lpstr">
      <vt:lpstr>表紙</vt:lpstr>
      <vt:lpstr>変更履歴</vt:lpstr>
      <vt:lpstr>目次</vt:lpstr>
      <vt:lpstr>1. エラーフォワードハンドラ</vt:lpstr>
      <vt:lpstr>データ</vt:lpstr>
      <vt:lpstr>'1. エラーフォワードハンドラ'!_Toc46209822</vt:lpstr>
      <vt:lpstr>'1. エラーフォワードハンドラ'!Print_Area</vt:lpstr>
      <vt:lpstr>データ!Print_Area</vt:lpstr>
      <vt:lpstr>表紙!Print_Area</vt:lpstr>
      <vt:lpstr>変更履歴!Print_Area</vt:lpstr>
      <vt:lpstr>目次!Print_Area</vt:lpstr>
      <vt:lpstr>'1. エラーフォワードハンドラ'!Print_Titles</vt:lpstr>
      <vt:lpstr>引継項目格納先</vt:lpstr>
      <vt:lpstr>画面項目種類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2018-09-28T14:44:35Z</dcterms:created>
  <dcterms:modified xsi:type="dcterms:W3CDTF">2022-08-31T04:30:23Z</dcterms:modified>
</cp:coreProperties>
</file>