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codeName="ThisWorkbook" defaultThemeVersion="124226"/>
  <xr:revisionPtr revIDLastSave="0" documentId="13_ncr:1_{67B3B8D4-8F5B-4886-863C-FBA65F3844EA}" xr6:coauthVersionLast="45" xr6:coauthVersionMax="45" xr10:uidLastSave="{00000000-0000-0000-0000-000000000000}"/>
  <bookViews>
    <workbookView xWindow="0" yWindow="10575" windowWidth="38400" windowHeight="10575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Contents" sheetId="22" r:id="rId3"/>
    <sheet name="1. Login (A101)" sheetId="23" r:id="rId4"/>
    <sheet name="2. Project management (A102)" sheetId="24" r:id="rId5"/>
    <sheet name="3. Project list output (A106)" sheetId="30" r:id="rId6"/>
  </sheets>
  <definedNames>
    <definedName name="_xlnm.Print_Area" localSheetId="3">'1. Login (A101)'!$A$1:$AI$63</definedName>
    <definedName name="_xlnm.Print_Area" localSheetId="4">'2. Project management (A102)'!$A$1:$AI$52</definedName>
    <definedName name="_xlnm.Print_Area" localSheetId="5">'3. Project list output (A106)'!$A$3:$AI$63</definedName>
    <definedName name="_xlnm.Print_Area" localSheetId="2">Contents!$A$1:$AI$23</definedName>
    <definedName name="_xlnm.Print_Area" localSheetId="0">表紙!$A$1:$S$39</definedName>
    <definedName name="_xlnm.Print_Area" localSheetId="1">変更履歴!$A$1:$AI$39</definedName>
    <definedName name="_xlnm.Print_Titles" localSheetId="3">'1. Login (A101)'!$1:$5</definedName>
    <definedName name="_xlnm.Print_Titles" localSheetId="4">'2. Project management (A102)'!$1:$5</definedName>
    <definedName name="_xlnm.Print_Titles" localSheetId="5">'3. Project list output (A106)'!$1:$5</definedName>
    <definedName name="_xlnm.Print_Titles" localSheetId="2">Contents!$1:$4</definedName>
    <definedName name="_xlnm.Print_Titles" localSheetId="1">変更履歴!$1:$4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AC3" i="24"/>
  <c r="S1" i="30"/>
  <c r="E3" i="24"/>
  <c r="AG1" i="30"/>
  <c r="E1" i="24"/>
  <c r="AG1" i="24"/>
  <c r="E3" i="30"/>
  <c r="AG3" i="23"/>
  <c r="E2" i="30"/>
  <c r="AG1" i="23"/>
  <c r="E3" i="23"/>
  <c r="E2" i="24"/>
  <c r="AG3" i="24"/>
  <c r="AC3" i="30"/>
  <c r="AC3" i="23"/>
  <c r="S1" i="23"/>
  <c r="AG3" i="30"/>
  <c r="E1" i="23"/>
  <c r="S1" i="24"/>
  <c r="E2" i="23"/>
  <c r="E1" i="30"/>
  <c r="AG2" i="21" l="1"/>
  <c r="AC2" i="21"/>
  <c r="AC1" i="21"/>
  <c r="AC1" i="22"/>
  <c r="E1" i="22"/>
  <c r="E2" i="22"/>
  <c r="AG2" i="22"/>
  <c r="AG3" i="22"/>
  <c r="AC2" i="22"/>
  <c r="AC1" i="24"/>
  <c r="AG1" i="22"/>
  <c r="AG2" i="23"/>
  <c r="AG2" i="30"/>
  <c r="S1" i="22"/>
  <c r="AC2" i="24"/>
  <c r="AC2" i="30"/>
  <c r="AC1" i="23"/>
  <c r="E3" i="22"/>
  <c r="AC1" i="30"/>
  <c r="I25" i="20"/>
  <c r="AG2" i="24"/>
  <c r="AC2" i="23"/>
  <c r="AC3" i="22"/>
</calcChain>
</file>

<file path=xl/sharedStrings.xml><?xml version="1.0" encoding="utf-8"?>
<sst xmlns="http://schemas.openxmlformats.org/spreadsheetml/2006/main" count="55" uniqueCount="55">
  <si>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</si>
  <si>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</si>
  <si>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</si>
  <si>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</si>
  <si>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</si>
  <si>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</si>
  <si>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</si>
  <si>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</si>
  <si>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</si>
  <si>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</si>
  <si>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</si>
  <si>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</si>
  <si>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</si>
  <si>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</si>
  <si>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</si>
  <si>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</si>
  <si>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</si>
  <si>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</si>
  <si>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</si>
  <si>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</si>
  <si>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</si>
  <si>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</si>
  <si>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</si>
  <si>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</si>
  <si>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</si>
  <si>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</si>
  <si>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</si>
  <si>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</si>
  <si>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</si>
  <si>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</si>
  <si>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</si>
  <si>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</si>
  <si>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</si>
  <si>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</si>
  <si>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</si>
  <si>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</si>
  <si>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</si>
  <si>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</si>
  <si>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</si>
  <si>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</si>
  <si>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</si>
  <si>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</si>
  <si>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</si>
  <si>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</si>
  <si>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</si>
  <si>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</si>
  <si>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</si>
  <si>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</si>
  <si>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</si>
  <si>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</si>
  <si>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3. Project list output (A106)</t>
  </si>
  <si>
    <t>Contents</t>
    <phoneticPr fontId="8"/>
  </si>
  <si>
    <t>1. Login (A101)</t>
    <phoneticPr fontId="8"/>
  </si>
  <si>
    <t>2. Project management (A102)</t>
    <phoneticPr fontId="8"/>
  </si>
  <si>
    <t>3. Project list output (A106)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</si>
</sst>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1" applyFont="1" applyFill="1" applyBorder="1" applyAlignment="1"/>
    <xf numFmtId="0" fontId="13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62579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67341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65817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0289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inquiry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3624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 in the period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7242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825419" cy="416461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2733675"/>
          <a:ext cx="82541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24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2" t="s">
        <v>25</v>
      </c>
      <c r="B1" s="114"/>
      <c r="C1" s="114"/>
      <c r="D1" s="115"/>
      <c r="E1" s="116" t="s">
        <v>26</v>
      </c>
      <c r="F1" s="117"/>
      <c r="G1" s="117"/>
      <c r="H1" s="117"/>
      <c r="I1" s="117"/>
      <c r="J1" s="117"/>
      <c r="K1" s="117"/>
      <c r="L1" s="117"/>
      <c r="M1" s="117"/>
      <c r="N1" s="118"/>
      <c r="O1" s="123" t="s">
        <v>27</v>
      </c>
      <c r="P1" s="124"/>
      <c r="Q1" s="124"/>
      <c r="R1" s="125"/>
      <c r="S1" s="132" t="s">
        <v>28</v>
      </c>
      <c r="T1" s="133"/>
      <c r="U1" s="133"/>
      <c r="V1" s="133"/>
      <c r="W1" s="133"/>
      <c r="X1" s="133"/>
      <c r="Y1" s="133"/>
      <c r="Z1" s="134"/>
      <c r="AA1" s="113" t="s">
        <v>29</v>
      </c>
      <c r="AB1" s="115"/>
      <c r="AC1" s="141" t="str">
        <f>IF(AF8="","",AF8)</f>
        <v>TIS</v>
      </c>
      <c r="AD1" s="142"/>
      <c r="AE1" s="142"/>
      <c r="AF1" s="143"/>
      <c r="AG1" s="106">
        <f>IF(D8="","",D8)</f>
        <v>43578</v>
      </c>
      <c r="AH1" s="107"/>
      <c r="AI1" s="108"/>
      <c r="AJ1" s="7"/>
      <c r="AK1" s="7"/>
      <c r="AL1" s="7"/>
      <c r="AM1" s="7"/>
      <c r="AN1" s="8"/>
    </row>
    <row r="2" spans="1:40" s="9" customFormat="1" ht="12" customHeight="1" x14ac:dyDescent="0.15">
      <c r="A2" s="113" t="s">
        <v>30</v>
      </c>
      <c r="B2" s="114"/>
      <c r="C2" s="114"/>
      <c r="D2" s="115"/>
      <c r="E2" s="116" t="s">
        <v>31</v>
      </c>
      <c r="F2" s="117"/>
      <c r="G2" s="117"/>
      <c r="H2" s="117"/>
      <c r="I2" s="117"/>
      <c r="J2" s="117"/>
      <c r="K2" s="117"/>
      <c r="L2" s="117"/>
      <c r="M2" s="117"/>
      <c r="N2" s="118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3" t="s">
        <v>32</v>
      </c>
      <c r="AB2" s="115"/>
      <c r="AC2" s="119" t="str">
        <f ca="1">IF(COUNTA(AF9:AF33)&lt;&gt;0,INDIRECT("AF"&amp;(COUNTA(AF9:AF33)+8)),"")</f>
        <v/>
      </c>
      <c r="AD2" s="120"/>
      <c r="AE2" s="120"/>
      <c r="AF2" s="121"/>
      <c r="AG2" s="106" t="str">
        <f>IF(D9="","",MAX(D9:F33))</f>
        <v/>
      </c>
      <c r="AH2" s="107"/>
      <c r="AI2" s="108"/>
      <c r="AJ2" s="7"/>
      <c r="AK2" s="7"/>
      <c r="AL2" s="7"/>
      <c r="AM2" s="7"/>
      <c r="AN2" s="7"/>
    </row>
    <row r="3" spans="1:40" s="9" customFormat="1" ht="12" customHeight="1" x14ac:dyDescent="0.15">
      <c r="A3" s="113" t="s">
        <v>33</v>
      </c>
      <c r="B3" s="114"/>
      <c r="C3" s="114"/>
      <c r="D3" s="115"/>
      <c r="E3" s="144" t="s">
        <v>34</v>
      </c>
      <c r="F3" s="117"/>
      <c r="G3" s="117"/>
      <c r="H3" s="117"/>
      <c r="I3" s="117"/>
      <c r="J3" s="117"/>
      <c r="K3" s="117"/>
      <c r="L3" s="117"/>
      <c r="M3" s="117"/>
      <c r="N3" s="118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3"/>
      <c r="AB3" s="115"/>
      <c r="AC3" s="141"/>
      <c r="AD3" s="142"/>
      <c r="AE3" s="142"/>
      <c r="AF3" s="143"/>
      <c r="AG3" s="106"/>
      <c r="AH3" s="107"/>
      <c r="AI3" s="10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36</v>
      </c>
      <c r="B7" s="109" t="s">
        <v>37</v>
      </c>
      <c r="C7" s="110"/>
      <c r="D7" s="109" t="s">
        <v>38</v>
      </c>
      <c r="E7" s="111"/>
      <c r="F7" s="110"/>
      <c r="G7" s="109" t="s">
        <v>39</v>
      </c>
      <c r="H7" s="111"/>
      <c r="I7" s="110"/>
      <c r="J7" s="112" t="s">
        <v>40</v>
      </c>
      <c r="K7" s="111"/>
      <c r="L7" s="111"/>
      <c r="M7" s="111"/>
      <c r="N7" s="111"/>
      <c r="O7" s="111"/>
      <c r="P7" s="110"/>
      <c r="Q7" s="109" t="s">
        <v>41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0"/>
      <c r="AF7" s="109" t="s">
        <v>42</v>
      </c>
      <c r="AG7" s="111"/>
      <c r="AH7" s="111"/>
      <c r="AI7" s="110"/>
    </row>
    <row r="8" spans="1:40" s="16" customFormat="1" ht="15" customHeight="1" thickTop="1" x14ac:dyDescent="0.15">
      <c r="A8" s="21">
        <v>1</v>
      </c>
      <c r="B8" s="92" t="s">
        <v>43</v>
      </c>
      <c r="C8" s="93"/>
      <c r="D8" s="94">
        <v>43578</v>
      </c>
      <c r="E8" s="95"/>
      <c r="F8" s="96"/>
      <c r="G8" s="97" t="s">
        <v>44</v>
      </c>
      <c r="H8" s="98"/>
      <c r="I8" s="99"/>
      <c r="J8" s="100" t="s">
        <v>45</v>
      </c>
      <c r="K8" s="101"/>
      <c r="L8" s="101"/>
      <c r="M8" s="101"/>
      <c r="N8" s="101"/>
      <c r="O8" s="101"/>
      <c r="P8" s="102"/>
      <c r="Q8" s="103" t="s">
        <v>46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47</v>
      </c>
      <c r="AG8" s="101"/>
      <c r="AH8" s="101"/>
      <c r="AI8" s="102"/>
    </row>
    <row r="9" spans="1:40" s="16" customFormat="1" ht="15" customHeight="1" x14ac:dyDescent="0.15">
      <c r="A9" s="17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6" customFormat="1" ht="15" customHeight="1" x14ac:dyDescent="0.15">
      <c r="A10" s="17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6" customFormat="1" ht="15" customHeight="1" x14ac:dyDescent="0.15">
      <c r="A11" s="17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6" customFormat="1" ht="15" customHeight="1" x14ac:dyDescent="0.15">
      <c r="A12" s="17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6" customFormat="1" ht="15" customHeight="1" x14ac:dyDescent="0.15">
      <c r="A13" s="17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6" customFormat="1" ht="15" customHeight="1" x14ac:dyDescent="0.15">
      <c r="A14" s="17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6" customFormat="1" ht="15" customHeight="1" x14ac:dyDescent="0.15">
      <c r="A15" s="17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6" customFormat="1" ht="15" customHeight="1" x14ac:dyDescent="0.15">
      <c r="A16" s="17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6" customFormat="1" ht="15" customHeight="1" x14ac:dyDescent="0.15">
      <c r="A17" s="17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6" customFormat="1" ht="15" customHeight="1" x14ac:dyDescent="0.15">
      <c r="A18" s="17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6" customFormat="1" ht="15" customHeight="1" x14ac:dyDescent="0.15">
      <c r="A19" s="17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6" customFormat="1" ht="15" customHeight="1" x14ac:dyDescent="0.15">
      <c r="A20" s="17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6" customFormat="1" ht="15" customHeight="1" x14ac:dyDescent="0.15">
      <c r="A21" s="17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6" customFormat="1" ht="15" customHeight="1" x14ac:dyDescent="0.15">
      <c r="A22" s="17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6" customFormat="1" ht="15" customHeight="1" x14ac:dyDescent="0.15">
      <c r="A23" s="17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6" customFormat="1" ht="15" customHeight="1" x14ac:dyDescent="0.15">
      <c r="A24" s="17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6" customFormat="1" ht="15" customHeight="1" x14ac:dyDescent="0.15">
      <c r="A25" s="17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6" customFormat="1" ht="15" customHeight="1" x14ac:dyDescent="0.15">
      <c r="A26" s="17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6" customFormat="1" ht="15" customHeight="1" x14ac:dyDescent="0.15">
      <c r="A27" s="17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6" customFormat="1" ht="15" customHeight="1" x14ac:dyDescent="0.15">
      <c r="A28" s="17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6" customFormat="1" ht="15" customHeight="1" x14ac:dyDescent="0.15">
      <c r="A29" s="17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6" customFormat="1" ht="15" customHeight="1" x14ac:dyDescent="0.15">
      <c r="A30" s="17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6" customFormat="1" ht="15" customHeight="1" x14ac:dyDescent="0.15">
      <c r="A31" s="17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6" customFormat="1" ht="15" customHeight="1" x14ac:dyDescent="0.15">
      <c r="A32" s="17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6" customFormat="1" ht="15" customHeight="1" x14ac:dyDescent="0.15">
      <c r="A33" s="17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5" t="s">
        <v>0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1" t="s">
        <v>1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169" t="s">
        <v>2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3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69" t="s">
        <v>4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5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69"/>
      <c r="AB3" s="170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52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9" t="s">
        <v>53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9" t="s">
        <v>54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 x14ac:dyDescent="0.2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 x14ac:dyDescent="0.25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 x14ac:dyDescent="0.2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 x14ac:dyDescent="0.25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 x14ac:dyDescent="0.2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 x14ac:dyDescent="0.15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 x14ac:dyDescent="0.15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 x14ac:dyDescent="0.15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 x14ac:dyDescent="0.15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 x14ac:dyDescent="0.15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 x14ac:dyDescent="0.15">
      <c r="AE29" s="67"/>
      <c r="AF29" s="72"/>
      <c r="AG29" s="73"/>
      <c r="AH29" s="74"/>
      <c r="AI29" s="67"/>
    </row>
    <row r="30" spans="1:35" ht="15" customHeight="1" x14ac:dyDescent="0.15">
      <c r="AE30" s="67"/>
      <c r="AF30" s="72"/>
      <c r="AG30" s="72"/>
      <c r="AH30" s="74"/>
      <c r="AI30" s="67"/>
    </row>
    <row r="31" spans="1:35" ht="15" customHeight="1" x14ac:dyDescent="0.15">
      <c r="A31" s="64"/>
      <c r="AF31" s="76"/>
      <c r="AG31" s="76"/>
    </row>
    <row r="32" spans="1:35" ht="15" customHeight="1" x14ac:dyDescent="0.15">
      <c r="A32" s="64"/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 x14ac:dyDescent="0.15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 x14ac:dyDescent="0.15">
      <c r="R37" s="64"/>
    </row>
    <row r="38" spans="1:34" s="64" customFormat="1" ht="15" customHeight="1" x14ac:dyDescent="0.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6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7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8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9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10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11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12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13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14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15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16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17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ht="11.2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18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19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20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21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22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23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Contents</vt:lpstr>
      <vt:lpstr>1. Login (A101)</vt:lpstr>
      <vt:lpstr>2. Project management (A102)</vt:lpstr>
      <vt:lpstr>3. Project list output (A106)</vt:lpstr>
      <vt:lpstr>'1. Login (A101)'!Print_Area</vt:lpstr>
      <vt:lpstr>'2. Project management (A102)'!Print_Area</vt:lpstr>
      <vt:lpstr>'3. Project list output (A106)'!Print_Area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'3. Project list output (A106)'!Print_Titles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2020-08-06T04:32:00Z</dcterms:modified>
</cp:coreProperties>
</file>