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94434865-BB1B-4BE3-A026-DE7D7B35897F}" xr6:coauthVersionLast="47" xr6:coauthVersionMax="47" xr10:uidLastSave="{00000000-0000-0000-0000-000000000000}"/>
  <bookViews>
    <workbookView xWindow="1155" yWindow="-120" windowWidth="27765" windowHeight="1644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'3.1'!$A$1:$AI$68</definedName>
    <definedName name="_xlnm.Print_Area" localSheetId="6">'3.3'!$A$1:$AI$90</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S1" i="74"/>
  <c r="AG1" i="54"/>
  <c r="AG2" i="70"/>
  <c r="E3" i="54"/>
  <c r="S1" i="54"/>
  <c r="AC1" i="70"/>
  <c r="E2" i="54"/>
  <c r="E2" i="25"/>
  <c r="AG3" i="74"/>
  <c r="AG2" i="74"/>
  <c r="AC1" i="54"/>
  <c r="AG3" i="75"/>
  <c r="E1" i="70"/>
  <c r="AG1" i="74"/>
  <c r="AG1" i="75"/>
  <c r="AC1" i="25"/>
  <c r="AG2" i="75"/>
  <c r="AC3" i="70"/>
  <c r="S1" i="75"/>
  <c r="E2" i="75"/>
  <c r="AG3" i="25"/>
  <c r="E1" i="74"/>
  <c r="AC3" i="75"/>
  <c r="E1" i="75"/>
  <c r="AG3" i="70"/>
  <c r="AC3" i="25"/>
  <c r="AC2" i="34"/>
  <c r="AG2" i="54"/>
  <c r="E3" i="75"/>
  <c r="E3" i="74"/>
  <c r="E1" i="54"/>
  <c r="AC1" i="75"/>
  <c r="AG3" i="54"/>
  <c r="AC3" i="54"/>
  <c r="E2" i="70"/>
  <c r="AC2" i="70"/>
  <c r="S1" i="70"/>
  <c r="E1" i="25"/>
  <c r="I25" i="33"/>
  <c r="AC3" i="74"/>
  <c r="AG1" i="25"/>
  <c r="AC1" i="74"/>
  <c r="AG1" i="70"/>
  <c r="AG2" i="25"/>
  <c r="E3" i="70"/>
  <c r="S1" i="25"/>
  <c r="E2" i="74"/>
  <c r="E3" i="25"/>
  <c r="AC2" i="75"/>
  <c r="AC2" i="25"/>
  <c r="AC2" i="54"/>
  <c r="AC2" i="74" l="1"/>
</calcChain>
</file>

<file path=xl/sharedStrings.xml><?xml version="1.0" encoding="utf-8"?>
<sst xmlns="http://schemas.openxmlformats.org/spreadsheetml/2006/main" count="305" uniqueCount="234">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</sst>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17">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5" applyFont="1" applyBorder="1" applyAlignment="1">
      <alignment horizontal="left" vertical="top"/>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8" xfId="0" applyFont="1" applyFill="1" applyBorder="1" applyAlignment="1">
      <alignment horizontal="left" vertical="top" wrapText="1"/>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171</v>
      </c>
      <c r="K23" s="34"/>
      <c r="L23" s="34"/>
    </row>
    <row r="24" spans="6:12" ht="13.5" customHeight="1" x14ac:dyDescent="0.2">
      <c r="F24" s="11"/>
      <c r="G24" s="11"/>
      <c r="H24" s="11"/>
      <c r="I24" s="34"/>
      <c r="J24" s="34"/>
      <c r="K24" s="34"/>
      <c r="L24" s="34"/>
    </row>
    <row r="25" spans="6:12" ht="18" customHeight="1" x14ac:dyDescent="0.2">
      <c r="F25" s="11"/>
      <c r="G25" s="11"/>
      <c r="H25" s="11"/>
      <c r="I25" s="114">
        <f ca="1">IF(INDIRECT("変更履歴!D8")="","",MAX(INDIRECT("変更履歴!D8"):INDIRECT("変更履歴!F33")))</f>
        <v>44777</v>
      </c>
      <c r="J25" s="114"/>
      <c r="K25" s="114"/>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11"/>
      <c r="R34" s="112"/>
      <c r="S34" s="112"/>
    </row>
    <row r="35" spans="6:19" x14ac:dyDescent="0.15">
      <c r="P35" s="14"/>
      <c r="Q35" s="112"/>
      <c r="R35" s="112"/>
      <c r="S35" s="112"/>
    </row>
    <row r="36" spans="6:19" ht="13.5" customHeight="1" x14ac:dyDescent="0.15">
      <c r="P36" s="14"/>
      <c r="Q36" s="113"/>
      <c r="R36" s="112"/>
      <c r="S36" s="33"/>
    </row>
    <row r="37" spans="6:19" ht="13.5" customHeight="1" x14ac:dyDescent="0.15">
      <c r="P37" s="14"/>
      <c r="Q37" s="109"/>
      <c r="R37" s="110"/>
      <c r="S37" s="109"/>
    </row>
    <row r="38" spans="6:19" ht="13.5" customHeight="1" x14ac:dyDescent="0.15">
      <c r="P38" s="14"/>
      <c r="Q38" s="110"/>
      <c r="R38" s="110"/>
      <c r="S38" s="110"/>
    </row>
    <row r="39" spans="6:19" ht="13.5" customHeight="1" x14ac:dyDescent="0.15">
      <c r="P39" s="14"/>
      <c r="Q39" s="110"/>
      <c r="R39" s="110"/>
      <c r="S39" s="11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50" t="s">
        <v>59</v>
      </c>
      <c r="B1" s="151"/>
      <c r="C1" s="151"/>
      <c r="D1" s="152"/>
      <c r="E1" s="144" t="s">
        <v>95</v>
      </c>
      <c r="F1" s="145"/>
      <c r="G1" s="145"/>
      <c r="H1" s="145"/>
      <c r="I1" s="145"/>
      <c r="J1" s="145"/>
      <c r="K1" s="145"/>
      <c r="L1" s="145"/>
      <c r="M1" s="145"/>
      <c r="N1" s="146"/>
      <c r="O1" s="153" t="s">
        <v>60</v>
      </c>
      <c r="P1" s="154"/>
      <c r="Q1" s="154"/>
      <c r="R1" s="155"/>
      <c r="S1" s="162" t="s">
        <v>97</v>
      </c>
      <c r="T1" s="163"/>
      <c r="U1" s="163"/>
      <c r="V1" s="163"/>
      <c r="W1" s="163"/>
      <c r="X1" s="163"/>
      <c r="Y1" s="163"/>
      <c r="Z1" s="164"/>
      <c r="AA1" s="150" t="s">
        <v>61</v>
      </c>
      <c r="AB1" s="152"/>
      <c r="AC1" s="135" t="str">
        <f>IF(AF8="","",AF8)</f>
        <v>TIS</v>
      </c>
      <c r="AD1" s="136"/>
      <c r="AE1" s="136"/>
      <c r="AF1" s="137"/>
      <c r="AG1" s="138">
        <f>IF(D8="","",D8)</f>
        <v>43643</v>
      </c>
      <c r="AH1" s="139"/>
      <c r="AI1" s="140"/>
      <c r="AJ1" s="37"/>
      <c r="AK1" s="38"/>
      <c r="AL1" s="38"/>
      <c r="AM1" s="38"/>
      <c r="AN1" s="39"/>
    </row>
    <row r="2" spans="1:40" s="26" customFormat="1" ht="12" customHeight="1" x14ac:dyDescent="0.15">
      <c r="A2" s="150" t="s">
        <v>62</v>
      </c>
      <c r="B2" s="151"/>
      <c r="C2" s="151"/>
      <c r="D2" s="152"/>
      <c r="E2" s="144" t="s">
        <v>96</v>
      </c>
      <c r="F2" s="145"/>
      <c r="G2" s="145"/>
      <c r="H2" s="145"/>
      <c r="I2" s="145"/>
      <c r="J2" s="145"/>
      <c r="K2" s="145"/>
      <c r="L2" s="145"/>
      <c r="M2" s="145"/>
      <c r="N2" s="146"/>
      <c r="O2" s="156"/>
      <c r="P2" s="157"/>
      <c r="Q2" s="157"/>
      <c r="R2" s="158"/>
      <c r="S2" s="165"/>
      <c r="T2" s="166"/>
      <c r="U2" s="166"/>
      <c r="V2" s="166"/>
      <c r="W2" s="166"/>
      <c r="X2" s="166"/>
      <c r="Y2" s="166"/>
      <c r="Z2" s="167"/>
      <c r="AA2" s="150" t="s">
        <v>63</v>
      </c>
      <c r="AB2" s="152"/>
      <c r="AC2" s="141" t="str">
        <f ca="1">IF(COUNTA(AF9:AF33)&lt;&gt;0,INDIRECT("AF"&amp;(COUNTA(AF9:AF33)+8)),"")</f>
        <v>TIS</v>
      </c>
      <c r="AD2" s="142"/>
      <c r="AE2" s="142"/>
      <c r="AF2" s="143"/>
      <c r="AG2" s="138">
        <f>IF(D9="","",MAX(D9:F33))</f>
        <v>44777</v>
      </c>
      <c r="AH2" s="139"/>
      <c r="AI2" s="140"/>
      <c r="AJ2" s="37"/>
      <c r="AK2" s="38"/>
      <c r="AL2" s="38"/>
      <c r="AM2" s="38"/>
      <c r="AN2" s="38"/>
    </row>
    <row r="3" spans="1:40" s="16" customFormat="1" ht="11.25" x14ac:dyDescent="0.15">
      <c r="A3" s="150" t="s">
        <v>64</v>
      </c>
      <c r="B3" s="151"/>
      <c r="C3" s="151"/>
      <c r="D3" s="152"/>
      <c r="E3" s="171" t="s">
        <v>102</v>
      </c>
      <c r="F3" s="145"/>
      <c r="G3" s="145"/>
      <c r="H3" s="145"/>
      <c r="I3" s="145"/>
      <c r="J3" s="145"/>
      <c r="K3" s="145"/>
      <c r="L3" s="145"/>
      <c r="M3" s="145"/>
      <c r="N3" s="146"/>
      <c r="O3" s="159"/>
      <c r="P3" s="160"/>
      <c r="Q3" s="160"/>
      <c r="R3" s="161"/>
      <c r="S3" s="168"/>
      <c r="T3" s="169"/>
      <c r="U3" s="169"/>
      <c r="V3" s="169"/>
      <c r="W3" s="169"/>
      <c r="X3" s="169"/>
      <c r="Y3" s="169"/>
      <c r="Z3" s="170"/>
      <c r="AA3" s="150"/>
      <c r="AB3" s="152"/>
      <c r="AC3" s="135"/>
      <c r="AD3" s="136"/>
      <c r="AE3" s="136"/>
      <c r="AF3" s="137"/>
      <c r="AG3" s="138"/>
      <c r="AH3" s="139"/>
      <c r="AI3" s="140"/>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15" t="s">
        <v>15</v>
      </c>
      <c r="C7" s="116"/>
      <c r="D7" s="115" t="s">
        <v>16</v>
      </c>
      <c r="E7" s="117"/>
      <c r="F7" s="116"/>
      <c r="G7" s="115" t="s">
        <v>17</v>
      </c>
      <c r="H7" s="117"/>
      <c r="I7" s="116"/>
      <c r="J7" s="115" t="s">
        <v>69</v>
      </c>
      <c r="K7" s="117"/>
      <c r="L7" s="117"/>
      <c r="M7" s="117"/>
      <c r="N7" s="117"/>
      <c r="O7" s="117"/>
      <c r="P7" s="116"/>
      <c r="Q7" s="115" t="s">
        <v>18</v>
      </c>
      <c r="R7" s="117"/>
      <c r="S7" s="117"/>
      <c r="T7" s="117"/>
      <c r="U7" s="117"/>
      <c r="V7" s="117"/>
      <c r="W7" s="117"/>
      <c r="X7" s="117"/>
      <c r="Y7" s="117"/>
      <c r="Z7" s="117"/>
      <c r="AA7" s="117"/>
      <c r="AB7" s="117"/>
      <c r="AC7" s="117"/>
      <c r="AD7" s="117"/>
      <c r="AE7" s="116"/>
      <c r="AF7" s="115" t="s">
        <v>19</v>
      </c>
      <c r="AG7" s="117"/>
      <c r="AH7" s="117"/>
      <c r="AI7" s="116"/>
    </row>
    <row r="8" spans="1:40" ht="15" customHeight="1" thickTop="1" x14ac:dyDescent="0.15">
      <c r="A8" s="70">
        <v>1</v>
      </c>
      <c r="B8" s="172" t="s">
        <v>90</v>
      </c>
      <c r="C8" s="173"/>
      <c r="D8" s="174">
        <v>43643</v>
      </c>
      <c r="E8" s="175"/>
      <c r="F8" s="176"/>
      <c r="G8" s="177" t="s">
        <v>91</v>
      </c>
      <c r="H8" s="178"/>
      <c r="I8" s="179"/>
      <c r="J8" s="147" t="s">
        <v>92</v>
      </c>
      <c r="K8" s="148"/>
      <c r="L8" s="148"/>
      <c r="M8" s="148"/>
      <c r="N8" s="148"/>
      <c r="O8" s="148"/>
      <c r="P8" s="149"/>
      <c r="Q8" s="180" t="s">
        <v>93</v>
      </c>
      <c r="R8" s="181"/>
      <c r="S8" s="181"/>
      <c r="T8" s="181"/>
      <c r="U8" s="181"/>
      <c r="V8" s="181"/>
      <c r="W8" s="181"/>
      <c r="X8" s="181"/>
      <c r="Y8" s="181"/>
      <c r="Z8" s="181"/>
      <c r="AA8" s="181"/>
      <c r="AB8" s="181"/>
      <c r="AC8" s="181"/>
      <c r="AD8" s="181"/>
      <c r="AE8" s="182"/>
      <c r="AF8" s="147" t="s">
        <v>94</v>
      </c>
      <c r="AG8" s="148"/>
      <c r="AH8" s="148"/>
      <c r="AI8" s="149"/>
    </row>
    <row r="9" spans="1:40" ht="37.5" customHeight="1" x14ac:dyDescent="0.15">
      <c r="A9" s="79">
        <v>2</v>
      </c>
      <c r="B9" s="127" t="s">
        <v>113</v>
      </c>
      <c r="C9" s="128"/>
      <c r="D9" s="124">
        <v>43850</v>
      </c>
      <c r="E9" s="125"/>
      <c r="F9" s="126"/>
      <c r="G9" s="129" t="s">
        <v>114</v>
      </c>
      <c r="H9" s="131"/>
      <c r="I9" s="130"/>
      <c r="J9" s="118" t="s">
        <v>116</v>
      </c>
      <c r="K9" s="119"/>
      <c r="L9" s="119"/>
      <c r="M9" s="119"/>
      <c r="N9" s="119"/>
      <c r="O9" s="119"/>
      <c r="P9" s="120"/>
      <c r="Q9" s="121" t="s">
        <v>117</v>
      </c>
      <c r="R9" s="122"/>
      <c r="S9" s="122"/>
      <c r="T9" s="122"/>
      <c r="U9" s="122"/>
      <c r="V9" s="122"/>
      <c r="W9" s="122"/>
      <c r="X9" s="122"/>
      <c r="Y9" s="122"/>
      <c r="Z9" s="122"/>
      <c r="AA9" s="122"/>
      <c r="AB9" s="122"/>
      <c r="AC9" s="122"/>
      <c r="AD9" s="122"/>
      <c r="AE9" s="123"/>
      <c r="AF9" s="118" t="s">
        <v>115</v>
      </c>
      <c r="AG9" s="119"/>
      <c r="AH9" s="119"/>
      <c r="AI9" s="120"/>
    </row>
    <row r="10" spans="1:40" ht="50.45" customHeight="1" x14ac:dyDescent="0.15">
      <c r="A10" s="79">
        <v>3</v>
      </c>
      <c r="B10" s="129" t="s">
        <v>143</v>
      </c>
      <c r="C10" s="130"/>
      <c r="D10" s="124">
        <v>44777</v>
      </c>
      <c r="E10" s="125"/>
      <c r="F10" s="126"/>
      <c r="G10" s="129" t="s">
        <v>114</v>
      </c>
      <c r="H10" s="131"/>
      <c r="I10" s="130"/>
      <c r="J10" s="118" t="s">
        <v>144</v>
      </c>
      <c r="K10" s="119"/>
      <c r="L10" s="119"/>
      <c r="M10" s="119"/>
      <c r="N10" s="119"/>
      <c r="O10" s="119"/>
      <c r="P10" s="120"/>
      <c r="Q10" s="121" t="s">
        <v>175</v>
      </c>
      <c r="R10" s="122"/>
      <c r="S10" s="122"/>
      <c r="T10" s="122"/>
      <c r="U10" s="122"/>
      <c r="V10" s="122"/>
      <c r="W10" s="122"/>
      <c r="X10" s="122"/>
      <c r="Y10" s="122"/>
      <c r="Z10" s="122"/>
      <c r="AA10" s="122"/>
      <c r="AB10" s="122"/>
      <c r="AC10" s="122"/>
      <c r="AD10" s="122"/>
      <c r="AE10" s="123"/>
      <c r="AF10" s="118" t="s">
        <v>145</v>
      </c>
      <c r="AG10" s="119"/>
      <c r="AH10" s="119"/>
      <c r="AI10" s="120"/>
    </row>
    <row r="11" spans="1:40" ht="15" customHeight="1" x14ac:dyDescent="0.15">
      <c r="A11" s="79"/>
      <c r="B11" s="132"/>
      <c r="C11" s="130"/>
      <c r="D11" s="124"/>
      <c r="E11" s="125"/>
      <c r="F11" s="126"/>
      <c r="G11" s="132"/>
      <c r="H11" s="131"/>
      <c r="I11" s="130"/>
      <c r="J11" s="133"/>
      <c r="K11" s="119"/>
      <c r="L11" s="119"/>
      <c r="M11" s="119"/>
      <c r="N11" s="119"/>
      <c r="O11" s="119"/>
      <c r="P11" s="120"/>
      <c r="Q11" s="134"/>
      <c r="R11" s="122"/>
      <c r="S11" s="122"/>
      <c r="T11" s="122"/>
      <c r="U11" s="122"/>
      <c r="V11" s="122"/>
      <c r="W11" s="122"/>
      <c r="X11" s="122"/>
      <c r="Y11" s="122"/>
      <c r="Z11" s="122"/>
      <c r="AA11" s="122"/>
      <c r="AB11" s="122"/>
      <c r="AC11" s="122"/>
      <c r="AD11" s="122"/>
      <c r="AE11" s="123"/>
      <c r="AF11" s="133"/>
      <c r="AG11" s="119"/>
      <c r="AH11" s="119"/>
      <c r="AI11" s="120"/>
    </row>
    <row r="12" spans="1:40" ht="15" customHeight="1" x14ac:dyDescent="0.15">
      <c r="A12" s="79"/>
      <c r="B12" s="132"/>
      <c r="C12" s="130"/>
      <c r="D12" s="124"/>
      <c r="E12" s="125"/>
      <c r="F12" s="126"/>
      <c r="G12" s="132"/>
      <c r="H12" s="131"/>
      <c r="I12" s="130"/>
      <c r="J12" s="133"/>
      <c r="K12" s="119"/>
      <c r="L12" s="119"/>
      <c r="M12" s="119"/>
      <c r="N12" s="119"/>
      <c r="O12" s="119"/>
      <c r="P12" s="120"/>
      <c r="Q12" s="134"/>
      <c r="R12" s="122"/>
      <c r="S12" s="122"/>
      <c r="T12" s="122"/>
      <c r="U12" s="122"/>
      <c r="V12" s="122"/>
      <c r="W12" s="122"/>
      <c r="X12" s="122"/>
      <c r="Y12" s="122"/>
      <c r="Z12" s="122"/>
      <c r="AA12" s="122"/>
      <c r="AB12" s="122"/>
      <c r="AC12" s="122"/>
      <c r="AD12" s="122"/>
      <c r="AE12" s="123"/>
      <c r="AF12" s="133"/>
      <c r="AG12" s="119"/>
      <c r="AH12" s="119"/>
      <c r="AI12" s="120"/>
    </row>
    <row r="13" spans="1:40" ht="15" customHeight="1" x14ac:dyDescent="0.15">
      <c r="A13" s="79"/>
      <c r="B13" s="132"/>
      <c r="C13" s="130"/>
      <c r="D13" s="124"/>
      <c r="E13" s="125"/>
      <c r="F13" s="126"/>
      <c r="G13" s="132"/>
      <c r="H13" s="131"/>
      <c r="I13" s="130"/>
      <c r="J13" s="133"/>
      <c r="K13" s="119"/>
      <c r="L13" s="119"/>
      <c r="M13" s="119"/>
      <c r="N13" s="119"/>
      <c r="O13" s="119"/>
      <c r="P13" s="120"/>
      <c r="Q13" s="134"/>
      <c r="R13" s="122"/>
      <c r="S13" s="122"/>
      <c r="T13" s="122"/>
      <c r="U13" s="122"/>
      <c r="V13" s="122"/>
      <c r="W13" s="122"/>
      <c r="X13" s="122"/>
      <c r="Y13" s="122"/>
      <c r="Z13" s="122"/>
      <c r="AA13" s="122"/>
      <c r="AB13" s="122"/>
      <c r="AC13" s="122"/>
      <c r="AD13" s="122"/>
      <c r="AE13" s="123"/>
      <c r="AF13" s="133"/>
      <c r="AG13" s="119"/>
      <c r="AH13" s="119"/>
      <c r="AI13" s="120"/>
    </row>
    <row r="14" spans="1:40" ht="15" customHeight="1" x14ac:dyDescent="0.15">
      <c r="A14" s="79"/>
      <c r="B14" s="132"/>
      <c r="C14" s="130"/>
      <c r="D14" s="124"/>
      <c r="E14" s="125"/>
      <c r="F14" s="126"/>
      <c r="G14" s="132"/>
      <c r="H14" s="131"/>
      <c r="I14" s="130"/>
      <c r="J14" s="133"/>
      <c r="K14" s="119"/>
      <c r="L14" s="119"/>
      <c r="M14" s="119"/>
      <c r="N14" s="119"/>
      <c r="O14" s="119"/>
      <c r="P14" s="120"/>
      <c r="Q14" s="134"/>
      <c r="R14" s="122"/>
      <c r="S14" s="122"/>
      <c r="T14" s="122"/>
      <c r="U14" s="122"/>
      <c r="V14" s="122"/>
      <c r="W14" s="122"/>
      <c r="X14" s="122"/>
      <c r="Y14" s="122"/>
      <c r="Z14" s="122"/>
      <c r="AA14" s="122"/>
      <c r="AB14" s="122"/>
      <c r="AC14" s="122"/>
      <c r="AD14" s="122"/>
      <c r="AE14" s="123"/>
      <c r="AF14" s="133"/>
      <c r="AG14" s="119"/>
      <c r="AH14" s="119"/>
      <c r="AI14" s="120"/>
    </row>
    <row r="15" spans="1:40" ht="15" customHeight="1" x14ac:dyDescent="0.15">
      <c r="A15" s="79"/>
      <c r="B15" s="132"/>
      <c r="C15" s="130"/>
      <c r="D15" s="124"/>
      <c r="E15" s="125"/>
      <c r="F15" s="126"/>
      <c r="G15" s="132"/>
      <c r="H15" s="131"/>
      <c r="I15" s="130"/>
      <c r="J15" s="133"/>
      <c r="K15" s="119"/>
      <c r="L15" s="119"/>
      <c r="M15" s="119"/>
      <c r="N15" s="119"/>
      <c r="O15" s="119"/>
      <c r="P15" s="120"/>
      <c r="Q15" s="134"/>
      <c r="R15" s="122"/>
      <c r="S15" s="122"/>
      <c r="T15" s="122"/>
      <c r="U15" s="122"/>
      <c r="V15" s="122"/>
      <c r="W15" s="122"/>
      <c r="X15" s="122"/>
      <c r="Y15" s="122"/>
      <c r="Z15" s="122"/>
      <c r="AA15" s="122"/>
      <c r="AB15" s="122"/>
      <c r="AC15" s="122"/>
      <c r="AD15" s="122"/>
      <c r="AE15" s="123"/>
      <c r="AF15" s="133"/>
      <c r="AG15" s="119"/>
      <c r="AH15" s="119"/>
      <c r="AI15" s="120"/>
    </row>
    <row r="16" spans="1:40" ht="15" customHeight="1" x14ac:dyDescent="0.15">
      <c r="A16" s="79"/>
      <c r="B16" s="132"/>
      <c r="C16" s="130"/>
      <c r="D16" s="124"/>
      <c r="E16" s="125"/>
      <c r="F16" s="126"/>
      <c r="G16" s="132"/>
      <c r="H16" s="131"/>
      <c r="I16" s="130"/>
      <c r="J16" s="133"/>
      <c r="K16" s="119"/>
      <c r="L16" s="119"/>
      <c r="M16" s="119"/>
      <c r="N16" s="119"/>
      <c r="O16" s="119"/>
      <c r="P16" s="120"/>
      <c r="Q16" s="134"/>
      <c r="R16" s="122"/>
      <c r="S16" s="122"/>
      <c r="T16" s="122"/>
      <c r="U16" s="122"/>
      <c r="V16" s="122"/>
      <c r="W16" s="122"/>
      <c r="X16" s="122"/>
      <c r="Y16" s="122"/>
      <c r="Z16" s="122"/>
      <c r="AA16" s="122"/>
      <c r="AB16" s="122"/>
      <c r="AC16" s="122"/>
      <c r="AD16" s="122"/>
      <c r="AE16" s="123"/>
      <c r="AF16" s="133"/>
      <c r="AG16" s="119"/>
      <c r="AH16" s="119"/>
      <c r="AI16" s="120"/>
    </row>
    <row r="17" spans="1:35" ht="15" customHeight="1" x14ac:dyDescent="0.15">
      <c r="A17" s="79"/>
      <c r="B17" s="132"/>
      <c r="C17" s="130"/>
      <c r="D17" s="124"/>
      <c r="E17" s="125"/>
      <c r="F17" s="126"/>
      <c r="G17" s="132"/>
      <c r="H17" s="131"/>
      <c r="I17" s="130"/>
      <c r="J17" s="133"/>
      <c r="K17" s="119"/>
      <c r="L17" s="119"/>
      <c r="M17" s="119"/>
      <c r="N17" s="119"/>
      <c r="O17" s="119"/>
      <c r="P17" s="120"/>
      <c r="Q17" s="134"/>
      <c r="R17" s="122"/>
      <c r="S17" s="122"/>
      <c r="T17" s="122"/>
      <c r="U17" s="122"/>
      <c r="V17" s="122"/>
      <c r="W17" s="122"/>
      <c r="X17" s="122"/>
      <c r="Y17" s="122"/>
      <c r="Z17" s="122"/>
      <c r="AA17" s="122"/>
      <c r="AB17" s="122"/>
      <c r="AC17" s="122"/>
      <c r="AD17" s="122"/>
      <c r="AE17" s="123"/>
      <c r="AF17" s="133"/>
      <c r="AG17" s="119"/>
      <c r="AH17" s="119"/>
      <c r="AI17" s="120"/>
    </row>
    <row r="18" spans="1:35" ht="15" customHeight="1" x14ac:dyDescent="0.15">
      <c r="A18" s="79"/>
      <c r="B18" s="132"/>
      <c r="C18" s="130"/>
      <c r="D18" s="124"/>
      <c r="E18" s="125"/>
      <c r="F18" s="126"/>
      <c r="G18" s="132"/>
      <c r="H18" s="131"/>
      <c r="I18" s="130"/>
      <c r="J18" s="133"/>
      <c r="K18" s="119"/>
      <c r="L18" s="119"/>
      <c r="M18" s="119"/>
      <c r="N18" s="119"/>
      <c r="O18" s="119"/>
      <c r="P18" s="120"/>
      <c r="Q18" s="134"/>
      <c r="R18" s="122"/>
      <c r="S18" s="122"/>
      <c r="T18" s="122"/>
      <c r="U18" s="122"/>
      <c r="V18" s="122"/>
      <c r="W18" s="122"/>
      <c r="X18" s="122"/>
      <c r="Y18" s="122"/>
      <c r="Z18" s="122"/>
      <c r="AA18" s="122"/>
      <c r="AB18" s="122"/>
      <c r="AC18" s="122"/>
      <c r="AD18" s="122"/>
      <c r="AE18" s="123"/>
      <c r="AF18" s="133"/>
      <c r="AG18" s="119"/>
      <c r="AH18" s="119"/>
      <c r="AI18" s="120"/>
    </row>
    <row r="19" spans="1:35" ht="15" customHeight="1" x14ac:dyDescent="0.15">
      <c r="A19" s="79"/>
      <c r="B19" s="132"/>
      <c r="C19" s="130"/>
      <c r="D19" s="124"/>
      <c r="E19" s="125"/>
      <c r="F19" s="126"/>
      <c r="G19" s="132"/>
      <c r="H19" s="131"/>
      <c r="I19" s="130"/>
      <c r="J19" s="133"/>
      <c r="K19" s="119"/>
      <c r="L19" s="119"/>
      <c r="M19" s="119"/>
      <c r="N19" s="119"/>
      <c r="O19" s="119"/>
      <c r="P19" s="120"/>
      <c r="Q19" s="134"/>
      <c r="R19" s="122"/>
      <c r="S19" s="122"/>
      <c r="T19" s="122"/>
      <c r="U19" s="122"/>
      <c r="V19" s="122"/>
      <c r="W19" s="122"/>
      <c r="X19" s="122"/>
      <c r="Y19" s="122"/>
      <c r="Z19" s="122"/>
      <c r="AA19" s="122"/>
      <c r="AB19" s="122"/>
      <c r="AC19" s="122"/>
      <c r="AD19" s="122"/>
      <c r="AE19" s="123"/>
      <c r="AF19" s="133"/>
      <c r="AG19" s="119"/>
      <c r="AH19" s="119"/>
      <c r="AI19" s="120"/>
    </row>
    <row r="20" spans="1:35" ht="15" customHeight="1" x14ac:dyDescent="0.15">
      <c r="A20" s="79"/>
      <c r="B20" s="132"/>
      <c r="C20" s="130"/>
      <c r="D20" s="124"/>
      <c r="E20" s="125"/>
      <c r="F20" s="126"/>
      <c r="G20" s="132"/>
      <c r="H20" s="131"/>
      <c r="I20" s="130"/>
      <c r="J20" s="133"/>
      <c r="K20" s="119"/>
      <c r="L20" s="119"/>
      <c r="M20" s="119"/>
      <c r="N20" s="119"/>
      <c r="O20" s="119"/>
      <c r="P20" s="120"/>
      <c r="Q20" s="134"/>
      <c r="R20" s="122"/>
      <c r="S20" s="122"/>
      <c r="T20" s="122"/>
      <c r="U20" s="122"/>
      <c r="V20" s="122"/>
      <c r="W20" s="122"/>
      <c r="X20" s="122"/>
      <c r="Y20" s="122"/>
      <c r="Z20" s="122"/>
      <c r="AA20" s="122"/>
      <c r="AB20" s="122"/>
      <c r="AC20" s="122"/>
      <c r="AD20" s="122"/>
      <c r="AE20" s="123"/>
      <c r="AF20" s="133"/>
      <c r="AG20" s="119"/>
      <c r="AH20" s="119"/>
      <c r="AI20" s="120"/>
    </row>
    <row r="21" spans="1:35" ht="15" customHeight="1" x14ac:dyDescent="0.15">
      <c r="A21" s="79"/>
      <c r="B21" s="132"/>
      <c r="C21" s="130"/>
      <c r="D21" s="124"/>
      <c r="E21" s="125"/>
      <c r="F21" s="126"/>
      <c r="G21" s="132"/>
      <c r="H21" s="131"/>
      <c r="I21" s="130"/>
      <c r="J21" s="133"/>
      <c r="K21" s="119"/>
      <c r="L21" s="119"/>
      <c r="M21" s="119"/>
      <c r="N21" s="119"/>
      <c r="O21" s="119"/>
      <c r="P21" s="120"/>
      <c r="Q21" s="134"/>
      <c r="R21" s="122"/>
      <c r="S21" s="122"/>
      <c r="T21" s="122"/>
      <c r="U21" s="122"/>
      <c r="V21" s="122"/>
      <c r="W21" s="122"/>
      <c r="X21" s="122"/>
      <c r="Y21" s="122"/>
      <c r="Z21" s="122"/>
      <c r="AA21" s="122"/>
      <c r="AB21" s="122"/>
      <c r="AC21" s="122"/>
      <c r="AD21" s="122"/>
      <c r="AE21" s="123"/>
      <c r="AF21" s="133"/>
      <c r="AG21" s="119"/>
      <c r="AH21" s="119"/>
      <c r="AI21" s="120"/>
    </row>
    <row r="22" spans="1:35" ht="15" customHeight="1" x14ac:dyDescent="0.15">
      <c r="A22" s="79"/>
      <c r="B22" s="132"/>
      <c r="C22" s="130"/>
      <c r="D22" s="124"/>
      <c r="E22" s="125"/>
      <c r="F22" s="126"/>
      <c r="G22" s="132"/>
      <c r="H22" s="131"/>
      <c r="I22" s="130"/>
      <c r="J22" s="133"/>
      <c r="K22" s="119"/>
      <c r="L22" s="119"/>
      <c r="M22" s="119"/>
      <c r="N22" s="119"/>
      <c r="O22" s="119"/>
      <c r="P22" s="120"/>
      <c r="Q22" s="134"/>
      <c r="R22" s="122"/>
      <c r="S22" s="122"/>
      <c r="T22" s="122"/>
      <c r="U22" s="122"/>
      <c r="V22" s="122"/>
      <c r="W22" s="122"/>
      <c r="X22" s="122"/>
      <c r="Y22" s="122"/>
      <c r="Z22" s="122"/>
      <c r="AA22" s="122"/>
      <c r="AB22" s="122"/>
      <c r="AC22" s="122"/>
      <c r="AD22" s="122"/>
      <c r="AE22" s="123"/>
      <c r="AF22" s="133"/>
      <c r="AG22" s="119"/>
      <c r="AH22" s="119"/>
      <c r="AI22" s="120"/>
    </row>
    <row r="23" spans="1:35" ht="15" customHeight="1" x14ac:dyDescent="0.15">
      <c r="A23" s="79"/>
      <c r="B23" s="132"/>
      <c r="C23" s="130"/>
      <c r="D23" s="124"/>
      <c r="E23" s="125"/>
      <c r="F23" s="126"/>
      <c r="G23" s="132"/>
      <c r="H23" s="131"/>
      <c r="I23" s="130"/>
      <c r="J23" s="133"/>
      <c r="K23" s="119"/>
      <c r="L23" s="119"/>
      <c r="M23" s="119"/>
      <c r="N23" s="119"/>
      <c r="O23" s="119"/>
      <c r="P23" s="120"/>
      <c r="Q23" s="134"/>
      <c r="R23" s="122"/>
      <c r="S23" s="122"/>
      <c r="T23" s="122"/>
      <c r="U23" s="122"/>
      <c r="V23" s="122"/>
      <c r="W23" s="122"/>
      <c r="X23" s="122"/>
      <c r="Y23" s="122"/>
      <c r="Z23" s="122"/>
      <c r="AA23" s="122"/>
      <c r="AB23" s="122"/>
      <c r="AC23" s="122"/>
      <c r="AD23" s="122"/>
      <c r="AE23" s="123"/>
      <c r="AF23" s="133"/>
      <c r="AG23" s="119"/>
      <c r="AH23" s="119"/>
      <c r="AI23" s="120"/>
    </row>
    <row r="24" spans="1:35" ht="15" customHeight="1" x14ac:dyDescent="0.15">
      <c r="A24" s="79"/>
      <c r="B24" s="132"/>
      <c r="C24" s="130"/>
      <c r="D24" s="124"/>
      <c r="E24" s="125"/>
      <c r="F24" s="126"/>
      <c r="G24" s="132"/>
      <c r="H24" s="131"/>
      <c r="I24" s="130"/>
      <c r="J24" s="133"/>
      <c r="K24" s="119"/>
      <c r="L24" s="119"/>
      <c r="M24" s="119"/>
      <c r="N24" s="119"/>
      <c r="O24" s="119"/>
      <c r="P24" s="120"/>
      <c r="Q24" s="134"/>
      <c r="R24" s="122"/>
      <c r="S24" s="122"/>
      <c r="T24" s="122"/>
      <c r="U24" s="122"/>
      <c r="V24" s="122"/>
      <c r="W24" s="122"/>
      <c r="X24" s="122"/>
      <c r="Y24" s="122"/>
      <c r="Z24" s="122"/>
      <c r="AA24" s="122"/>
      <c r="AB24" s="122"/>
      <c r="AC24" s="122"/>
      <c r="AD24" s="122"/>
      <c r="AE24" s="123"/>
      <c r="AF24" s="133"/>
      <c r="AG24" s="119"/>
      <c r="AH24" s="119"/>
      <c r="AI24" s="120"/>
    </row>
    <row r="25" spans="1:35" ht="15" customHeight="1" x14ac:dyDescent="0.15">
      <c r="A25" s="79"/>
      <c r="B25" s="132"/>
      <c r="C25" s="130"/>
      <c r="D25" s="124"/>
      <c r="E25" s="125"/>
      <c r="F25" s="126"/>
      <c r="G25" s="132"/>
      <c r="H25" s="131"/>
      <c r="I25" s="130"/>
      <c r="J25" s="133"/>
      <c r="K25" s="119"/>
      <c r="L25" s="119"/>
      <c r="M25" s="119"/>
      <c r="N25" s="119"/>
      <c r="O25" s="119"/>
      <c r="P25" s="120"/>
      <c r="Q25" s="134"/>
      <c r="R25" s="122"/>
      <c r="S25" s="122"/>
      <c r="T25" s="122"/>
      <c r="U25" s="122"/>
      <c r="V25" s="122"/>
      <c r="W25" s="122"/>
      <c r="X25" s="122"/>
      <c r="Y25" s="122"/>
      <c r="Z25" s="122"/>
      <c r="AA25" s="122"/>
      <c r="AB25" s="122"/>
      <c r="AC25" s="122"/>
      <c r="AD25" s="122"/>
      <c r="AE25" s="123"/>
      <c r="AF25" s="133"/>
      <c r="AG25" s="119"/>
      <c r="AH25" s="119"/>
      <c r="AI25" s="120"/>
    </row>
    <row r="26" spans="1:35" ht="15" customHeight="1" x14ac:dyDescent="0.15">
      <c r="A26" s="79"/>
      <c r="B26" s="132"/>
      <c r="C26" s="130"/>
      <c r="D26" s="124"/>
      <c r="E26" s="125"/>
      <c r="F26" s="126"/>
      <c r="G26" s="132"/>
      <c r="H26" s="131"/>
      <c r="I26" s="130"/>
      <c r="J26" s="133"/>
      <c r="K26" s="119"/>
      <c r="L26" s="119"/>
      <c r="M26" s="119"/>
      <c r="N26" s="119"/>
      <c r="O26" s="119"/>
      <c r="P26" s="120"/>
      <c r="Q26" s="134"/>
      <c r="R26" s="122"/>
      <c r="S26" s="122"/>
      <c r="T26" s="122"/>
      <c r="U26" s="122"/>
      <c r="V26" s="122"/>
      <c r="W26" s="122"/>
      <c r="X26" s="122"/>
      <c r="Y26" s="122"/>
      <c r="Z26" s="122"/>
      <c r="AA26" s="122"/>
      <c r="AB26" s="122"/>
      <c r="AC26" s="122"/>
      <c r="AD26" s="122"/>
      <c r="AE26" s="123"/>
      <c r="AF26" s="133"/>
      <c r="AG26" s="119"/>
      <c r="AH26" s="119"/>
      <c r="AI26" s="120"/>
    </row>
    <row r="27" spans="1:35" ht="15" customHeight="1" x14ac:dyDescent="0.15">
      <c r="A27" s="79"/>
      <c r="B27" s="132"/>
      <c r="C27" s="130"/>
      <c r="D27" s="124"/>
      <c r="E27" s="125"/>
      <c r="F27" s="126"/>
      <c r="G27" s="132"/>
      <c r="H27" s="131"/>
      <c r="I27" s="130"/>
      <c r="J27" s="133"/>
      <c r="K27" s="119"/>
      <c r="L27" s="119"/>
      <c r="M27" s="119"/>
      <c r="N27" s="119"/>
      <c r="O27" s="119"/>
      <c r="P27" s="120"/>
      <c r="Q27" s="134"/>
      <c r="R27" s="122"/>
      <c r="S27" s="122"/>
      <c r="T27" s="122"/>
      <c r="U27" s="122"/>
      <c r="V27" s="122"/>
      <c r="W27" s="122"/>
      <c r="X27" s="122"/>
      <c r="Y27" s="122"/>
      <c r="Z27" s="122"/>
      <c r="AA27" s="122"/>
      <c r="AB27" s="122"/>
      <c r="AC27" s="122"/>
      <c r="AD27" s="122"/>
      <c r="AE27" s="123"/>
      <c r="AF27" s="133"/>
      <c r="AG27" s="119"/>
      <c r="AH27" s="119"/>
      <c r="AI27" s="120"/>
    </row>
    <row r="28" spans="1:35" ht="15" customHeight="1" x14ac:dyDescent="0.15">
      <c r="A28" s="79"/>
      <c r="B28" s="132"/>
      <c r="C28" s="130"/>
      <c r="D28" s="124"/>
      <c r="E28" s="125"/>
      <c r="F28" s="126"/>
      <c r="G28" s="132"/>
      <c r="H28" s="131"/>
      <c r="I28" s="130"/>
      <c r="J28" s="133"/>
      <c r="K28" s="119"/>
      <c r="L28" s="119"/>
      <c r="M28" s="119"/>
      <c r="N28" s="119"/>
      <c r="O28" s="119"/>
      <c r="P28" s="120"/>
      <c r="Q28" s="134"/>
      <c r="R28" s="122"/>
      <c r="S28" s="122"/>
      <c r="T28" s="122"/>
      <c r="U28" s="122"/>
      <c r="V28" s="122"/>
      <c r="W28" s="122"/>
      <c r="X28" s="122"/>
      <c r="Y28" s="122"/>
      <c r="Z28" s="122"/>
      <c r="AA28" s="122"/>
      <c r="AB28" s="122"/>
      <c r="AC28" s="122"/>
      <c r="AD28" s="122"/>
      <c r="AE28" s="123"/>
      <c r="AF28" s="133"/>
      <c r="AG28" s="119"/>
      <c r="AH28" s="119"/>
      <c r="AI28" s="120"/>
    </row>
    <row r="29" spans="1:35" ht="15" customHeight="1" x14ac:dyDescent="0.15">
      <c r="A29" s="79"/>
      <c r="B29" s="132"/>
      <c r="C29" s="130"/>
      <c r="D29" s="124"/>
      <c r="E29" s="125"/>
      <c r="F29" s="126"/>
      <c r="G29" s="132"/>
      <c r="H29" s="131"/>
      <c r="I29" s="130"/>
      <c r="J29" s="133"/>
      <c r="K29" s="119"/>
      <c r="L29" s="119"/>
      <c r="M29" s="119"/>
      <c r="N29" s="119"/>
      <c r="O29" s="119"/>
      <c r="P29" s="120"/>
      <c r="Q29" s="134"/>
      <c r="R29" s="122"/>
      <c r="S29" s="122"/>
      <c r="T29" s="122"/>
      <c r="U29" s="122"/>
      <c r="V29" s="122"/>
      <c r="W29" s="122"/>
      <c r="X29" s="122"/>
      <c r="Y29" s="122"/>
      <c r="Z29" s="122"/>
      <c r="AA29" s="122"/>
      <c r="AB29" s="122"/>
      <c r="AC29" s="122"/>
      <c r="AD29" s="122"/>
      <c r="AE29" s="123"/>
      <c r="AF29" s="133"/>
      <c r="AG29" s="119"/>
      <c r="AH29" s="119"/>
      <c r="AI29" s="120"/>
    </row>
    <row r="30" spans="1:35" ht="15" customHeight="1" x14ac:dyDescent="0.15">
      <c r="A30" s="79"/>
      <c r="B30" s="132"/>
      <c r="C30" s="130"/>
      <c r="D30" s="124"/>
      <c r="E30" s="125"/>
      <c r="F30" s="126"/>
      <c r="G30" s="132"/>
      <c r="H30" s="131"/>
      <c r="I30" s="130"/>
      <c r="J30" s="133"/>
      <c r="K30" s="119"/>
      <c r="L30" s="119"/>
      <c r="M30" s="119"/>
      <c r="N30" s="119"/>
      <c r="O30" s="119"/>
      <c r="P30" s="120"/>
      <c r="Q30" s="134"/>
      <c r="R30" s="122"/>
      <c r="S30" s="122"/>
      <c r="T30" s="122"/>
      <c r="U30" s="122"/>
      <c r="V30" s="122"/>
      <c r="W30" s="122"/>
      <c r="X30" s="122"/>
      <c r="Y30" s="122"/>
      <c r="Z30" s="122"/>
      <c r="AA30" s="122"/>
      <c r="AB30" s="122"/>
      <c r="AC30" s="122"/>
      <c r="AD30" s="122"/>
      <c r="AE30" s="123"/>
      <c r="AF30" s="133"/>
      <c r="AG30" s="119"/>
      <c r="AH30" s="119"/>
      <c r="AI30" s="120"/>
    </row>
    <row r="31" spans="1:35" ht="15" customHeight="1" x14ac:dyDescent="0.15">
      <c r="A31" s="79"/>
      <c r="B31" s="132"/>
      <c r="C31" s="130"/>
      <c r="D31" s="124"/>
      <c r="E31" s="125"/>
      <c r="F31" s="126"/>
      <c r="G31" s="132"/>
      <c r="H31" s="131"/>
      <c r="I31" s="130"/>
      <c r="J31" s="133"/>
      <c r="K31" s="119"/>
      <c r="L31" s="119"/>
      <c r="M31" s="119"/>
      <c r="N31" s="119"/>
      <c r="O31" s="119"/>
      <c r="P31" s="120"/>
      <c r="Q31" s="134"/>
      <c r="R31" s="122"/>
      <c r="S31" s="122"/>
      <c r="T31" s="122"/>
      <c r="U31" s="122"/>
      <c r="V31" s="122"/>
      <c r="W31" s="122"/>
      <c r="X31" s="122"/>
      <c r="Y31" s="122"/>
      <c r="Z31" s="122"/>
      <c r="AA31" s="122"/>
      <c r="AB31" s="122"/>
      <c r="AC31" s="122"/>
      <c r="AD31" s="122"/>
      <c r="AE31" s="123"/>
      <c r="AF31" s="133"/>
      <c r="AG31" s="119"/>
      <c r="AH31" s="119"/>
      <c r="AI31" s="120"/>
    </row>
    <row r="32" spans="1:35" ht="15" customHeight="1" x14ac:dyDescent="0.15">
      <c r="A32" s="79"/>
      <c r="B32" s="132"/>
      <c r="C32" s="130"/>
      <c r="D32" s="124"/>
      <c r="E32" s="125"/>
      <c r="F32" s="126"/>
      <c r="G32" s="132"/>
      <c r="H32" s="131"/>
      <c r="I32" s="130"/>
      <c r="J32" s="133"/>
      <c r="K32" s="119"/>
      <c r="L32" s="119"/>
      <c r="M32" s="119"/>
      <c r="N32" s="119"/>
      <c r="O32" s="119"/>
      <c r="P32" s="120"/>
      <c r="Q32" s="134"/>
      <c r="R32" s="122"/>
      <c r="S32" s="122"/>
      <c r="T32" s="122"/>
      <c r="U32" s="122"/>
      <c r="V32" s="122"/>
      <c r="W32" s="122"/>
      <c r="X32" s="122"/>
      <c r="Y32" s="122"/>
      <c r="Z32" s="122"/>
      <c r="AA32" s="122"/>
      <c r="AB32" s="122"/>
      <c r="AC32" s="122"/>
      <c r="AD32" s="122"/>
      <c r="AE32" s="123"/>
      <c r="AF32" s="133"/>
      <c r="AG32" s="119"/>
      <c r="AH32" s="119"/>
      <c r="AI32" s="120"/>
    </row>
    <row r="33" spans="1:40" ht="15" customHeight="1" x14ac:dyDescent="0.15">
      <c r="A33" s="79"/>
      <c r="B33" s="132"/>
      <c r="C33" s="130"/>
      <c r="D33" s="124"/>
      <c r="E33" s="125"/>
      <c r="F33" s="126"/>
      <c r="G33" s="132"/>
      <c r="H33" s="131"/>
      <c r="I33" s="130"/>
      <c r="J33" s="133"/>
      <c r="K33" s="119"/>
      <c r="L33" s="119"/>
      <c r="M33" s="119"/>
      <c r="N33" s="119"/>
      <c r="O33" s="119"/>
      <c r="P33" s="120"/>
      <c r="Q33" s="134"/>
      <c r="R33" s="122"/>
      <c r="S33" s="122"/>
      <c r="T33" s="122"/>
      <c r="U33" s="122"/>
      <c r="V33" s="122"/>
      <c r="W33" s="122"/>
      <c r="X33" s="122"/>
      <c r="Y33" s="122"/>
      <c r="Z33" s="122"/>
      <c r="AA33" s="122"/>
      <c r="AB33" s="122"/>
      <c r="AC33" s="122"/>
      <c r="AD33" s="122"/>
      <c r="AE33" s="123"/>
      <c r="AF33" s="133"/>
      <c r="AG33" s="119"/>
      <c r="AH33" s="119"/>
      <c r="AI33" s="120"/>
      <c r="AJ33" s="43"/>
      <c r="AK33" s="43"/>
      <c r="AL33" s="43"/>
      <c r="AM33" s="43"/>
      <c r="AN33" s="43"/>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50" t="s">
        <v>59</v>
      </c>
      <c r="B1" s="151"/>
      <c r="C1" s="151"/>
      <c r="D1" s="152"/>
      <c r="E1" s="144" t="str">
        <f ca="1">IF(INDIRECT("変更履歴!E1")&lt;&gt;"",INDIRECT("変更履歴!E1"),"")</f>
        <v>サンプルプロジェクト</v>
      </c>
      <c r="F1" s="145"/>
      <c r="G1" s="145"/>
      <c r="H1" s="145"/>
      <c r="I1" s="145"/>
      <c r="J1" s="145"/>
      <c r="K1" s="145"/>
      <c r="L1" s="145"/>
      <c r="M1" s="145"/>
      <c r="N1" s="146"/>
      <c r="O1" s="153" t="s">
        <v>70</v>
      </c>
      <c r="P1" s="154"/>
      <c r="Q1" s="154"/>
      <c r="R1" s="155"/>
      <c r="S1" s="183" t="str">
        <f ca="1">IF(INDIRECT("変更履歴!S1")&lt;&gt;"",INDIRECT("変更履歴!S1"),"")</f>
        <v>単体テスト標準</v>
      </c>
      <c r="T1" s="184"/>
      <c r="U1" s="184"/>
      <c r="V1" s="184"/>
      <c r="W1" s="184"/>
      <c r="X1" s="184"/>
      <c r="Y1" s="184"/>
      <c r="Z1" s="185"/>
      <c r="AA1" s="150" t="s">
        <v>66</v>
      </c>
      <c r="AB1" s="152"/>
      <c r="AC1" s="135" t="str">
        <f ca="1">IF(INDIRECT("変更履歴!AC1")&lt;&gt;"",INDIRECT("変更履歴!AC1"),"")</f>
        <v>TIS</v>
      </c>
      <c r="AD1" s="136"/>
      <c r="AE1" s="136"/>
      <c r="AF1" s="137"/>
      <c r="AG1" s="138">
        <f ca="1">IF(INDIRECT("変更履歴!AG1")&lt;&gt;"",INDIRECT("変更履歴!AG1"),"")</f>
        <v>43643</v>
      </c>
      <c r="AH1" s="139"/>
      <c r="AI1" s="140"/>
      <c r="AJ1" s="38"/>
      <c r="AK1" s="38"/>
      <c r="AL1" s="38"/>
      <c r="AM1" s="39"/>
      <c r="AN1" s="37"/>
      <c r="AO1" s="37"/>
      <c r="AP1" s="37"/>
      <c r="AQ1" s="37"/>
      <c r="AR1" s="37"/>
      <c r="AS1" s="37"/>
      <c r="AT1" s="37"/>
      <c r="AU1" s="37"/>
      <c r="AV1" s="37"/>
      <c r="AW1" s="37"/>
    </row>
    <row r="2" spans="1:49" s="26" customFormat="1" ht="12" customHeight="1" x14ac:dyDescent="0.15">
      <c r="A2" s="150" t="s">
        <v>62</v>
      </c>
      <c r="B2" s="151"/>
      <c r="C2" s="151"/>
      <c r="D2" s="152"/>
      <c r="E2" s="144" t="str">
        <f ca="1">IF(INDIRECT("変更履歴!E2")&lt;&gt;"",INDIRECT("変更履歴!E2"),"")</f>
        <v>サンプルシステム</v>
      </c>
      <c r="F2" s="145"/>
      <c r="G2" s="145"/>
      <c r="H2" s="145"/>
      <c r="I2" s="145"/>
      <c r="J2" s="145"/>
      <c r="K2" s="145"/>
      <c r="L2" s="145"/>
      <c r="M2" s="145"/>
      <c r="N2" s="146"/>
      <c r="O2" s="156"/>
      <c r="P2" s="157"/>
      <c r="Q2" s="157"/>
      <c r="R2" s="158"/>
      <c r="S2" s="186"/>
      <c r="T2" s="187"/>
      <c r="U2" s="187"/>
      <c r="V2" s="187"/>
      <c r="W2" s="187"/>
      <c r="X2" s="187"/>
      <c r="Y2" s="187"/>
      <c r="Z2" s="188"/>
      <c r="AA2" s="150" t="s">
        <v>67</v>
      </c>
      <c r="AB2" s="152"/>
      <c r="AC2" s="135" t="str">
        <f ca="1">IF(INDIRECT("変更履歴!AC2")&lt;&gt;"",INDIRECT("変更履歴!AC2"),"")</f>
        <v>TIS</v>
      </c>
      <c r="AD2" s="136"/>
      <c r="AE2" s="136"/>
      <c r="AF2" s="137"/>
      <c r="AG2" s="138">
        <f ca="1">IF(INDIRECT("変更履歴!AG2")&lt;&gt;"",INDIRECT("変更履歴!AG2"),"")</f>
        <v>44777</v>
      </c>
      <c r="AH2" s="139"/>
      <c r="AI2" s="140"/>
      <c r="AJ2" s="38"/>
      <c r="AK2" s="38"/>
      <c r="AL2" s="38"/>
      <c r="AM2" s="38"/>
      <c r="AN2" s="37"/>
      <c r="AO2" s="37"/>
      <c r="AP2" s="37"/>
      <c r="AQ2" s="37"/>
      <c r="AR2" s="37"/>
      <c r="AS2" s="37"/>
      <c r="AT2" s="37"/>
      <c r="AU2" s="37"/>
      <c r="AV2" s="37"/>
      <c r="AW2" s="37"/>
    </row>
    <row r="3" spans="1:49" s="26" customFormat="1" ht="12" customHeight="1" x14ac:dyDescent="0.15">
      <c r="A3" s="150" t="s">
        <v>64</v>
      </c>
      <c r="B3" s="151"/>
      <c r="C3" s="151"/>
      <c r="D3" s="152"/>
      <c r="E3" s="144" t="str">
        <f ca="1">IF(INDIRECT("変更履歴!E3")&lt;&gt;"",INDIRECT("変更履歴!E3"),"")</f>
        <v>-</v>
      </c>
      <c r="F3" s="145"/>
      <c r="G3" s="145"/>
      <c r="H3" s="145"/>
      <c r="I3" s="145"/>
      <c r="J3" s="145"/>
      <c r="K3" s="145"/>
      <c r="L3" s="145"/>
      <c r="M3" s="145"/>
      <c r="N3" s="146"/>
      <c r="O3" s="159"/>
      <c r="P3" s="160"/>
      <c r="Q3" s="160"/>
      <c r="R3" s="161"/>
      <c r="S3" s="189"/>
      <c r="T3" s="190"/>
      <c r="U3" s="190"/>
      <c r="V3" s="190"/>
      <c r="W3" s="190"/>
      <c r="X3" s="190"/>
      <c r="Y3" s="190"/>
      <c r="Z3" s="191"/>
      <c r="AA3" s="150"/>
      <c r="AB3" s="152"/>
      <c r="AC3" s="135" t="str">
        <f ca="1">IF(INDIRECT("変更履歴!AC3")&lt;&gt;"",INDIRECT("変更履歴!AC3"),"")</f>
        <v/>
      </c>
      <c r="AD3" s="136"/>
      <c r="AE3" s="136"/>
      <c r="AF3" s="137"/>
      <c r="AG3" s="138" t="str">
        <f ca="1">IF(INDIRECT("変更履歴!AG3")&lt;&gt;"",INDIRECT("変更履歴!AG3"),"")</f>
        <v/>
      </c>
      <c r="AH3" s="139"/>
      <c r="AI3" s="140"/>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87</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146</v>
      </c>
      <c r="D9" s="65" t="s">
        <v>147</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209</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210</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205</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207</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50" t="s">
        <v>59</v>
      </c>
      <c r="B1" s="151"/>
      <c r="C1" s="151"/>
      <c r="D1" s="152"/>
      <c r="E1" s="144" t="str">
        <f ca="1">IF(INDIRECT("変更履歴!E1")&lt;&gt;"",INDIRECT("変更履歴!E1"),"")</f>
        <v>サンプルプロジェクト</v>
      </c>
      <c r="F1" s="145"/>
      <c r="G1" s="145"/>
      <c r="H1" s="145"/>
      <c r="I1" s="145"/>
      <c r="J1" s="145"/>
      <c r="K1" s="145"/>
      <c r="L1" s="145"/>
      <c r="M1" s="145"/>
      <c r="N1" s="146"/>
      <c r="O1" s="153" t="s">
        <v>70</v>
      </c>
      <c r="P1" s="154"/>
      <c r="Q1" s="154"/>
      <c r="R1" s="155"/>
      <c r="S1" s="183" t="str">
        <f ca="1">IF(INDIRECT("変更履歴!S1")&lt;&gt;"",INDIRECT("変更履歴!S1"),"")</f>
        <v>単体テスト標準</v>
      </c>
      <c r="T1" s="184"/>
      <c r="U1" s="184"/>
      <c r="V1" s="184"/>
      <c r="W1" s="184"/>
      <c r="X1" s="184"/>
      <c r="Y1" s="184"/>
      <c r="Z1" s="185"/>
      <c r="AA1" s="150" t="s">
        <v>66</v>
      </c>
      <c r="AB1" s="152"/>
      <c r="AC1" s="135" t="str">
        <f ca="1">IF(INDIRECT("変更履歴!AC1")&lt;&gt;"",INDIRECT("変更履歴!AC1"),"")</f>
        <v>TIS</v>
      </c>
      <c r="AD1" s="136"/>
      <c r="AE1" s="136"/>
      <c r="AF1" s="137"/>
      <c r="AG1" s="138">
        <f ca="1">IF(INDIRECT("変更履歴!AG1")&lt;&gt;"",INDIRECT("変更履歴!AG1"),"")</f>
        <v>43643</v>
      </c>
      <c r="AH1" s="139"/>
      <c r="AI1" s="140"/>
    </row>
    <row r="2" spans="1:35" s="18" customFormat="1" ht="12" customHeight="1" x14ac:dyDescent="0.15">
      <c r="A2" s="150" t="s">
        <v>62</v>
      </c>
      <c r="B2" s="151"/>
      <c r="C2" s="151"/>
      <c r="D2" s="152"/>
      <c r="E2" s="144" t="str">
        <f ca="1">IF(INDIRECT("変更履歴!E2")&lt;&gt;"",INDIRECT("変更履歴!E2"),"")</f>
        <v>サンプルシステム</v>
      </c>
      <c r="F2" s="145"/>
      <c r="G2" s="145"/>
      <c r="H2" s="145"/>
      <c r="I2" s="145"/>
      <c r="J2" s="145"/>
      <c r="K2" s="145"/>
      <c r="L2" s="145"/>
      <c r="M2" s="145"/>
      <c r="N2" s="146"/>
      <c r="O2" s="156"/>
      <c r="P2" s="157"/>
      <c r="Q2" s="157"/>
      <c r="R2" s="158"/>
      <c r="S2" s="186"/>
      <c r="T2" s="187"/>
      <c r="U2" s="187"/>
      <c r="V2" s="187"/>
      <c r="W2" s="187"/>
      <c r="X2" s="187"/>
      <c r="Y2" s="187"/>
      <c r="Z2" s="188"/>
      <c r="AA2" s="150" t="s">
        <v>67</v>
      </c>
      <c r="AB2" s="152"/>
      <c r="AC2" s="135" t="str">
        <f ca="1">IF(INDIRECT("変更履歴!AC2")&lt;&gt;"",INDIRECT("変更履歴!AC2"),"")</f>
        <v>TIS</v>
      </c>
      <c r="AD2" s="136"/>
      <c r="AE2" s="136"/>
      <c r="AF2" s="137"/>
      <c r="AG2" s="138">
        <f ca="1">IF(INDIRECT("変更履歴!AG2")&lt;&gt;"",INDIRECT("変更履歴!AG2"),"")</f>
        <v>44777</v>
      </c>
      <c r="AH2" s="139"/>
      <c r="AI2" s="140"/>
    </row>
    <row r="3" spans="1:35" ht="11.25" x14ac:dyDescent="0.15">
      <c r="A3" s="150" t="s">
        <v>64</v>
      </c>
      <c r="B3" s="151"/>
      <c r="C3" s="151"/>
      <c r="D3" s="152"/>
      <c r="E3" s="144" t="str">
        <f ca="1">IF(INDIRECT("変更履歴!E3")&lt;&gt;"",INDIRECT("変更履歴!E3"),"")</f>
        <v>-</v>
      </c>
      <c r="F3" s="145"/>
      <c r="G3" s="145"/>
      <c r="H3" s="145"/>
      <c r="I3" s="145"/>
      <c r="J3" s="145"/>
      <c r="K3" s="145"/>
      <c r="L3" s="145"/>
      <c r="M3" s="145"/>
      <c r="N3" s="146"/>
      <c r="O3" s="159"/>
      <c r="P3" s="160"/>
      <c r="Q3" s="160"/>
      <c r="R3" s="161"/>
      <c r="S3" s="189"/>
      <c r="T3" s="190"/>
      <c r="U3" s="190"/>
      <c r="V3" s="190"/>
      <c r="W3" s="190"/>
      <c r="X3" s="190"/>
      <c r="Y3" s="190"/>
      <c r="Z3" s="191"/>
      <c r="AA3" s="150"/>
      <c r="AB3" s="152"/>
      <c r="AC3" s="135" t="str">
        <f ca="1">IF(INDIRECT("変更履歴!AC3")&lt;&gt;"",INDIRECT("変更履歴!AC3"),"")</f>
        <v/>
      </c>
      <c r="AD3" s="136"/>
      <c r="AE3" s="136"/>
      <c r="AF3" s="137"/>
      <c r="AG3" s="138" t="str">
        <f ca="1">IF(INDIRECT("変更履歴!AG3")&lt;&gt;"",INDIRECT("変更履歴!AG3"),"")</f>
        <v/>
      </c>
      <c r="AH3" s="139"/>
      <c r="AI3" s="140"/>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146</v>
      </c>
      <c r="D16" s="30" t="s">
        <v>147</v>
      </c>
    </row>
    <row r="18" spans="4:4" ht="15" customHeight="1" x14ac:dyDescent="0.15">
      <c r="D18" s="30" t="s">
        <v>148</v>
      </c>
    </row>
    <row r="20" spans="4:4" ht="15" customHeight="1" x14ac:dyDescent="0.15">
      <c r="D20" s="30" t="s">
        <v>149</v>
      </c>
    </row>
    <row r="21" spans="4:4" ht="15" customHeight="1" x14ac:dyDescent="0.15">
      <c r="D21" s="30" t="s">
        <v>150</v>
      </c>
    </row>
    <row r="23" spans="4:4" ht="15" customHeight="1" x14ac:dyDescent="0.15">
      <c r="D23" s="30" t="s">
        <v>151</v>
      </c>
    </row>
    <row r="24" spans="4:4" ht="15" customHeight="1" x14ac:dyDescent="0.15">
      <c r="D24" s="81" t="s">
        <v>152</v>
      </c>
    </row>
    <row r="26" spans="4:4" ht="15" customHeight="1" x14ac:dyDescent="0.15">
      <c r="D26" s="30" t="s">
        <v>167</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topLeftCell="A37"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50" t="s">
        <v>59</v>
      </c>
      <c r="B1" s="151"/>
      <c r="C1" s="151"/>
      <c r="D1" s="152"/>
      <c r="E1" s="144" t="str">
        <f ca="1">IF(INDIRECT("変更履歴!E1")&lt;&gt;"",INDIRECT("変更履歴!E1"),"")</f>
        <v>サンプルプロジェクト</v>
      </c>
      <c r="F1" s="145"/>
      <c r="G1" s="145"/>
      <c r="H1" s="145"/>
      <c r="I1" s="145"/>
      <c r="J1" s="145"/>
      <c r="K1" s="145"/>
      <c r="L1" s="145"/>
      <c r="M1" s="145"/>
      <c r="N1" s="146"/>
      <c r="O1" s="202" t="s">
        <v>65</v>
      </c>
      <c r="P1" s="203"/>
      <c r="Q1" s="203"/>
      <c r="R1" s="204"/>
      <c r="S1" s="211" t="str">
        <f ca="1">IF(INDIRECT("変更履歴!S1")&lt;&gt;"",INDIRECT("変更履歴!S1"),"")</f>
        <v>単体テスト標準</v>
      </c>
      <c r="T1" s="212"/>
      <c r="U1" s="212"/>
      <c r="V1" s="212"/>
      <c r="W1" s="212"/>
      <c r="X1" s="212"/>
      <c r="Y1" s="212"/>
      <c r="Z1" s="213"/>
      <c r="AA1" s="150" t="s">
        <v>66</v>
      </c>
      <c r="AB1" s="152"/>
      <c r="AC1" s="199" t="str">
        <f ca="1">IF(INDIRECT("変更履歴!AC1")&lt;&gt;"",INDIRECT("変更履歴!AC1"),"")</f>
        <v>TIS</v>
      </c>
      <c r="AD1" s="200"/>
      <c r="AE1" s="200"/>
      <c r="AF1" s="201"/>
      <c r="AG1" s="192">
        <f ca="1">IF(INDIRECT("変更履歴!AG1")&lt;&gt;"",INDIRECT("変更履歴!AG1"),"")</f>
        <v>43643</v>
      </c>
      <c r="AH1" s="193"/>
      <c r="AI1" s="194"/>
    </row>
    <row r="2" spans="1:37" ht="12" customHeight="1" x14ac:dyDescent="0.15">
      <c r="A2" s="150" t="s">
        <v>62</v>
      </c>
      <c r="B2" s="151"/>
      <c r="C2" s="151"/>
      <c r="D2" s="152"/>
      <c r="E2" s="144" t="str">
        <f ca="1">IF(INDIRECT("変更履歴!E2")&lt;&gt;"",INDIRECT("変更履歴!E2"),"")</f>
        <v>サンプルシステム</v>
      </c>
      <c r="F2" s="145"/>
      <c r="G2" s="145"/>
      <c r="H2" s="145"/>
      <c r="I2" s="145"/>
      <c r="J2" s="145"/>
      <c r="K2" s="145"/>
      <c r="L2" s="145"/>
      <c r="M2" s="145"/>
      <c r="N2" s="146"/>
      <c r="O2" s="205"/>
      <c r="P2" s="206"/>
      <c r="Q2" s="206"/>
      <c r="R2" s="207"/>
      <c r="S2" s="214"/>
      <c r="T2" s="215"/>
      <c r="U2" s="215"/>
      <c r="V2" s="215"/>
      <c r="W2" s="215"/>
      <c r="X2" s="215"/>
      <c r="Y2" s="215"/>
      <c r="Z2" s="216"/>
      <c r="AA2" s="150" t="s">
        <v>67</v>
      </c>
      <c r="AB2" s="152"/>
      <c r="AC2" s="199" t="str">
        <f ca="1">IF(INDIRECT("変更履歴!AC2")&lt;&gt;"",INDIRECT("変更履歴!AC2"),"")</f>
        <v>TIS</v>
      </c>
      <c r="AD2" s="200"/>
      <c r="AE2" s="200"/>
      <c r="AF2" s="201"/>
      <c r="AG2" s="192">
        <f ca="1">IF(INDIRECT("変更履歴!AG2")&lt;&gt;"",INDIRECT("変更履歴!AG2"),"")</f>
        <v>44777</v>
      </c>
      <c r="AH2" s="193"/>
      <c r="AI2" s="194"/>
    </row>
    <row r="3" spans="1:37" ht="11.25" x14ac:dyDescent="0.15">
      <c r="A3" s="150" t="s">
        <v>64</v>
      </c>
      <c r="B3" s="151"/>
      <c r="C3" s="151"/>
      <c r="D3" s="152"/>
      <c r="E3" s="144" t="str">
        <f ca="1">IF(INDIRECT("変更履歴!E3")&lt;&gt;"",INDIRECT("変更履歴!E3"),"")</f>
        <v>-</v>
      </c>
      <c r="F3" s="145"/>
      <c r="G3" s="145"/>
      <c r="H3" s="145"/>
      <c r="I3" s="145"/>
      <c r="J3" s="145"/>
      <c r="K3" s="145"/>
      <c r="L3" s="145"/>
      <c r="M3" s="145"/>
      <c r="N3" s="146"/>
      <c r="O3" s="208"/>
      <c r="P3" s="209"/>
      <c r="Q3" s="209"/>
      <c r="R3" s="210"/>
      <c r="S3" s="217"/>
      <c r="T3" s="218"/>
      <c r="U3" s="218"/>
      <c r="V3" s="218"/>
      <c r="W3" s="218"/>
      <c r="X3" s="218"/>
      <c r="Y3" s="218"/>
      <c r="Z3" s="219"/>
      <c r="AA3" s="150"/>
      <c r="AB3" s="152"/>
      <c r="AC3" s="199" t="str">
        <f ca="1">IF(INDIRECT("変更履歴!AC3")&lt;&gt;"",INDIRECT("変更履歴!AC3"),"")</f>
        <v/>
      </c>
      <c r="AD3" s="200"/>
      <c r="AE3" s="200"/>
      <c r="AF3" s="201"/>
      <c r="AG3" s="192" t="str">
        <f ca="1">IF(INDIRECT("変更履歴!AG3")&lt;&gt;"",INDIRECT("変更履歴!AG3"),"")</f>
        <v/>
      </c>
      <c r="AH3" s="193"/>
      <c r="AI3" s="194"/>
    </row>
    <row r="4" spans="1:37" ht="11.25" x14ac:dyDescent="0.15"/>
    <row r="5" spans="1:37" ht="11.25" x14ac:dyDescent="0.15">
      <c r="B5" s="20" t="s">
        <v>176</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108" t="s">
        <v>36</v>
      </c>
      <c r="D7" s="64" t="s">
        <v>203</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108"/>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213</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212</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211</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214</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215</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221</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216</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217</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222</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108" t="s">
        <v>204</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169</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104</v>
      </c>
    </row>
    <row r="38" spans="4:34" ht="11.25" x14ac:dyDescent="0.15"/>
    <row r="39" spans="4:34" ht="11.25" x14ac:dyDescent="0.15">
      <c r="D39" s="195" t="s">
        <v>180</v>
      </c>
      <c r="E39" s="196"/>
      <c r="F39" s="196"/>
      <c r="G39" s="196"/>
      <c r="H39" s="196"/>
      <c r="I39" s="197"/>
      <c r="J39" s="198" t="s">
        <v>21</v>
      </c>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7"/>
    </row>
    <row r="40" spans="4:34" ht="11.25" x14ac:dyDescent="0.15">
      <c r="D40" s="241" t="s">
        <v>165</v>
      </c>
      <c r="E40" s="242"/>
      <c r="F40" s="242"/>
      <c r="G40" s="242"/>
      <c r="H40" s="242"/>
      <c r="I40" s="243"/>
      <c r="J40" s="232" t="s">
        <v>218</v>
      </c>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4"/>
    </row>
    <row r="41" spans="4:34" ht="11.25" x14ac:dyDescent="0.15">
      <c r="D41" s="244"/>
      <c r="E41" s="245"/>
      <c r="F41" s="245"/>
      <c r="G41" s="245"/>
      <c r="H41" s="245"/>
      <c r="I41" s="246"/>
      <c r="J41" s="235"/>
      <c r="K41" s="236"/>
      <c r="L41" s="236"/>
      <c r="M41" s="236"/>
      <c r="N41" s="236"/>
      <c r="O41" s="236"/>
      <c r="P41" s="236"/>
      <c r="Q41" s="236"/>
      <c r="R41" s="236"/>
      <c r="S41" s="236"/>
      <c r="T41" s="236"/>
      <c r="U41" s="236"/>
      <c r="V41" s="236"/>
      <c r="W41" s="236"/>
      <c r="X41" s="236"/>
      <c r="Y41" s="236"/>
      <c r="Z41" s="236"/>
      <c r="AA41" s="236"/>
      <c r="AB41" s="236"/>
      <c r="AC41" s="236"/>
      <c r="AD41" s="236"/>
      <c r="AE41" s="236"/>
      <c r="AF41" s="236"/>
      <c r="AG41" s="236"/>
      <c r="AH41" s="237"/>
    </row>
    <row r="42" spans="4:34" ht="11.25" x14ac:dyDescent="0.15">
      <c r="D42" s="244"/>
      <c r="E42" s="245"/>
      <c r="F42" s="245"/>
      <c r="G42" s="245"/>
      <c r="H42" s="245"/>
      <c r="I42" s="246"/>
      <c r="J42" s="235"/>
      <c r="K42" s="236"/>
      <c r="L42" s="236"/>
      <c r="M42" s="236"/>
      <c r="N42" s="236"/>
      <c r="O42" s="236"/>
      <c r="P42" s="236"/>
      <c r="Q42" s="236"/>
      <c r="R42" s="236"/>
      <c r="S42" s="236"/>
      <c r="T42" s="236"/>
      <c r="U42" s="236"/>
      <c r="V42" s="236"/>
      <c r="W42" s="236"/>
      <c r="X42" s="236"/>
      <c r="Y42" s="236"/>
      <c r="Z42" s="236"/>
      <c r="AA42" s="236"/>
      <c r="AB42" s="236"/>
      <c r="AC42" s="236"/>
      <c r="AD42" s="236"/>
      <c r="AE42" s="236"/>
      <c r="AF42" s="236"/>
      <c r="AG42" s="236"/>
      <c r="AH42" s="237"/>
    </row>
    <row r="43" spans="4:34" ht="11.25" x14ac:dyDescent="0.15">
      <c r="D43" s="247"/>
      <c r="E43" s="248"/>
      <c r="F43" s="248"/>
      <c r="G43" s="248"/>
      <c r="H43" s="248"/>
      <c r="I43" s="249"/>
      <c r="J43" s="238"/>
      <c r="K43" s="239"/>
      <c r="L43" s="239"/>
      <c r="M43" s="239"/>
      <c r="N43" s="239"/>
      <c r="O43" s="239"/>
      <c r="P43" s="239"/>
      <c r="Q43" s="239"/>
      <c r="R43" s="239"/>
      <c r="S43" s="239"/>
      <c r="T43" s="239"/>
      <c r="U43" s="239"/>
      <c r="V43" s="239"/>
      <c r="W43" s="239"/>
      <c r="X43" s="239"/>
      <c r="Y43" s="239"/>
      <c r="Z43" s="239"/>
      <c r="AA43" s="239"/>
      <c r="AB43" s="239"/>
      <c r="AC43" s="239"/>
      <c r="AD43" s="239"/>
      <c r="AE43" s="239"/>
      <c r="AF43" s="239"/>
      <c r="AG43" s="239"/>
      <c r="AH43" s="240"/>
    </row>
    <row r="44" spans="4:34" ht="11.25" x14ac:dyDescent="0.15">
      <c r="D44" s="252" t="s">
        <v>164</v>
      </c>
      <c r="E44" s="252"/>
      <c r="F44" s="252"/>
      <c r="G44" s="252"/>
      <c r="H44" s="252"/>
      <c r="I44" s="252"/>
      <c r="J44" s="250" t="s">
        <v>219</v>
      </c>
      <c r="K44" s="251"/>
      <c r="L44" s="251"/>
      <c r="M44" s="251"/>
      <c r="N44" s="251"/>
      <c r="O44" s="251"/>
      <c r="P44" s="251"/>
      <c r="Q44" s="251"/>
      <c r="R44" s="251"/>
      <c r="S44" s="251"/>
      <c r="T44" s="251"/>
      <c r="U44" s="251"/>
      <c r="V44" s="251"/>
      <c r="W44" s="251"/>
      <c r="X44" s="251"/>
      <c r="Y44" s="251"/>
      <c r="Z44" s="251"/>
      <c r="AA44" s="251"/>
      <c r="AB44" s="251"/>
      <c r="AC44" s="251"/>
      <c r="AD44" s="251"/>
      <c r="AE44" s="251"/>
      <c r="AF44" s="251"/>
      <c r="AG44" s="251"/>
      <c r="AH44" s="251"/>
    </row>
    <row r="45" spans="4:34" ht="11.25" x14ac:dyDescent="0.15">
      <c r="D45" s="252"/>
      <c r="E45" s="252"/>
      <c r="F45" s="252"/>
      <c r="G45" s="252"/>
      <c r="H45" s="252"/>
      <c r="I45" s="252"/>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row>
    <row r="46" spans="4:34" ht="11.25" x14ac:dyDescent="0.15">
      <c r="D46" s="252"/>
      <c r="E46" s="252"/>
      <c r="F46" s="252"/>
      <c r="G46" s="252"/>
      <c r="H46" s="252"/>
      <c r="I46" s="252"/>
      <c r="J46" s="251"/>
      <c r="K46" s="251"/>
      <c r="L46" s="251"/>
      <c r="M46" s="251"/>
      <c r="N46" s="251"/>
      <c r="O46" s="251"/>
      <c r="P46" s="251"/>
      <c r="Q46" s="251"/>
      <c r="R46" s="251"/>
      <c r="S46" s="251"/>
      <c r="T46" s="251"/>
      <c r="U46" s="251"/>
      <c r="V46" s="251"/>
      <c r="W46" s="251"/>
      <c r="X46" s="251"/>
      <c r="Y46" s="251"/>
      <c r="Z46" s="251"/>
      <c r="AA46" s="251"/>
      <c r="AB46" s="251"/>
      <c r="AC46" s="251"/>
      <c r="AD46" s="251"/>
      <c r="AE46" s="251"/>
      <c r="AF46" s="251"/>
      <c r="AG46" s="251"/>
      <c r="AH46" s="251"/>
    </row>
    <row r="47" spans="4:34" ht="11.25" x14ac:dyDescent="0.15">
      <c r="D47" s="252"/>
      <c r="E47" s="252"/>
      <c r="F47" s="252"/>
      <c r="G47" s="252"/>
      <c r="H47" s="252"/>
      <c r="I47" s="252"/>
      <c r="J47" s="251"/>
      <c r="K47" s="251"/>
      <c r="L47" s="251"/>
      <c r="M47" s="251"/>
      <c r="N47" s="251"/>
      <c r="O47" s="251"/>
      <c r="P47" s="251"/>
      <c r="Q47" s="251"/>
      <c r="R47" s="251"/>
      <c r="S47" s="251"/>
      <c r="T47" s="251"/>
      <c r="U47" s="251"/>
      <c r="V47" s="251"/>
      <c r="W47" s="251"/>
      <c r="X47" s="251"/>
      <c r="Y47" s="251"/>
      <c r="Z47" s="251"/>
      <c r="AA47" s="251"/>
      <c r="AB47" s="251"/>
      <c r="AC47" s="251"/>
      <c r="AD47" s="251"/>
      <c r="AE47" s="251"/>
      <c r="AF47" s="251"/>
      <c r="AG47" s="251"/>
      <c r="AH47" s="251"/>
    </row>
    <row r="48" spans="4:34" ht="11.25" x14ac:dyDescent="0.15">
      <c r="D48" s="252" t="s">
        <v>22</v>
      </c>
      <c r="E48" s="252"/>
      <c r="F48" s="252"/>
      <c r="G48" s="252"/>
      <c r="H48" s="252"/>
      <c r="I48" s="252"/>
      <c r="J48" s="250" t="s">
        <v>220</v>
      </c>
      <c r="K48" s="251"/>
      <c r="L48" s="251"/>
      <c r="M48" s="251"/>
      <c r="N48" s="251"/>
      <c r="O48" s="251"/>
      <c r="P48" s="251"/>
      <c r="Q48" s="251"/>
      <c r="R48" s="251"/>
      <c r="S48" s="251"/>
      <c r="T48" s="251"/>
      <c r="U48" s="251"/>
      <c r="V48" s="251"/>
      <c r="W48" s="251"/>
      <c r="X48" s="251"/>
      <c r="Y48" s="251"/>
      <c r="Z48" s="251"/>
      <c r="AA48" s="251"/>
      <c r="AB48" s="251"/>
      <c r="AC48" s="251"/>
      <c r="AD48" s="251"/>
      <c r="AE48" s="251"/>
      <c r="AF48" s="251"/>
      <c r="AG48" s="251"/>
      <c r="AH48" s="251"/>
    </row>
    <row r="49" spans="4:57" ht="11.25" x14ac:dyDescent="0.15">
      <c r="D49" s="252"/>
      <c r="E49" s="252"/>
      <c r="F49" s="252"/>
      <c r="G49" s="252"/>
      <c r="H49" s="252"/>
      <c r="I49" s="252"/>
      <c r="J49" s="251"/>
      <c r="K49" s="251"/>
      <c r="L49" s="251"/>
      <c r="M49" s="251"/>
      <c r="N49" s="251"/>
      <c r="O49" s="251"/>
      <c r="P49" s="251"/>
      <c r="Q49" s="251"/>
      <c r="R49" s="251"/>
      <c r="S49" s="251"/>
      <c r="T49" s="251"/>
      <c r="U49" s="251"/>
      <c r="V49" s="251"/>
      <c r="W49" s="251"/>
      <c r="X49" s="251"/>
      <c r="Y49" s="251"/>
      <c r="Z49" s="251"/>
      <c r="AA49" s="251"/>
      <c r="AB49" s="251"/>
      <c r="AC49" s="251"/>
      <c r="AD49" s="251"/>
      <c r="AE49" s="251"/>
      <c r="AF49" s="251"/>
      <c r="AG49" s="251"/>
      <c r="AH49" s="251"/>
    </row>
    <row r="50" spans="4:57" ht="11.25" x14ac:dyDescent="0.15">
      <c r="D50" s="252"/>
      <c r="E50" s="252"/>
      <c r="F50" s="252"/>
      <c r="G50" s="252"/>
      <c r="H50" s="252"/>
      <c r="I50" s="252"/>
      <c r="J50" s="251"/>
      <c r="K50" s="251"/>
      <c r="L50" s="251"/>
      <c r="M50" s="251"/>
      <c r="N50" s="251"/>
      <c r="O50" s="251"/>
      <c r="P50" s="251"/>
      <c r="Q50" s="251"/>
      <c r="R50" s="251"/>
      <c r="S50" s="251"/>
      <c r="T50" s="251"/>
      <c r="U50" s="251"/>
      <c r="V50" s="251"/>
      <c r="W50" s="251"/>
      <c r="X50" s="251"/>
      <c r="Y50" s="251"/>
      <c r="Z50" s="251"/>
      <c r="AA50" s="251"/>
      <c r="AB50" s="251"/>
      <c r="AC50" s="251"/>
      <c r="AD50" s="251"/>
      <c r="AE50" s="251"/>
      <c r="AF50" s="251"/>
      <c r="AG50" s="251"/>
      <c r="AH50" s="251"/>
    </row>
    <row r="51" spans="4:57" ht="11.25" x14ac:dyDescent="0.15">
      <c r="D51" s="252"/>
      <c r="E51" s="252"/>
      <c r="F51" s="252"/>
      <c r="G51" s="252"/>
      <c r="H51" s="252"/>
      <c r="I51" s="252"/>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row>
    <row r="52" spans="4:57" ht="11.25" x14ac:dyDescent="0.15">
      <c r="D52" s="20" t="s">
        <v>37</v>
      </c>
      <c r="E52" s="20" t="s">
        <v>103</v>
      </c>
    </row>
    <row r="53" spans="4:57" ht="11.25" x14ac:dyDescent="0.15"/>
    <row r="54" spans="4:57" ht="11.25" x14ac:dyDescent="0.15"/>
    <row r="55" spans="4:57" ht="11.25" x14ac:dyDescent="0.15">
      <c r="D55" s="20" t="s">
        <v>166</v>
      </c>
    </row>
    <row r="56" spans="4:57" ht="11.25" x14ac:dyDescent="0.15">
      <c r="D56" s="20" t="s">
        <v>170</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53" t="s">
        <v>181</v>
      </c>
      <c r="E59" s="254"/>
      <c r="F59" s="254"/>
      <c r="G59" s="255"/>
      <c r="H59" s="223" t="s">
        <v>52</v>
      </c>
      <c r="I59" s="224"/>
      <c r="J59" s="224"/>
      <c r="K59" s="224"/>
      <c r="L59" s="224"/>
      <c r="M59" s="225"/>
      <c r="N59" s="223" t="s">
        <v>177</v>
      </c>
      <c r="O59" s="224"/>
      <c r="P59" s="224"/>
      <c r="Q59" s="224"/>
      <c r="R59" s="224"/>
      <c r="S59" s="225"/>
      <c r="T59" s="262" t="s">
        <v>229</v>
      </c>
      <c r="U59" s="263"/>
      <c r="V59" s="263"/>
      <c r="W59" s="264"/>
      <c r="X59" s="223" t="s">
        <v>53</v>
      </c>
      <c r="Y59" s="224"/>
      <c r="Z59" s="224"/>
      <c r="AA59" s="225"/>
      <c r="AB59" s="223" t="s">
        <v>178</v>
      </c>
      <c r="AC59" s="224"/>
      <c r="AD59" s="224"/>
      <c r="AE59" s="225"/>
      <c r="AO59" s="88"/>
      <c r="AP59" s="41"/>
      <c r="AQ59" s="41"/>
      <c r="AR59" s="41"/>
      <c r="AS59" s="41"/>
      <c r="AT59" s="41"/>
      <c r="AU59" s="41"/>
      <c r="AV59" s="41"/>
      <c r="AW59" s="41"/>
      <c r="AX59" s="41"/>
      <c r="AY59" s="41"/>
      <c r="AZ59" s="41"/>
      <c r="BA59" s="41"/>
      <c r="BB59" s="41"/>
      <c r="BC59" s="41"/>
      <c r="BD59" s="41"/>
      <c r="BE59" s="1"/>
    </row>
    <row r="60" spans="4:57" ht="13.5" customHeight="1" x14ac:dyDescent="0.15">
      <c r="D60" s="256"/>
      <c r="E60" s="257"/>
      <c r="F60" s="257"/>
      <c r="G60" s="258"/>
      <c r="H60" s="226"/>
      <c r="I60" s="227"/>
      <c r="J60" s="227"/>
      <c r="K60" s="227"/>
      <c r="L60" s="227"/>
      <c r="M60" s="228"/>
      <c r="N60" s="226"/>
      <c r="O60" s="227"/>
      <c r="P60" s="227"/>
      <c r="Q60" s="227"/>
      <c r="R60" s="227"/>
      <c r="S60" s="228"/>
      <c r="T60" s="265"/>
      <c r="U60" s="266"/>
      <c r="V60" s="266"/>
      <c r="W60" s="267"/>
      <c r="X60" s="226"/>
      <c r="Y60" s="227"/>
      <c r="Z60" s="227"/>
      <c r="AA60" s="228"/>
      <c r="AB60" s="226"/>
      <c r="AC60" s="227"/>
      <c r="AD60" s="227"/>
      <c r="AE60" s="228"/>
      <c r="AO60" s="88"/>
      <c r="AP60" s="41"/>
      <c r="AQ60" s="41"/>
      <c r="AR60" s="41"/>
      <c r="AS60" s="41"/>
      <c r="AT60" s="41"/>
      <c r="AU60" s="41"/>
      <c r="AV60" s="41"/>
      <c r="AW60" s="41"/>
      <c r="AX60" s="41"/>
      <c r="AY60" s="41"/>
      <c r="AZ60" s="41"/>
      <c r="BA60" s="41"/>
      <c r="BB60" s="41"/>
      <c r="BC60" s="41"/>
      <c r="BD60" s="41"/>
      <c r="BE60" s="1"/>
    </row>
    <row r="61" spans="4:57" ht="13.5" customHeight="1" x14ac:dyDescent="0.15">
      <c r="D61" s="259"/>
      <c r="E61" s="260"/>
      <c r="F61" s="260"/>
      <c r="G61" s="261"/>
      <c r="H61" s="229"/>
      <c r="I61" s="230"/>
      <c r="J61" s="230"/>
      <c r="K61" s="230"/>
      <c r="L61" s="230"/>
      <c r="M61" s="231"/>
      <c r="N61" s="229"/>
      <c r="O61" s="230"/>
      <c r="P61" s="230"/>
      <c r="Q61" s="230"/>
      <c r="R61" s="230"/>
      <c r="S61" s="231"/>
      <c r="T61" s="268"/>
      <c r="U61" s="269"/>
      <c r="V61" s="269"/>
      <c r="W61" s="270"/>
      <c r="X61" s="229"/>
      <c r="Y61" s="230"/>
      <c r="Z61" s="230"/>
      <c r="AA61" s="231"/>
      <c r="AB61" s="229"/>
      <c r="AC61" s="230"/>
      <c r="AD61" s="230"/>
      <c r="AE61" s="231"/>
      <c r="AO61" s="88"/>
      <c r="AP61" s="41"/>
      <c r="AQ61" s="41"/>
      <c r="AR61" s="41"/>
      <c r="AS61" s="41"/>
      <c r="AT61" s="41"/>
      <c r="AU61" s="41"/>
      <c r="AV61" s="41"/>
      <c r="AW61" s="41"/>
      <c r="AX61" s="41"/>
      <c r="AY61" s="41"/>
      <c r="AZ61" s="41"/>
      <c r="BA61" s="41"/>
      <c r="BB61" s="41"/>
      <c r="BC61" s="41"/>
      <c r="BD61" s="41"/>
      <c r="BE61" s="1"/>
    </row>
    <row r="62" spans="4:57" ht="13.5" customHeight="1" x14ac:dyDescent="0.15">
      <c r="D62" s="133" t="s">
        <v>163</v>
      </c>
      <c r="E62" s="119"/>
      <c r="F62" s="119"/>
      <c r="G62" s="120"/>
      <c r="H62" s="133" t="s">
        <v>23</v>
      </c>
      <c r="I62" s="119"/>
      <c r="J62" s="119"/>
      <c r="K62" s="119"/>
      <c r="L62" s="119"/>
      <c r="M62" s="120"/>
      <c r="N62" s="133" t="s">
        <v>23</v>
      </c>
      <c r="O62" s="119"/>
      <c r="P62" s="119"/>
      <c r="Q62" s="119"/>
      <c r="R62" s="119"/>
      <c r="S62" s="120"/>
      <c r="T62" s="133" t="s">
        <v>23</v>
      </c>
      <c r="U62" s="119"/>
      <c r="V62" s="119"/>
      <c r="W62" s="120"/>
      <c r="X62" s="133" t="s">
        <v>23</v>
      </c>
      <c r="Y62" s="119"/>
      <c r="Z62" s="119"/>
      <c r="AA62" s="120"/>
      <c r="AB62" s="133" t="s">
        <v>23</v>
      </c>
      <c r="AC62" s="119"/>
      <c r="AD62" s="119"/>
      <c r="AE62" s="120"/>
      <c r="AO62" s="88"/>
      <c r="AP62" s="88"/>
      <c r="AQ62" s="88"/>
      <c r="AR62" s="88"/>
      <c r="AS62" s="41"/>
      <c r="AT62" s="41"/>
      <c r="AU62" s="41"/>
      <c r="AV62" s="41"/>
      <c r="AW62" s="41"/>
      <c r="AX62" s="41"/>
      <c r="AY62" s="41"/>
      <c r="AZ62" s="41"/>
      <c r="BA62" s="91"/>
      <c r="BB62" s="41"/>
      <c r="BC62" s="41"/>
      <c r="BD62" s="41"/>
      <c r="BE62" s="1"/>
    </row>
    <row r="63" spans="4:57" ht="13.5" customHeight="1" x14ac:dyDescent="0.15">
      <c r="D63" s="134" t="s">
        <v>162</v>
      </c>
      <c r="E63" s="122"/>
      <c r="F63" s="122"/>
      <c r="G63" s="123"/>
      <c r="H63" s="121" t="s">
        <v>225</v>
      </c>
      <c r="I63" s="122"/>
      <c r="J63" s="122"/>
      <c r="K63" s="122"/>
      <c r="L63" s="122"/>
      <c r="M63" s="123"/>
      <c r="N63" s="121" t="s">
        <v>225</v>
      </c>
      <c r="O63" s="122"/>
      <c r="P63" s="122"/>
      <c r="Q63" s="122"/>
      <c r="R63" s="122"/>
      <c r="S63" s="123"/>
      <c r="T63" s="133" t="s">
        <v>23</v>
      </c>
      <c r="U63" s="119"/>
      <c r="V63" s="119"/>
      <c r="W63" s="120"/>
      <c r="X63" s="133" t="s">
        <v>23</v>
      </c>
      <c r="Y63" s="119"/>
      <c r="Z63" s="119"/>
      <c r="AA63" s="120"/>
      <c r="AB63" s="133" t="s">
        <v>23</v>
      </c>
      <c r="AC63" s="119"/>
      <c r="AD63" s="119"/>
      <c r="AE63" s="120"/>
      <c r="AO63" s="1"/>
      <c r="AP63" s="1"/>
      <c r="AQ63" s="1"/>
      <c r="AR63" s="1"/>
      <c r="AS63" s="1"/>
      <c r="AT63" s="1"/>
      <c r="AU63" s="1"/>
      <c r="AV63" s="1"/>
      <c r="AW63" s="1"/>
      <c r="AX63" s="1"/>
      <c r="AY63" s="1"/>
      <c r="AZ63" s="1"/>
      <c r="BA63" s="1"/>
      <c r="BB63" s="1"/>
      <c r="BC63" s="1"/>
      <c r="BD63" s="1"/>
      <c r="BE63" s="1"/>
    </row>
    <row r="64" spans="4:57" ht="13.5" customHeight="1" x14ac:dyDescent="0.15">
      <c r="D64" s="133" t="s">
        <v>161</v>
      </c>
      <c r="E64" s="119"/>
      <c r="F64" s="119"/>
      <c r="G64" s="120"/>
      <c r="H64" s="121" t="s">
        <v>227</v>
      </c>
      <c r="I64" s="122"/>
      <c r="J64" s="122"/>
      <c r="K64" s="122"/>
      <c r="L64" s="122"/>
      <c r="M64" s="123"/>
      <c r="N64" s="121" t="s">
        <v>227</v>
      </c>
      <c r="O64" s="122"/>
      <c r="P64" s="122"/>
      <c r="Q64" s="122"/>
      <c r="R64" s="122"/>
      <c r="S64" s="123"/>
      <c r="T64" s="133" t="s">
        <v>23</v>
      </c>
      <c r="U64" s="119"/>
      <c r="V64" s="119"/>
      <c r="W64" s="120"/>
      <c r="X64" s="133" t="s">
        <v>23</v>
      </c>
      <c r="Y64" s="119"/>
      <c r="Z64" s="119"/>
      <c r="AA64" s="120"/>
      <c r="AB64" s="220" t="s">
        <v>223</v>
      </c>
      <c r="AC64" s="221"/>
      <c r="AD64" s="221"/>
      <c r="AE64" s="222"/>
      <c r="AK64" s="64"/>
    </row>
    <row r="65" spans="3:5" ht="11.25" x14ac:dyDescent="0.15">
      <c r="D65" s="20" t="s">
        <v>37</v>
      </c>
      <c r="E65" s="20" t="s">
        <v>179</v>
      </c>
    </row>
    <row r="66" spans="3:5" ht="11.25" x14ac:dyDescent="0.15">
      <c r="D66" s="20" t="s">
        <v>160</v>
      </c>
      <c r="E66" s="64" t="s">
        <v>226</v>
      </c>
    </row>
    <row r="67" spans="3:5" ht="11.25" x14ac:dyDescent="0.15">
      <c r="D67" s="64" t="s">
        <v>159</v>
      </c>
      <c r="E67" s="20" t="s">
        <v>131</v>
      </c>
    </row>
    <row r="68" spans="3:5" ht="11.25" x14ac:dyDescent="0.15">
      <c r="D68" s="64" t="s">
        <v>224</v>
      </c>
      <c r="E68" s="20" t="s">
        <v>158</v>
      </c>
    </row>
    <row r="69" spans="3:5" ht="11.25" x14ac:dyDescent="0.15"/>
    <row r="70" spans="3:5" ht="11.25" x14ac:dyDescent="0.15"/>
    <row r="71" spans="3:5" ht="11.25" x14ac:dyDescent="0.15">
      <c r="C71" s="108" t="s">
        <v>206</v>
      </c>
    </row>
    <row r="72" spans="3:5" ht="11.25" x14ac:dyDescent="0.15">
      <c r="C72" s="82"/>
    </row>
    <row r="73" spans="3:5" ht="11.25" x14ac:dyDescent="0.15">
      <c r="D73" s="20" t="s">
        <v>89</v>
      </c>
    </row>
    <row r="74" spans="3:5" ht="11.25" x14ac:dyDescent="0.15"/>
    <row r="75" spans="3:5" ht="11.25" x14ac:dyDescent="0.15"/>
    <row r="76" spans="3:5" ht="11.25" x14ac:dyDescent="0.15">
      <c r="C76" s="108" t="s">
        <v>208</v>
      </c>
    </row>
    <row r="77" spans="3:5" ht="11.25" x14ac:dyDescent="0.15">
      <c r="C77" s="82"/>
    </row>
    <row r="78" spans="3:5" ht="15" customHeight="1" x14ac:dyDescent="0.15">
      <c r="D78" s="20" t="s">
        <v>49</v>
      </c>
    </row>
    <row r="80" spans="3:5" ht="15" customHeight="1" x14ac:dyDescent="0.15">
      <c r="D80" s="45" t="s">
        <v>0</v>
      </c>
      <c r="E80" s="20" t="s">
        <v>153</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D44:I47"/>
    <mergeCell ref="N59:S61"/>
    <mergeCell ref="H59:M61"/>
    <mergeCell ref="D59:G61"/>
    <mergeCell ref="T59:W6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D63:G63"/>
    <mergeCell ref="D64:G64"/>
    <mergeCell ref="H64:M64"/>
    <mergeCell ref="H63:M63"/>
    <mergeCell ref="H62:M62"/>
    <mergeCell ref="D62:G62"/>
    <mergeCell ref="N62:S62"/>
    <mergeCell ref="N63:S63"/>
    <mergeCell ref="N64:S64"/>
    <mergeCell ref="T64:W64"/>
    <mergeCell ref="T63:W63"/>
    <mergeCell ref="T62:W62"/>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5"/>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50" t="s">
        <v>59</v>
      </c>
      <c r="B1" s="151"/>
      <c r="C1" s="151"/>
      <c r="D1" s="152"/>
      <c r="E1" s="144" t="str">
        <f ca="1">IF(INDIRECT("変更履歴!E1")&lt;&gt;"",INDIRECT("変更履歴!E1"),"")</f>
        <v>サンプルプロジェクト</v>
      </c>
      <c r="F1" s="145"/>
      <c r="G1" s="145"/>
      <c r="H1" s="145"/>
      <c r="I1" s="145"/>
      <c r="J1" s="145"/>
      <c r="K1" s="145"/>
      <c r="L1" s="145"/>
      <c r="M1" s="145"/>
      <c r="N1" s="146"/>
      <c r="O1" s="202" t="s">
        <v>65</v>
      </c>
      <c r="P1" s="203"/>
      <c r="Q1" s="203"/>
      <c r="R1" s="204"/>
      <c r="S1" s="211" t="str">
        <f ca="1">IF(INDIRECT("変更履歴!S1")&lt;&gt;"",INDIRECT("変更履歴!S1"),"")</f>
        <v>単体テスト標準</v>
      </c>
      <c r="T1" s="212"/>
      <c r="U1" s="212"/>
      <c r="V1" s="212"/>
      <c r="W1" s="212"/>
      <c r="X1" s="212"/>
      <c r="Y1" s="212"/>
      <c r="Z1" s="213"/>
      <c r="AA1" s="150" t="s">
        <v>66</v>
      </c>
      <c r="AB1" s="152"/>
      <c r="AC1" s="199" t="str">
        <f ca="1">IF(INDIRECT("変更履歴!AC1")&lt;&gt;"",INDIRECT("変更履歴!AC1"),"")</f>
        <v>TIS</v>
      </c>
      <c r="AD1" s="200"/>
      <c r="AE1" s="200"/>
      <c r="AF1" s="201"/>
      <c r="AG1" s="192">
        <f ca="1">IF(INDIRECT("変更履歴!AG1")&lt;&gt;"",INDIRECT("変更履歴!AG1"),"")</f>
        <v>43643</v>
      </c>
      <c r="AH1" s="193"/>
      <c r="AI1" s="194"/>
    </row>
    <row r="2" spans="1:37" s="20" customFormat="1" ht="12" customHeight="1" x14ac:dyDescent="0.15">
      <c r="A2" s="150" t="s">
        <v>62</v>
      </c>
      <c r="B2" s="151"/>
      <c r="C2" s="151"/>
      <c r="D2" s="152"/>
      <c r="E2" s="144" t="str">
        <f ca="1">IF(INDIRECT("変更履歴!E2")&lt;&gt;"",INDIRECT("変更履歴!E2"),"")</f>
        <v>サンプルシステム</v>
      </c>
      <c r="F2" s="145"/>
      <c r="G2" s="145"/>
      <c r="H2" s="145"/>
      <c r="I2" s="145"/>
      <c r="J2" s="145"/>
      <c r="K2" s="145"/>
      <c r="L2" s="145"/>
      <c r="M2" s="145"/>
      <c r="N2" s="146"/>
      <c r="O2" s="205"/>
      <c r="P2" s="206"/>
      <c r="Q2" s="206"/>
      <c r="R2" s="207"/>
      <c r="S2" s="214"/>
      <c r="T2" s="215"/>
      <c r="U2" s="215"/>
      <c r="V2" s="215"/>
      <c r="W2" s="215"/>
      <c r="X2" s="215"/>
      <c r="Y2" s="215"/>
      <c r="Z2" s="216"/>
      <c r="AA2" s="150" t="s">
        <v>67</v>
      </c>
      <c r="AB2" s="152"/>
      <c r="AC2" s="199" t="str">
        <f ca="1">IF(INDIRECT("変更履歴!AC2")&lt;&gt;"",INDIRECT("変更履歴!AC2"),"")</f>
        <v>TIS</v>
      </c>
      <c r="AD2" s="200"/>
      <c r="AE2" s="200"/>
      <c r="AF2" s="201"/>
      <c r="AG2" s="192">
        <f ca="1">IF(INDIRECT("変更履歴!AG2")&lt;&gt;"",INDIRECT("変更履歴!AG2"),"")</f>
        <v>44777</v>
      </c>
      <c r="AH2" s="193"/>
      <c r="AI2" s="194"/>
    </row>
    <row r="3" spans="1:37" s="20" customFormat="1" x14ac:dyDescent="0.15">
      <c r="A3" s="271" t="s">
        <v>64</v>
      </c>
      <c r="B3" s="272"/>
      <c r="C3" s="272"/>
      <c r="D3" s="273"/>
      <c r="E3" s="144" t="str">
        <f ca="1">IF(INDIRECT("変更履歴!E3")&lt;&gt;"",INDIRECT("変更履歴!E3"),"")</f>
        <v>-</v>
      </c>
      <c r="F3" s="145"/>
      <c r="G3" s="145"/>
      <c r="H3" s="145"/>
      <c r="I3" s="145"/>
      <c r="J3" s="145"/>
      <c r="K3" s="145"/>
      <c r="L3" s="145"/>
      <c r="M3" s="145"/>
      <c r="N3" s="146"/>
      <c r="O3" s="208"/>
      <c r="P3" s="209"/>
      <c r="Q3" s="209"/>
      <c r="R3" s="210"/>
      <c r="S3" s="217"/>
      <c r="T3" s="218"/>
      <c r="U3" s="218"/>
      <c r="V3" s="218"/>
      <c r="W3" s="218"/>
      <c r="X3" s="218"/>
      <c r="Y3" s="218"/>
      <c r="Z3" s="219"/>
      <c r="AA3" s="150"/>
      <c r="AB3" s="152"/>
      <c r="AC3" s="199" t="str">
        <f ca="1">IF(INDIRECT("変更履歴!AC3")&lt;&gt;"",INDIRECT("変更履歴!AC3"),"")</f>
        <v/>
      </c>
      <c r="AD3" s="200"/>
      <c r="AE3" s="200"/>
      <c r="AF3" s="201"/>
      <c r="AG3" s="192" t="str">
        <f ca="1">IF(INDIRECT("変更履歴!AG3")&lt;&gt;"",INDIRECT("変更履歴!AG3"),"")</f>
        <v/>
      </c>
      <c r="AH3" s="193"/>
      <c r="AI3" s="194"/>
    </row>
    <row r="4" spans="1:37" s="20" customFormat="1" x14ac:dyDescent="0.15">
      <c r="AK4" s="64"/>
    </row>
    <row r="5" spans="1:37" s="20" customFormat="1" x14ac:dyDescent="0.15">
      <c r="B5" s="20" t="s">
        <v>88</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174</v>
      </c>
    </row>
    <row r="11" spans="1:37" s="20" customFormat="1" x14ac:dyDescent="0.15">
      <c r="C11" s="82"/>
      <c r="D11" s="20" t="s">
        <v>168</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172</v>
      </c>
    </row>
    <row r="16" spans="1:37" s="20" customFormat="1" x14ac:dyDescent="0.15">
      <c r="C16" s="82"/>
      <c r="D16" s="20" t="s">
        <v>173</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142</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192</v>
      </c>
    </row>
    <row r="39" spans="3:5" s="20" customFormat="1" x14ac:dyDescent="0.15">
      <c r="C39" s="82"/>
    </row>
    <row r="40" spans="3:5" s="20" customFormat="1" x14ac:dyDescent="0.15">
      <c r="C40" s="82"/>
      <c r="E40" s="64" t="s">
        <v>193</v>
      </c>
    </row>
    <row r="41" spans="3:5" s="20" customFormat="1" x14ac:dyDescent="0.15">
      <c r="C41" s="82"/>
      <c r="E41" s="64" t="s">
        <v>194</v>
      </c>
    </row>
    <row r="42" spans="3:5" s="20" customFormat="1" x14ac:dyDescent="0.15">
      <c r="C42" s="82"/>
      <c r="E42" s="64" t="s">
        <v>195</v>
      </c>
    </row>
    <row r="43" spans="3:5" s="20" customFormat="1" x14ac:dyDescent="0.15">
      <c r="C43" s="82"/>
    </row>
    <row r="44" spans="3:5" s="20" customFormat="1" x14ac:dyDescent="0.15">
      <c r="C44" s="82"/>
      <c r="D44" s="64" t="s">
        <v>198</v>
      </c>
    </row>
    <row r="45" spans="3:5" s="20" customFormat="1" x14ac:dyDescent="0.15">
      <c r="C45" s="82"/>
      <c r="D45" s="64" t="s">
        <v>196</v>
      </c>
    </row>
    <row r="46" spans="3:5" s="20" customFormat="1" x14ac:dyDescent="0.15">
      <c r="C46" s="82"/>
      <c r="D46" s="64"/>
    </row>
    <row r="47" spans="3:5" s="20" customFormat="1" x14ac:dyDescent="0.15">
      <c r="C47" s="82"/>
      <c r="D47" s="64" t="s">
        <v>197</v>
      </c>
    </row>
    <row r="48" spans="3:5" s="20" customFormat="1" x14ac:dyDescent="0.15">
      <c r="C48" s="82"/>
    </row>
    <row r="49" spans="3:25" s="20" customFormat="1" x14ac:dyDescent="0.15">
      <c r="C49" s="82"/>
      <c r="D49" s="95" t="s">
        <v>185</v>
      </c>
      <c r="E49" s="96"/>
      <c r="F49" s="87"/>
      <c r="G49" s="93" t="s">
        <v>186</v>
      </c>
      <c r="H49" s="86"/>
      <c r="I49" s="86"/>
      <c r="J49" s="96"/>
      <c r="K49" s="96"/>
      <c r="L49" s="87"/>
      <c r="M49" s="106" t="s">
        <v>187</v>
      </c>
      <c r="N49" s="86"/>
      <c r="O49" s="86"/>
      <c r="P49" s="86"/>
      <c r="Q49" s="86"/>
      <c r="R49" s="86"/>
      <c r="S49" s="86"/>
      <c r="T49" s="86"/>
      <c r="U49" s="86"/>
      <c r="V49" s="86"/>
      <c r="W49" s="86"/>
      <c r="X49" s="86"/>
      <c r="Y49" s="87"/>
    </row>
    <row r="50" spans="3:25" s="20" customFormat="1" x14ac:dyDescent="0.15">
      <c r="C50" s="82"/>
      <c r="D50" s="101" t="s">
        <v>182</v>
      </c>
      <c r="E50" s="102"/>
      <c r="F50" s="103"/>
      <c r="G50" s="105" t="s">
        <v>165</v>
      </c>
      <c r="H50" s="84"/>
      <c r="I50" s="84"/>
      <c r="J50" s="99"/>
      <c r="K50" s="99"/>
      <c r="L50" s="85"/>
      <c r="M50" s="104" t="s">
        <v>189</v>
      </c>
      <c r="N50" s="84"/>
      <c r="O50" s="84"/>
      <c r="P50" s="84"/>
      <c r="Q50" s="84"/>
      <c r="R50" s="84"/>
      <c r="S50" s="84"/>
      <c r="T50" s="84"/>
      <c r="U50" s="84"/>
      <c r="V50" s="84"/>
      <c r="W50" s="84"/>
      <c r="X50" s="84"/>
      <c r="Y50" s="85"/>
    </row>
    <row r="51" spans="3:25" s="20" customFormat="1" x14ac:dyDescent="0.15">
      <c r="C51" s="82"/>
      <c r="D51" s="107"/>
      <c r="E51" s="100"/>
      <c r="F51" s="98"/>
      <c r="G51" s="105" t="s">
        <v>164</v>
      </c>
      <c r="H51" s="84"/>
      <c r="I51" s="84"/>
      <c r="J51" s="99"/>
      <c r="K51" s="99"/>
      <c r="L51" s="85"/>
      <c r="M51" s="104" t="s">
        <v>188</v>
      </c>
      <c r="N51" s="84"/>
      <c r="O51" s="84"/>
      <c r="P51" s="84"/>
      <c r="Q51" s="84"/>
      <c r="R51" s="84"/>
      <c r="S51" s="84"/>
      <c r="T51" s="84"/>
      <c r="U51" s="84"/>
      <c r="V51" s="84"/>
      <c r="W51" s="84"/>
      <c r="X51" s="84"/>
      <c r="Y51" s="85"/>
    </row>
    <row r="52" spans="3:25" s="20" customFormat="1" x14ac:dyDescent="0.15">
      <c r="C52" s="82"/>
      <c r="D52" s="101" t="s">
        <v>183</v>
      </c>
      <c r="E52" s="102"/>
      <c r="F52" s="103"/>
      <c r="G52" s="105" t="s">
        <v>165</v>
      </c>
      <c r="H52" s="84"/>
      <c r="I52" s="84"/>
      <c r="J52" s="99"/>
      <c r="K52" s="99"/>
      <c r="L52" s="85"/>
      <c r="M52" s="104" t="s">
        <v>189</v>
      </c>
      <c r="N52" s="84"/>
      <c r="O52" s="84"/>
      <c r="P52" s="84"/>
      <c r="Q52" s="84"/>
      <c r="R52" s="84"/>
      <c r="S52" s="84"/>
      <c r="T52" s="84"/>
      <c r="U52" s="84"/>
      <c r="V52" s="84"/>
      <c r="W52" s="84"/>
      <c r="X52" s="84"/>
      <c r="Y52" s="85"/>
    </row>
    <row r="53" spans="3:25" s="20" customFormat="1" x14ac:dyDescent="0.15">
      <c r="C53" s="82"/>
      <c r="D53" s="107"/>
      <c r="E53" s="100"/>
      <c r="F53" s="98"/>
      <c r="G53" s="105" t="s">
        <v>164</v>
      </c>
      <c r="H53" s="84"/>
      <c r="I53" s="84"/>
      <c r="J53" s="99"/>
      <c r="K53" s="99"/>
      <c r="L53" s="85"/>
      <c r="M53" s="104" t="s">
        <v>190</v>
      </c>
      <c r="N53" s="84"/>
      <c r="O53" s="84"/>
      <c r="P53" s="84"/>
      <c r="Q53" s="84"/>
      <c r="R53" s="84"/>
      <c r="S53" s="84"/>
      <c r="T53" s="84"/>
      <c r="U53" s="84"/>
      <c r="V53" s="84"/>
      <c r="W53" s="84"/>
      <c r="X53" s="84"/>
      <c r="Y53" s="85"/>
    </row>
    <row r="54" spans="3:25" s="20" customFormat="1" x14ac:dyDescent="0.15">
      <c r="C54" s="82"/>
      <c r="D54" s="101" t="s">
        <v>184</v>
      </c>
      <c r="E54" s="102"/>
      <c r="F54" s="103"/>
      <c r="G54" s="105" t="s">
        <v>165</v>
      </c>
      <c r="H54" s="84"/>
      <c r="I54" s="84"/>
      <c r="J54" s="99"/>
      <c r="K54" s="99"/>
      <c r="L54" s="85"/>
      <c r="M54" s="104" t="s">
        <v>189</v>
      </c>
      <c r="N54" s="84"/>
      <c r="O54" s="84"/>
      <c r="P54" s="84"/>
      <c r="Q54" s="84"/>
      <c r="R54" s="84"/>
      <c r="S54" s="84"/>
      <c r="T54" s="84"/>
      <c r="U54" s="84"/>
      <c r="V54" s="84"/>
      <c r="W54" s="84"/>
      <c r="X54" s="84"/>
      <c r="Y54" s="85"/>
    </row>
    <row r="55" spans="3:25" s="20" customFormat="1" x14ac:dyDescent="0.15">
      <c r="C55" s="82"/>
      <c r="D55" s="97"/>
      <c r="E55" s="100"/>
      <c r="F55" s="98"/>
      <c r="G55" s="105" t="s">
        <v>164</v>
      </c>
      <c r="H55" s="84"/>
      <c r="I55" s="84"/>
      <c r="J55" s="99"/>
      <c r="K55" s="99"/>
      <c r="L55" s="85"/>
      <c r="M55" s="104" t="s">
        <v>191</v>
      </c>
      <c r="N55" s="84"/>
      <c r="O55" s="84"/>
      <c r="P55" s="84"/>
      <c r="Q55" s="84"/>
      <c r="R55" s="84"/>
      <c r="S55" s="84"/>
      <c r="T55" s="84"/>
      <c r="U55" s="84"/>
      <c r="V55" s="84"/>
      <c r="W55" s="84"/>
      <c r="X55" s="84"/>
      <c r="Y55" s="85"/>
    </row>
    <row r="56" spans="3:25" s="20" customFormat="1" x14ac:dyDescent="0.15">
      <c r="C56" s="82"/>
      <c r="D56" s="94"/>
      <c r="E56" s="94"/>
      <c r="I56" s="94"/>
    </row>
    <row r="57" spans="3:25" s="20" customFormat="1" x14ac:dyDescent="0.15">
      <c r="C57" s="82"/>
      <c r="D57" s="94" t="s">
        <v>201</v>
      </c>
      <c r="E57" s="94"/>
      <c r="I57" s="94"/>
    </row>
    <row r="58" spans="3:25" s="20" customFormat="1" x14ac:dyDescent="0.15">
      <c r="C58" s="82"/>
      <c r="D58" s="94" t="s">
        <v>230</v>
      </c>
      <c r="E58" s="94"/>
      <c r="I58" s="94"/>
    </row>
    <row r="59" spans="3:25" s="20" customFormat="1" x14ac:dyDescent="0.15">
      <c r="C59" s="82"/>
      <c r="D59" s="94" t="s">
        <v>231</v>
      </c>
      <c r="E59" s="94"/>
      <c r="I59" s="94"/>
    </row>
    <row r="60" spans="3:25" s="20" customFormat="1" x14ac:dyDescent="0.15">
      <c r="C60" s="82"/>
      <c r="D60" s="94"/>
      <c r="E60" s="94"/>
      <c r="I60" s="94"/>
    </row>
    <row r="61" spans="3:25" s="20" customFormat="1" x14ac:dyDescent="0.15">
      <c r="C61" s="82"/>
      <c r="D61" s="94" t="s">
        <v>232</v>
      </c>
      <c r="E61" s="94"/>
      <c r="I61" s="94"/>
    </row>
    <row r="62" spans="3:25" s="20" customFormat="1" x14ac:dyDescent="0.15">
      <c r="C62" s="82"/>
      <c r="D62" s="94" t="s">
        <v>233</v>
      </c>
      <c r="E62" s="94"/>
      <c r="I62" s="94"/>
    </row>
    <row r="63" spans="3:25" s="20" customFormat="1" x14ac:dyDescent="0.15">
      <c r="C63" s="82"/>
      <c r="D63" s="94"/>
      <c r="E63" s="94"/>
      <c r="I63" s="94"/>
    </row>
    <row r="64" spans="3:25" s="20" customFormat="1" x14ac:dyDescent="0.15">
      <c r="C64" s="82"/>
      <c r="D64" s="94"/>
      <c r="E64" s="94"/>
      <c r="I64" s="94"/>
    </row>
    <row r="65" spans="3:57" s="20" customFormat="1" x14ac:dyDescent="0.15">
      <c r="C65" s="82"/>
      <c r="D65" s="94" t="s">
        <v>202</v>
      </c>
      <c r="E65" s="94"/>
      <c r="I65" s="94"/>
    </row>
    <row r="66" spans="3:57" s="20" customFormat="1" x14ac:dyDescent="0.15">
      <c r="C66" s="82"/>
      <c r="D66" s="94" t="s">
        <v>199</v>
      </c>
      <c r="E66" s="94"/>
      <c r="I66" s="94"/>
    </row>
    <row r="67" spans="3:57" s="20" customFormat="1" x14ac:dyDescent="0.15">
      <c r="C67" s="82"/>
      <c r="D67" s="94" t="s">
        <v>200</v>
      </c>
      <c r="E67" s="94"/>
      <c r="I67" s="94"/>
    </row>
    <row r="78" spans="3:57" x14ac:dyDescent="0.15">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row>
    <row r="79" spans="3:57" x14ac:dyDescent="0.15">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row>
    <row r="80" spans="3:57" x14ac:dyDescent="0.15">
      <c r="AF80" s="51"/>
      <c r="AG80" s="83"/>
      <c r="AH80" s="83"/>
      <c r="AI80" s="83"/>
      <c r="AJ80" s="83"/>
      <c r="AK80" s="51"/>
      <c r="AL80" s="51"/>
      <c r="AM80" s="51"/>
      <c r="AN80" s="51"/>
      <c r="AO80" s="51"/>
      <c r="AP80" s="51"/>
      <c r="AQ80" s="51"/>
      <c r="AR80" s="51"/>
      <c r="AS80" s="51"/>
      <c r="AT80" s="51"/>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row r="82" spans="32:57" x14ac:dyDescent="0.15">
      <c r="AF82" s="51"/>
      <c r="AG82" s="83"/>
      <c r="AH82" s="83"/>
      <c r="AI82" s="83"/>
      <c r="AJ82" s="83"/>
      <c r="AK82" s="51"/>
      <c r="AL82" s="51"/>
      <c r="AM82" s="51"/>
      <c r="AN82" s="51"/>
      <c r="AO82" s="51"/>
      <c r="AP82" s="51"/>
      <c r="AQ82" s="51"/>
      <c r="AR82" s="51"/>
      <c r="AS82" s="51"/>
      <c r="AT82" s="83"/>
      <c r="AU82" s="51"/>
      <c r="AV82" s="51"/>
      <c r="AW82" s="51"/>
      <c r="AX82" s="51"/>
      <c r="AY82" s="51"/>
      <c r="AZ82" s="51"/>
      <c r="BA82" s="51"/>
      <c r="BB82" s="51"/>
      <c r="BC82" s="51"/>
      <c r="BD82" s="51"/>
      <c r="BE82" s="51"/>
    </row>
    <row r="83" spans="32:57" x14ac:dyDescent="0.15">
      <c r="AF83" s="51"/>
      <c r="AG83" s="83"/>
      <c r="AH83" s="83"/>
      <c r="AI83" s="83"/>
      <c r="AJ83" s="83"/>
      <c r="AK83" s="51"/>
      <c r="AL83" s="51"/>
      <c r="AM83" s="51"/>
      <c r="AN83" s="51"/>
      <c r="AO83" s="51"/>
      <c r="AP83" s="51"/>
      <c r="AQ83" s="51"/>
      <c r="AR83" s="51"/>
      <c r="AS83" s="51"/>
      <c r="AT83" s="83"/>
      <c r="AU83" s="51"/>
      <c r="AV83" s="51"/>
      <c r="AW83" s="51"/>
      <c r="AX83" s="51"/>
      <c r="AY83" s="51"/>
      <c r="AZ83" s="51"/>
      <c r="BA83" s="51"/>
      <c r="BB83" s="51"/>
      <c r="BC83" s="51"/>
      <c r="BD83" s="51"/>
      <c r="BE83" s="51"/>
    </row>
    <row r="84" spans="32:57" x14ac:dyDescent="0.15">
      <c r="AF84" s="51"/>
      <c r="AG84" s="83"/>
      <c r="AH84" s="83"/>
      <c r="AI84" s="83"/>
      <c r="AJ84" s="83"/>
      <c r="AK84" s="51"/>
      <c r="AL84" s="51"/>
      <c r="AM84" s="51"/>
      <c r="AN84" s="51"/>
      <c r="AO84" s="51"/>
      <c r="AP84" s="51"/>
      <c r="AQ84" s="51"/>
      <c r="AR84" s="51"/>
      <c r="AS84" s="51"/>
      <c r="AT84" s="83"/>
      <c r="AU84" s="51"/>
      <c r="AV84" s="51"/>
      <c r="AW84" s="51"/>
      <c r="AX84" s="51"/>
      <c r="AY84" s="51"/>
      <c r="AZ84" s="51"/>
      <c r="BA84" s="51"/>
      <c r="BB84" s="51"/>
      <c r="BC84" s="51"/>
      <c r="BD84" s="51"/>
      <c r="BE84" s="51"/>
    </row>
    <row r="85" spans="32:57" x14ac:dyDescent="0.15">
      <c r="AF85" s="51"/>
      <c r="AG85" s="83"/>
      <c r="AH85" s="83"/>
      <c r="AI85" s="83"/>
      <c r="AJ85" s="83"/>
      <c r="AK85" s="51"/>
      <c r="AL85" s="51"/>
      <c r="AM85" s="51"/>
      <c r="AN85" s="51"/>
      <c r="AO85" s="51"/>
      <c r="AP85" s="51"/>
      <c r="AQ85" s="51"/>
      <c r="AR85" s="51"/>
      <c r="AS85" s="51"/>
      <c r="AT85" s="83"/>
      <c r="AU85" s="51"/>
      <c r="AV85" s="51"/>
      <c r="AW85" s="51"/>
      <c r="AX85" s="51"/>
      <c r="AY85" s="51"/>
      <c r="AZ85" s="51"/>
      <c r="BA85" s="51"/>
      <c r="BB85" s="51"/>
      <c r="BC85" s="51"/>
      <c r="BD85" s="51"/>
      <c r="BE85" s="51"/>
    </row>
  </sheetData>
  <mergeCells count="17">
    <mergeCell ref="AA3:AB3"/>
    <mergeCell ref="AC3:AF3"/>
    <mergeCell ref="AG3:AI3"/>
    <mergeCell ref="A1:D1"/>
    <mergeCell ref="E1:N1"/>
    <mergeCell ref="O1:R3"/>
    <mergeCell ref="S1:Z3"/>
    <mergeCell ref="AA1:AB1"/>
    <mergeCell ref="A3:D3"/>
    <mergeCell ref="E3:N3"/>
    <mergeCell ref="A2:D2"/>
    <mergeCell ref="E2:N2"/>
    <mergeCell ref="AA2:AB2"/>
    <mergeCell ref="AG1:AI1"/>
    <mergeCell ref="AC1:AF1"/>
    <mergeCell ref="AC2:AF2"/>
    <mergeCell ref="AG2:AI2"/>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9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50" t="s">
        <v>59</v>
      </c>
      <c r="B1" s="151"/>
      <c r="C1" s="151"/>
      <c r="D1" s="152"/>
      <c r="E1" s="144" t="str">
        <f ca="1">IF(INDIRECT("変更履歴!E1")&lt;&gt;"",INDIRECT("変更履歴!E1"),"")</f>
        <v>サンプルプロジェクト</v>
      </c>
      <c r="F1" s="145"/>
      <c r="G1" s="145"/>
      <c r="H1" s="145"/>
      <c r="I1" s="145"/>
      <c r="J1" s="145"/>
      <c r="K1" s="145"/>
      <c r="L1" s="145"/>
      <c r="M1" s="145"/>
      <c r="N1" s="146"/>
      <c r="O1" s="153" t="s">
        <v>65</v>
      </c>
      <c r="P1" s="154"/>
      <c r="Q1" s="154"/>
      <c r="R1" s="155"/>
      <c r="S1" s="183" t="str">
        <f ca="1">IF(INDIRECT("変更履歴!S1")&lt;&gt;"",INDIRECT("変更履歴!S1"),"")</f>
        <v>単体テスト標準</v>
      </c>
      <c r="T1" s="184"/>
      <c r="U1" s="184"/>
      <c r="V1" s="184"/>
      <c r="W1" s="184"/>
      <c r="X1" s="184"/>
      <c r="Y1" s="184"/>
      <c r="Z1" s="185"/>
      <c r="AA1" s="150" t="s">
        <v>66</v>
      </c>
      <c r="AB1" s="152"/>
      <c r="AC1" s="135" t="str">
        <f ca="1">IF(INDIRECT("変更履歴!AC1")&lt;&gt;"",INDIRECT("変更履歴!AC1"),"")</f>
        <v>TIS</v>
      </c>
      <c r="AD1" s="136"/>
      <c r="AE1" s="136"/>
      <c r="AF1" s="137"/>
      <c r="AG1" s="138">
        <f ca="1">IF(INDIRECT("変更履歴!AG1")&lt;&gt;"",INDIRECT("変更履歴!AG1"),"")</f>
        <v>43643</v>
      </c>
      <c r="AH1" s="139"/>
      <c r="AI1" s="140"/>
    </row>
    <row r="2" spans="1:35" s="19" customFormat="1" ht="12" customHeight="1" x14ac:dyDescent="0.15">
      <c r="A2" s="150" t="s">
        <v>80</v>
      </c>
      <c r="B2" s="151"/>
      <c r="C2" s="151"/>
      <c r="D2" s="152"/>
      <c r="E2" s="144" t="str">
        <f ca="1">IF(INDIRECT("変更履歴!E2")&lt;&gt;"",INDIRECT("変更履歴!E2"),"")</f>
        <v>サンプルシステム</v>
      </c>
      <c r="F2" s="145"/>
      <c r="G2" s="145"/>
      <c r="H2" s="145"/>
      <c r="I2" s="145"/>
      <c r="J2" s="145"/>
      <c r="K2" s="145"/>
      <c r="L2" s="145"/>
      <c r="M2" s="145"/>
      <c r="N2" s="146"/>
      <c r="O2" s="156"/>
      <c r="P2" s="157"/>
      <c r="Q2" s="157"/>
      <c r="R2" s="158"/>
      <c r="S2" s="186"/>
      <c r="T2" s="187"/>
      <c r="U2" s="187"/>
      <c r="V2" s="187"/>
      <c r="W2" s="187"/>
      <c r="X2" s="187"/>
      <c r="Y2" s="187"/>
      <c r="Z2" s="188"/>
      <c r="AA2" s="150" t="s">
        <v>67</v>
      </c>
      <c r="AB2" s="152"/>
      <c r="AC2" s="135" t="str">
        <f ca="1">IF(INDIRECT("変更履歴!AC2")&lt;&gt;"",INDIRECT("変更履歴!AC2"),"")</f>
        <v>TIS</v>
      </c>
      <c r="AD2" s="136"/>
      <c r="AE2" s="136"/>
      <c r="AF2" s="137"/>
      <c r="AG2" s="138">
        <f ca="1">IF(INDIRECT("変更履歴!AG2")&lt;&gt;"",INDIRECT("変更履歴!AG2"),"")</f>
        <v>44777</v>
      </c>
      <c r="AH2" s="139"/>
      <c r="AI2" s="140"/>
    </row>
    <row r="3" spans="1:35" ht="11.25" x14ac:dyDescent="0.15">
      <c r="A3" s="150" t="s">
        <v>64</v>
      </c>
      <c r="B3" s="151"/>
      <c r="C3" s="151"/>
      <c r="D3" s="152"/>
      <c r="E3" s="144" t="str">
        <f ca="1">IF(INDIRECT("変更履歴!E3")&lt;&gt;"",INDIRECT("変更履歴!E3"),"")</f>
        <v>-</v>
      </c>
      <c r="F3" s="145"/>
      <c r="G3" s="145"/>
      <c r="H3" s="145"/>
      <c r="I3" s="145"/>
      <c r="J3" s="145"/>
      <c r="K3" s="145"/>
      <c r="L3" s="145"/>
      <c r="M3" s="145"/>
      <c r="N3" s="146"/>
      <c r="O3" s="159"/>
      <c r="P3" s="160"/>
      <c r="Q3" s="160"/>
      <c r="R3" s="161"/>
      <c r="S3" s="189"/>
      <c r="T3" s="190"/>
      <c r="U3" s="190"/>
      <c r="V3" s="190"/>
      <c r="W3" s="190"/>
      <c r="X3" s="190"/>
      <c r="Y3" s="190"/>
      <c r="Z3" s="191"/>
      <c r="AA3" s="150"/>
      <c r="AB3" s="152"/>
      <c r="AC3" s="135" t="str">
        <f ca="1">IF(INDIRECT("変更履歴!AC3")&lt;&gt;"",INDIRECT("変更履歴!AC3"),"")</f>
        <v/>
      </c>
      <c r="AD3" s="136"/>
      <c r="AE3" s="136"/>
      <c r="AF3" s="137"/>
      <c r="AG3" s="138" t="str">
        <f ca="1">IF(INDIRECT("変更履歴!AG3")&lt;&gt;"",INDIRECT("変更履歴!AG3"),"")</f>
        <v/>
      </c>
      <c r="AH3" s="139"/>
      <c r="AI3" s="140"/>
    </row>
    <row r="4" spans="1:35" ht="11.25" x14ac:dyDescent="0.15"/>
    <row r="5" spans="1:35" ht="11.25" x14ac:dyDescent="0.15">
      <c r="A5" s="20"/>
      <c r="C5" s="22" t="s">
        <v>99</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156</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157</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154</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155</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228</v>
      </c>
      <c r="AK18" s="30"/>
    </row>
    <row r="20" spans="3:37" ht="15" customHeight="1" x14ac:dyDescent="0.15">
      <c r="E20" s="49" t="s">
        <v>100</v>
      </c>
    </row>
    <row r="21" spans="3:37" ht="15" customHeight="1" x14ac:dyDescent="0.15">
      <c r="E21" s="49"/>
    </row>
    <row r="22" spans="3:37" ht="15" customHeight="1" x14ac:dyDescent="0.15">
      <c r="E22" s="274" t="s">
        <v>34</v>
      </c>
      <c r="F22" s="275"/>
      <c r="G22" s="275"/>
      <c r="H22" s="275"/>
      <c r="I22" s="275"/>
      <c r="J22" s="276"/>
      <c r="K22" s="274" t="s">
        <v>5</v>
      </c>
      <c r="L22" s="276"/>
      <c r="M22" s="274" t="s">
        <v>35</v>
      </c>
      <c r="N22" s="275"/>
      <c r="O22" s="275"/>
      <c r="P22" s="275"/>
      <c r="Q22" s="275"/>
      <c r="R22" s="275"/>
      <c r="S22" s="275"/>
      <c r="T22" s="275"/>
      <c r="U22" s="275"/>
      <c r="V22" s="275"/>
      <c r="W22" s="275"/>
      <c r="X22" s="275"/>
      <c r="Y22" s="275"/>
      <c r="Z22" s="275"/>
      <c r="AA22" s="275"/>
      <c r="AB22" s="275"/>
      <c r="AC22" s="275"/>
      <c r="AD22" s="275"/>
      <c r="AE22" s="275"/>
      <c r="AF22" s="275"/>
      <c r="AG22" s="275"/>
      <c r="AH22" s="276"/>
    </row>
    <row r="23" spans="3:37" ht="15" customHeight="1" x14ac:dyDescent="0.15">
      <c r="E23" s="277" t="s">
        <v>6</v>
      </c>
      <c r="F23" s="278"/>
      <c r="G23" s="278"/>
      <c r="H23" s="278"/>
      <c r="I23" s="278"/>
      <c r="J23" s="279"/>
      <c r="K23" s="115" t="s">
        <v>55</v>
      </c>
      <c r="L23" s="116"/>
      <c r="M23" s="312" t="s">
        <v>81</v>
      </c>
      <c r="N23" s="307"/>
      <c r="O23" s="307"/>
      <c r="P23" s="307"/>
      <c r="Q23" s="307"/>
      <c r="R23" s="307"/>
      <c r="S23" s="307"/>
      <c r="T23" s="307"/>
      <c r="U23" s="307"/>
      <c r="V23" s="307"/>
      <c r="W23" s="307"/>
      <c r="X23" s="307"/>
      <c r="Y23" s="307"/>
      <c r="Z23" s="307"/>
      <c r="AA23" s="307"/>
      <c r="AB23" s="307"/>
      <c r="AC23" s="307"/>
      <c r="AD23" s="307"/>
      <c r="AE23" s="307"/>
      <c r="AF23" s="307"/>
      <c r="AG23" s="307"/>
      <c r="AH23" s="308"/>
    </row>
    <row r="24" spans="3:37" ht="15" customHeight="1" x14ac:dyDescent="0.15">
      <c r="E24" s="280"/>
      <c r="F24" s="281"/>
      <c r="G24" s="281"/>
      <c r="H24" s="281"/>
      <c r="I24" s="281"/>
      <c r="J24" s="282"/>
      <c r="K24" s="283"/>
      <c r="L24" s="284"/>
      <c r="M24" s="309"/>
      <c r="N24" s="310"/>
      <c r="O24" s="310"/>
      <c r="P24" s="310"/>
      <c r="Q24" s="310"/>
      <c r="R24" s="310"/>
      <c r="S24" s="310"/>
      <c r="T24" s="310"/>
      <c r="U24" s="310"/>
      <c r="V24" s="310"/>
      <c r="W24" s="310"/>
      <c r="X24" s="310"/>
      <c r="Y24" s="310"/>
      <c r="Z24" s="310"/>
      <c r="AA24" s="310"/>
      <c r="AB24" s="310"/>
      <c r="AC24" s="310"/>
      <c r="AD24" s="310"/>
      <c r="AE24" s="310"/>
      <c r="AF24" s="310"/>
      <c r="AG24" s="310"/>
      <c r="AH24" s="311"/>
    </row>
    <row r="25" spans="3:37" ht="15" customHeight="1" x14ac:dyDescent="0.15">
      <c r="E25" s="285" t="s">
        <v>3</v>
      </c>
      <c r="F25" s="286"/>
      <c r="G25" s="286"/>
      <c r="H25" s="286"/>
      <c r="I25" s="286"/>
      <c r="J25" s="287"/>
      <c r="K25" s="294" t="s">
        <v>106</v>
      </c>
      <c r="L25" s="295"/>
      <c r="M25" s="316" t="s">
        <v>82</v>
      </c>
      <c r="N25" s="302"/>
      <c r="O25" s="302"/>
      <c r="P25" s="302"/>
      <c r="Q25" s="302"/>
      <c r="R25" s="302"/>
      <c r="S25" s="302"/>
      <c r="T25" s="302"/>
      <c r="U25" s="302"/>
      <c r="V25" s="302"/>
      <c r="W25" s="302"/>
      <c r="X25" s="302"/>
      <c r="Y25" s="302"/>
      <c r="Z25" s="302"/>
      <c r="AA25" s="302"/>
      <c r="AB25" s="302"/>
      <c r="AC25" s="302"/>
      <c r="AD25" s="302"/>
      <c r="AE25" s="302"/>
      <c r="AF25" s="302"/>
      <c r="AG25" s="302"/>
      <c r="AH25" s="303"/>
    </row>
    <row r="26" spans="3:37" ht="15" customHeight="1" x14ac:dyDescent="0.15">
      <c r="E26" s="288"/>
      <c r="F26" s="289"/>
      <c r="G26" s="289"/>
      <c r="H26" s="289"/>
      <c r="I26" s="289"/>
      <c r="J26" s="290"/>
      <c r="K26" s="296"/>
      <c r="L26" s="297"/>
      <c r="M26" s="313"/>
      <c r="N26" s="314"/>
      <c r="O26" s="314"/>
      <c r="P26" s="314"/>
      <c r="Q26" s="314"/>
      <c r="R26" s="314"/>
      <c r="S26" s="314"/>
      <c r="T26" s="314"/>
      <c r="U26" s="314"/>
      <c r="V26" s="314"/>
      <c r="W26" s="314"/>
      <c r="X26" s="314"/>
      <c r="Y26" s="314"/>
      <c r="Z26" s="314"/>
      <c r="AA26" s="314"/>
      <c r="AB26" s="314"/>
      <c r="AC26" s="314"/>
      <c r="AD26" s="314"/>
      <c r="AE26" s="314"/>
      <c r="AF26" s="314"/>
      <c r="AG26" s="314"/>
      <c r="AH26" s="315"/>
    </row>
    <row r="27" spans="3:37" ht="15" customHeight="1" x14ac:dyDescent="0.15">
      <c r="E27" s="291"/>
      <c r="F27" s="292"/>
      <c r="G27" s="292"/>
      <c r="H27" s="292"/>
      <c r="I27" s="292"/>
      <c r="J27" s="293"/>
      <c r="K27" s="298"/>
      <c r="L27" s="299"/>
      <c r="M27" s="304"/>
      <c r="N27" s="305"/>
      <c r="O27" s="305"/>
      <c r="P27" s="305"/>
      <c r="Q27" s="305"/>
      <c r="R27" s="305"/>
      <c r="S27" s="305"/>
      <c r="T27" s="305"/>
      <c r="U27" s="305"/>
      <c r="V27" s="305"/>
      <c r="W27" s="305"/>
      <c r="X27" s="305"/>
      <c r="Y27" s="305"/>
      <c r="Z27" s="305"/>
      <c r="AA27" s="305"/>
      <c r="AB27" s="305"/>
      <c r="AC27" s="305"/>
      <c r="AD27" s="305"/>
      <c r="AE27" s="305"/>
      <c r="AF27" s="305"/>
      <c r="AG27" s="305"/>
      <c r="AH27" s="306"/>
    </row>
    <row r="28" spans="3:37" ht="15" customHeight="1" x14ac:dyDescent="0.15">
      <c r="E28" s="285" t="s">
        <v>110</v>
      </c>
      <c r="F28" s="286"/>
      <c r="G28" s="286"/>
      <c r="H28" s="286"/>
      <c r="I28" s="286"/>
      <c r="J28" s="287"/>
      <c r="K28" s="294" t="s">
        <v>106</v>
      </c>
      <c r="L28" s="295"/>
      <c r="M28" s="316" t="s">
        <v>111</v>
      </c>
      <c r="N28" s="302"/>
      <c r="O28" s="302"/>
      <c r="P28" s="302"/>
      <c r="Q28" s="302"/>
      <c r="R28" s="302"/>
      <c r="S28" s="302"/>
      <c r="T28" s="302"/>
      <c r="U28" s="302"/>
      <c r="V28" s="302"/>
      <c r="W28" s="302"/>
      <c r="X28" s="302"/>
      <c r="Y28" s="302"/>
      <c r="Z28" s="302"/>
      <c r="AA28" s="302"/>
      <c r="AB28" s="302"/>
      <c r="AC28" s="302"/>
      <c r="AD28" s="302"/>
      <c r="AE28" s="302"/>
      <c r="AF28" s="302"/>
      <c r="AG28" s="302"/>
      <c r="AH28" s="303"/>
    </row>
    <row r="29" spans="3:37" ht="15" customHeight="1" x14ac:dyDescent="0.15">
      <c r="E29" s="291"/>
      <c r="F29" s="292"/>
      <c r="G29" s="292"/>
      <c r="H29" s="292"/>
      <c r="I29" s="292"/>
      <c r="J29" s="293"/>
      <c r="K29" s="298"/>
      <c r="L29" s="299"/>
      <c r="M29" s="304"/>
      <c r="N29" s="305"/>
      <c r="O29" s="305"/>
      <c r="P29" s="305"/>
      <c r="Q29" s="305"/>
      <c r="R29" s="305"/>
      <c r="S29" s="305"/>
      <c r="T29" s="305"/>
      <c r="U29" s="305"/>
      <c r="V29" s="305"/>
      <c r="W29" s="305"/>
      <c r="X29" s="305"/>
      <c r="Y29" s="305"/>
      <c r="Z29" s="305"/>
      <c r="AA29" s="305"/>
      <c r="AB29" s="305"/>
      <c r="AC29" s="305"/>
      <c r="AD29" s="305"/>
      <c r="AE29" s="305"/>
      <c r="AF29" s="305"/>
      <c r="AG29" s="305"/>
      <c r="AH29" s="306"/>
    </row>
    <row r="30" spans="3:37" ht="15" customHeight="1" x14ac:dyDescent="0.15">
      <c r="E30" s="285" t="s">
        <v>140</v>
      </c>
      <c r="F30" s="286"/>
      <c r="G30" s="286"/>
      <c r="H30" s="286"/>
      <c r="I30" s="286"/>
      <c r="J30" s="287"/>
      <c r="K30" s="294" t="s">
        <v>106</v>
      </c>
      <c r="L30" s="295"/>
      <c r="M30" s="316" t="s">
        <v>112</v>
      </c>
      <c r="N30" s="302"/>
      <c r="O30" s="302"/>
      <c r="P30" s="302"/>
      <c r="Q30" s="302"/>
      <c r="R30" s="302"/>
      <c r="S30" s="302"/>
      <c r="T30" s="302"/>
      <c r="U30" s="302"/>
      <c r="V30" s="302"/>
      <c r="W30" s="302"/>
      <c r="X30" s="302"/>
      <c r="Y30" s="302"/>
      <c r="Z30" s="302"/>
      <c r="AA30" s="302"/>
      <c r="AB30" s="302"/>
      <c r="AC30" s="302"/>
      <c r="AD30" s="302"/>
      <c r="AE30" s="302"/>
      <c r="AF30" s="302"/>
      <c r="AG30" s="302"/>
      <c r="AH30" s="303"/>
    </row>
    <row r="31" spans="3:37" ht="15" customHeight="1" x14ac:dyDescent="0.15">
      <c r="E31" s="291"/>
      <c r="F31" s="292"/>
      <c r="G31" s="292"/>
      <c r="H31" s="292"/>
      <c r="I31" s="292"/>
      <c r="J31" s="293"/>
      <c r="K31" s="298"/>
      <c r="L31" s="299"/>
      <c r="M31" s="304"/>
      <c r="N31" s="305"/>
      <c r="O31" s="305"/>
      <c r="P31" s="305"/>
      <c r="Q31" s="305"/>
      <c r="R31" s="305"/>
      <c r="S31" s="305"/>
      <c r="T31" s="305"/>
      <c r="U31" s="305"/>
      <c r="V31" s="305"/>
      <c r="W31" s="305"/>
      <c r="X31" s="305"/>
      <c r="Y31" s="305"/>
      <c r="Z31" s="305"/>
      <c r="AA31" s="305"/>
      <c r="AB31" s="305"/>
      <c r="AC31" s="305"/>
      <c r="AD31" s="305"/>
      <c r="AE31" s="305"/>
      <c r="AF31" s="305"/>
      <c r="AG31" s="305"/>
      <c r="AH31" s="306"/>
    </row>
    <row r="33" spans="5:34" ht="15" customHeight="1" x14ac:dyDescent="0.15">
      <c r="E33" s="78" t="s">
        <v>107</v>
      </c>
    </row>
    <row r="34" spans="5:34" ht="15" customHeight="1" x14ac:dyDescent="0.15">
      <c r="E34" s="49"/>
    </row>
    <row r="35" spans="5:34" ht="15" customHeight="1" x14ac:dyDescent="0.15">
      <c r="E35" s="274" t="s">
        <v>34</v>
      </c>
      <c r="F35" s="275"/>
      <c r="G35" s="275"/>
      <c r="H35" s="275"/>
      <c r="I35" s="275"/>
      <c r="J35" s="276"/>
      <c r="K35" s="274" t="s">
        <v>5</v>
      </c>
      <c r="L35" s="276"/>
      <c r="M35" s="274" t="s">
        <v>35</v>
      </c>
      <c r="N35" s="275"/>
      <c r="O35" s="275"/>
      <c r="P35" s="275"/>
      <c r="Q35" s="275"/>
      <c r="R35" s="275"/>
      <c r="S35" s="275"/>
      <c r="T35" s="275"/>
      <c r="U35" s="275"/>
      <c r="V35" s="275"/>
      <c r="W35" s="275"/>
      <c r="X35" s="275"/>
      <c r="Y35" s="275"/>
      <c r="Z35" s="275"/>
      <c r="AA35" s="275"/>
      <c r="AB35" s="275"/>
      <c r="AC35" s="275"/>
      <c r="AD35" s="275"/>
      <c r="AE35" s="275"/>
      <c r="AF35" s="275"/>
      <c r="AG35" s="275"/>
      <c r="AH35" s="276"/>
    </row>
    <row r="36" spans="5:34" ht="15" customHeight="1" x14ac:dyDescent="0.15">
      <c r="E36" s="277" t="s">
        <v>6</v>
      </c>
      <c r="F36" s="278"/>
      <c r="G36" s="278"/>
      <c r="H36" s="278"/>
      <c r="I36" s="278"/>
      <c r="J36" s="279"/>
      <c r="K36" s="115" t="s">
        <v>54</v>
      </c>
      <c r="L36" s="116"/>
      <c r="M36" s="312" t="s">
        <v>81</v>
      </c>
      <c r="N36" s="307"/>
      <c r="O36" s="307"/>
      <c r="P36" s="307"/>
      <c r="Q36" s="307"/>
      <c r="R36" s="307"/>
      <c r="S36" s="307"/>
      <c r="T36" s="307"/>
      <c r="U36" s="307"/>
      <c r="V36" s="307"/>
      <c r="W36" s="307"/>
      <c r="X36" s="307"/>
      <c r="Y36" s="307"/>
      <c r="Z36" s="307"/>
      <c r="AA36" s="307"/>
      <c r="AB36" s="307"/>
      <c r="AC36" s="307"/>
      <c r="AD36" s="307"/>
      <c r="AE36" s="307"/>
      <c r="AF36" s="307"/>
      <c r="AG36" s="307"/>
      <c r="AH36" s="308"/>
    </row>
    <row r="37" spans="5:34" ht="15" customHeight="1" x14ac:dyDescent="0.15">
      <c r="E37" s="280"/>
      <c r="F37" s="281"/>
      <c r="G37" s="281"/>
      <c r="H37" s="281"/>
      <c r="I37" s="281"/>
      <c r="J37" s="282"/>
      <c r="K37" s="283"/>
      <c r="L37" s="284"/>
      <c r="M37" s="309"/>
      <c r="N37" s="310"/>
      <c r="O37" s="310"/>
      <c r="P37" s="310"/>
      <c r="Q37" s="310"/>
      <c r="R37" s="310"/>
      <c r="S37" s="310"/>
      <c r="T37" s="310"/>
      <c r="U37" s="310"/>
      <c r="V37" s="310"/>
      <c r="W37" s="310"/>
      <c r="X37" s="310"/>
      <c r="Y37" s="310"/>
      <c r="Z37" s="310"/>
      <c r="AA37" s="310"/>
      <c r="AB37" s="310"/>
      <c r="AC37" s="310"/>
      <c r="AD37" s="310"/>
      <c r="AE37" s="310"/>
      <c r="AF37" s="310"/>
      <c r="AG37" s="310"/>
      <c r="AH37" s="311"/>
    </row>
    <row r="38" spans="5:34" ht="15" customHeight="1" x14ac:dyDescent="0.15">
      <c r="E38" s="285" t="s">
        <v>3</v>
      </c>
      <c r="F38" s="286"/>
      <c r="G38" s="286"/>
      <c r="H38" s="286"/>
      <c r="I38" s="286"/>
      <c r="J38" s="287"/>
      <c r="K38" s="294" t="s">
        <v>41</v>
      </c>
      <c r="L38" s="295"/>
      <c r="M38" s="301" t="s">
        <v>83</v>
      </c>
      <c r="N38" s="302"/>
      <c r="O38" s="302"/>
      <c r="P38" s="302"/>
      <c r="Q38" s="302"/>
      <c r="R38" s="302"/>
      <c r="S38" s="302"/>
      <c r="T38" s="302"/>
      <c r="U38" s="302"/>
      <c r="V38" s="302"/>
      <c r="W38" s="302"/>
      <c r="X38" s="302"/>
      <c r="Y38" s="302"/>
      <c r="Z38" s="302"/>
      <c r="AA38" s="302"/>
      <c r="AB38" s="302"/>
      <c r="AC38" s="302"/>
      <c r="AD38" s="302"/>
      <c r="AE38" s="302"/>
      <c r="AF38" s="302"/>
      <c r="AG38" s="302"/>
      <c r="AH38" s="303"/>
    </row>
    <row r="39" spans="5:34" ht="15" customHeight="1" x14ac:dyDescent="0.15">
      <c r="E39" s="288"/>
      <c r="F39" s="289"/>
      <c r="G39" s="289"/>
      <c r="H39" s="289"/>
      <c r="I39" s="289"/>
      <c r="J39" s="290"/>
      <c r="K39" s="296"/>
      <c r="L39" s="297"/>
      <c r="M39" s="313"/>
      <c r="N39" s="314"/>
      <c r="O39" s="314"/>
      <c r="P39" s="314"/>
      <c r="Q39" s="314"/>
      <c r="R39" s="314"/>
      <c r="S39" s="314"/>
      <c r="T39" s="314"/>
      <c r="U39" s="314"/>
      <c r="V39" s="314"/>
      <c r="W39" s="314"/>
      <c r="X39" s="314"/>
      <c r="Y39" s="314"/>
      <c r="Z39" s="314"/>
      <c r="AA39" s="314"/>
      <c r="AB39" s="314"/>
      <c r="AC39" s="314"/>
      <c r="AD39" s="314"/>
      <c r="AE39" s="314"/>
      <c r="AF39" s="314"/>
      <c r="AG39" s="314"/>
      <c r="AH39" s="315"/>
    </row>
    <row r="40" spans="5:34" ht="15" customHeight="1" x14ac:dyDescent="0.15">
      <c r="E40" s="288"/>
      <c r="F40" s="289"/>
      <c r="G40" s="289"/>
      <c r="H40" s="289"/>
      <c r="I40" s="289"/>
      <c r="J40" s="290"/>
      <c r="K40" s="296"/>
      <c r="L40" s="297"/>
      <c r="M40" s="313"/>
      <c r="N40" s="314"/>
      <c r="O40" s="314"/>
      <c r="P40" s="314"/>
      <c r="Q40" s="314"/>
      <c r="R40" s="314"/>
      <c r="S40" s="314"/>
      <c r="T40" s="314"/>
      <c r="U40" s="314"/>
      <c r="V40" s="314"/>
      <c r="W40" s="314"/>
      <c r="X40" s="314"/>
      <c r="Y40" s="314"/>
      <c r="Z40" s="314"/>
      <c r="AA40" s="314"/>
      <c r="AB40" s="314"/>
      <c r="AC40" s="314"/>
      <c r="AD40" s="314"/>
      <c r="AE40" s="314"/>
      <c r="AF40" s="314"/>
      <c r="AG40" s="314"/>
      <c r="AH40" s="315"/>
    </row>
    <row r="41" spans="5:34" ht="15" customHeight="1" x14ac:dyDescent="0.15">
      <c r="E41" s="291"/>
      <c r="F41" s="292"/>
      <c r="G41" s="292"/>
      <c r="H41" s="292"/>
      <c r="I41" s="292"/>
      <c r="J41" s="293"/>
      <c r="K41" s="298"/>
      <c r="L41" s="299"/>
      <c r="M41" s="304"/>
      <c r="N41" s="305"/>
      <c r="O41" s="305"/>
      <c r="P41" s="305"/>
      <c r="Q41" s="305"/>
      <c r="R41" s="305"/>
      <c r="S41" s="305"/>
      <c r="T41" s="305"/>
      <c r="U41" s="305"/>
      <c r="V41" s="305"/>
      <c r="W41" s="305"/>
      <c r="X41" s="305"/>
      <c r="Y41" s="305"/>
      <c r="Z41" s="305"/>
      <c r="AA41" s="305"/>
      <c r="AB41" s="305"/>
      <c r="AC41" s="305"/>
      <c r="AD41" s="305"/>
      <c r="AE41" s="305"/>
      <c r="AF41" s="305"/>
      <c r="AG41" s="305"/>
      <c r="AH41" s="306"/>
    </row>
    <row r="42" spans="5:34" ht="15" customHeight="1" x14ac:dyDescent="0.15">
      <c r="E42" s="285" t="s">
        <v>110</v>
      </c>
      <c r="F42" s="286"/>
      <c r="G42" s="286"/>
      <c r="H42" s="286"/>
      <c r="I42" s="286"/>
      <c r="J42" s="287"/>
      <c r="K42" s="294" t="s">
        <v>106</v>
      </c>
      <c r="L42" s="295"/>
      <c r="M42" s="316" t="s">
        <v>111</v>
      </c>
      <c r="N42" s="302"/>
      <c r="O42" s="302"/>
      <c r="P42" s="302"/>
      <c r="Q42" s="302"/>
      <c r="R42" s="302"/>
      <c r="S42" s="302"/>
      <c r="T42" s="302"/>
      <c r="U42" s="302"/>
      <c r="V42" s="302"/>
      <c r="W42" s="302"/>
      <c r="X42" s="302"/>
      <c r="Y42" s="302"/>
      <c r="Z42" s="302"/>
      <c r="AA42" s="302"/>
      <c r="AB42" s="302"/>
      <c r="AC42" s="302"/>
      <c r="AD42" s="302"/>
      <c r="AE42" s="302"/>
      <c r="AF42" s="302"/>
      <c r="AG42" s="302"/>
      <c r="AH42" s="303"/>
    </row>
    <row r="43" spans="5:34" ht="15" customHeight="1" x14ac:dyDescent="0.15">
      <c r="E43" s="291"/>
      <c r="F43" s="292"/>
      <c r="G43" s="292"/>
      <c r="H43" s="292"/>
      <c r="I43" s="292"/>
      <c r="J43" s="293"/>
      <c r="K43" s="298"/>
      <c r="L43" s="299"/>
      <c r="M43" s="304"/>
      <c r="N43" s="305"/>
      <c r="O43" s="305"/>
      <c r="P43" s="305"/>
      <c r="Q43" s="305"/>
      <c r="R43" s="305"/>
      <c r="S43" s="305"/>
      <c r="T43" s="305"/>
      <c r="U43" s="305"/>
      <c r="V43" s="305"/>
      <c r="W43" s="305"/>
      <c r="X43" s="305"/>
      <c r="Y43" s="305"/>
      <c r="Z43" s="305"/>
      <c r="AA43" s="305"/>
      <c r="AB43" s="305"/>
      <c r="AC43" s="305"/>
      <c r="AD43" s="305"/>
      <c r="AE43" s="305"/>
      <c r="AF43" s="305"/>
      <c r="AG43" s="305"/>
      <c r="AH43" s="306"/>
    </row>
    <row r="44" spans="5:34" ht="15" customHeight="1" x14ac:dyDescent="0.15">
      <c r="E44" s="285" t="s">
        <v>140</v>
      </c>
      <c r="F44" s="286"/>
      <c r="G44" s="286"/>
      <c r="H44" s="286"/>
      <c r="I44" s="286"/>
      <c r="J44" s="287"/>
      <c r="K44" s="294" t="s">
        <v>106</v>
      </c>
      <c r="L44" s="295"/>
      <c r="M44" s="316" t="s">
        <v>112</v>
      </c>
      <c r="N44" s="302"/>
      <c r="O44" s="302"/>
      <c r="P44" s="302"/>
      <c r="Q44" s="302"/>
      <c r="R44" s="302"/>
      <c r="S44" s="302"/>
      <c r="T44" s="302"/>
      <c r="U44" s="302"/>
      <c r="V44" s="302"/>
      <c r="W44" s="302"/>
      <c r="X44" s="302"/>
      <c r="Y44" s="302"/>
      <c r="Z44" s="302"/>
      <c r="AA44" s="302"/>
      <c r="AB44" s="302"/>
      <c r="AC44" s="302"/>
      <c r="AD44" s="302"/>
      <c r="AE44" s="302"/>
      <c r="AF44" s="302"/>
      <c r="AG44" s="302"/>
      <c r="AH44" s="303"/>
    </row>
    <row r="45" spans="5:34" ht="15" customHeight="1" x14ac:dyDescent="0.15">
      <c r="E45" s="291"/>
      <c r="F45" s="292"/>
      <c r="G45" s="292"/>
      <c r="H45" s="292"/>
      <c r="I45" s="292"/>
      <c r="J45" s="293"/>
      <c r="K45" s="298"/>
      <c r="L45" s="299"/>
      <c r="M45" s="304"/>
      <c r="N45" s="305"/>
      <c r="O45" s="305"/>
      <c r="P45" s="305"/>
      <c r="Q45" s="305"/>
      <c r="R45" s="305"/>
      <c r="S45" s="305"/>
      <c r="T45" s="305"/>
      <c r="U45" s="305"/>
      <c r="V45" s="305"/>
      <c r="W45" s="305"/>
      <c r="X45" s="305"/>
      <c r="Y45" s="305"/>
      <c r="Z45" s="305"/>
      <c r="AA45" s="305"/>
      <c r="AB45" s="305"/>
      <c r="AC45" s="305"/>
      <c r="AD45" s="305"/>
      <c r="AE45" s="305"/>
      <c r="AF45" s="305"/>
      <c r="AG45" s="305"/>
      <c r="AH45" s="306"/>
    </row>
    <row r="46" spans="5:34" ht="15" customHeight="1" x14ac:dyDescent="0.15">
      <c r="E46" s="300" t="s">
        <v>42</v>
      </c>
      <c r="F46" s="286"/>
      <c r="G46" s="286"/>
      <c r="H46" s="286"/>
      <c r="I46" s="286"/>
      <c r="J46" s="287"/>
      <c r="K46" s="294" t="s">
        <v>43</v>
      </c>
      <c r="L46" s="295"/>
      <c r="M46" s="301" t="s">
        <v>84</v>
      </c>
      <c r="N46" s="302"/>
      <c r="O46" s="302"/>
      <c r="P46" s="302"/>
      <c r="Q46" s="302"/>
      <c r="R46" s="302"/>
      <c r="S46" s="302"/>
      <c r="T46" s="302"/>
      <c r="U46" s="302"/>
      <c r="V46" s="302"/>
      <c r="W46" s="302"/>
      <c r="X46" s="302"/>
      <c r="Y46" s="302"/>
      <c r="Z46" s="302"/>
      <c r="AA46" s="302"/>
      <c r="AB46" s="302"/>
      <c r="AC46" s="302"/>
      <c r="AD46" s="302"/>
      <c r="AE46" s="302"/>
      <c r="AF46" s="302"/>
      <c r="AG46" s="302"/>
      <c r="AH46" s="303"/>
    </row>
    <row r="47" spans="5:34" ht="15" customHeight="1" x14ac:dyDescent="0.15">
      <c r="E47" s="288"/>
      <c r="F47" s="289"/>
      <c r="G47" s="289"/>
      <c r="H47" s="289"/>
      <c r="I47" s="289"/>
      <c r="J47" s="290"/>
      <c r="K47" s="296"/>
      <c r="L47" s="297"/>
      <c r="M47" s="313"/>
      <c r="N47" s="314"/>
      <c r="O47" s="314"/>
      <c r="P47" s="314"/>
      <c r="Q47" s="314"/>
      <c r="R47" s="314"/>
      <c r="S47" s="314"/>
      <c r="T47" s="314"/>
      <c r="U47" s="314"/>
      <c r="V47" s="314"/>
      <c r="W47" s="314"/>
      <c r="X47" s="314"/>
      <c r="Y47" s="314"/>
      <c r="Z47" s="314"/>
      <c r="AA47" s="314"/>
      <c r="AB47" s="314"/>
      <c r="AC47" s="314"/>
      <c r="AD47" s="314"/>
      <c r="AE47" s="314"/>
      <c r="AF47" s="314"/>
      <c r="AG47" s="314"/>
      <c r="AH47" s="315"/>
    </row>
    <row r="48" spans="5:34" ht="15" customHeight="1" x14ac:dyDescent="0.15">
      <c r="E48" s="291"/>
      <c r="F48" s="292"/>
      <c r="G48" s="292"/>
      <c r="H48" s="292"/>
      <c r="I48" s="292"/>
      <c r="J48" s="293"/>
      <c r="K48" s="298"/>
      <c r="L48" s="299"/>
      <c r="M48" s="304"/>
      <c r="N48" s="305"/>
      <c r="O48" s="305"/>
      <c r="P48" s="305"/>
      <c r="Q48" s="305"/>
      <c r="R48" s="305"/>
      <c r="S48" s="305"/>
      <c r="T48" s="305"/>
      <c r="U48" s="305"/>
      <c r="V48" s="305"/>
      <c r="W48" s="305"/>
      <c r="X48" s="305"/>
      <c r="Y48" s="305"/>
      <c r="Z48" s="305"/>
      <c r="AA48" s="305"/>
      <c r="AB48" s="305"/>
      <c r="AC48" s="305"/>
      <c r="AD48" s="305"/>
      <c r="AE48" s="305"/>
      <c r="AF48" s="305"/>
      <c r="AG48" s="305"/>
      <c r="AH48" s="306"/>
    </row>
    <row r="49" spans="5:34" ht="15" customHeight="1" x14ac:dyDescent="0.15">
      <c r="E49" s="285" t="s">
        <v>105</v>
      </c>
      <c r="F49" s="286"/>
      <c r="G49" s="286"/>
      <c r="H49" s="286"/>
      <c r="I49" s="286"/>
      <c r="J49" s="287"/>
      <c r="K49" s="294" t="s">
        <v>40</v>
      </c>
      <c r="L49" s="295"/>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288"/>
      <c r="F50" s="289"/>
      <c r="G50" s="289"/>
      <c r="H50" s="289"/>
      <c r="I50" s="289"/>
      <c r="J50" s="290"/>
      <c r="K50" s="296"/>
      <c r="L50" s="297"/>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288"/>
      <c r="F51" s="289"/>
      <c r="G51" s="289"/>
      <c r="H51" s="289"/>
      <c r="I51" s="289"/>
      <c r="J51" s="290"/>
      <c r="K51" s="296"/>
      <c r="L51" s="297"/>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288"/>
      <c r="F52" s="289"/>
      <c r="G52" s="289"/>
      <c r="H52" s="289"/>
      <c r="I52" s="289"/>
      <c r="J52" s="290"/>
      <c r="K52" s="296"/>
      <c r="L52" s="297"/>
      <c r="M52" s="52" t="s">
        <v>29</v>
      </c>
      <c r="Z52" s="51"/>
      <c r="AA52" s="51"/>
      <c r="AB52" s="19"/>
      <c r="AC52" s="19"/>
      <c r="AD52" s="19"/>
      <c r="AE52" s="19"/>
      <c r="AF52" s="19"/>
      <c r="AG52" s="19"/>
      <c r="AH52" s="53"/>
    </row>
    <row r="53" spans="5:34" ht="15" customHeight="1" x14ac:dyDescent="0.15">
      <c r="E53" s="288"/>
      <c r="F53" s="289"/>
      <c r="G53" s="289"/>
      <c r="H53" s="289"/>
      <c r="I53" s="289"/>
      <c r="J53" s="290"/>
      <c r="K53" s="296"/>
      <c r="L53" s="297"/>
      <c r="M53" s="52"/>
      <c r="N53" s="15" t="s">
        <v>30</v>
      </c>
      <c r="Z53" s="51"/>
      <c r="AA53" s="51"/>
      <c r="AB53" s="19"/>
      <c r="AC53" s="19"/>
      <c r="AD53" s="19"/>
      <c r="AE53" s="19"/>
      <c r="AF53" s="19"/>
      <c r="AG53" s="19"/>
      <c r="AH53" s="53"/>
    </row>
    <row r="54" spans="5:34" ht="15" customHeight="1" x14ac:dyDescent="0.15">
      <c r="E54" s="288"/>
      <c r="F54" s="289"/>
      <c r="G54" s="289"/>
      <c r="H54" s="289"/>
      <c r="I54" s="289"/>
      <c r="J54" s="290"/>
      <c r="K54" s="296"/>
      <c r="L54" s="297"/>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288"/>
      <c r="F55" s="289"/>
      <c r="G55" s="289"/>
      <c r="H55" s="289"/>
      <c r="I55" s="289"/>
      <c r="J55" s="290"/>
      <c r="K55" s="296"/>
      <c r="L55" s="297"/>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288"/>
      <c r="F56" s="289"/>
      <c r="G56" s="289"/>
      <c r="H56" s="289"/>
      <c r="I56" s="289"/>
      <c r="J56" s="290"/>
      <c r="K56" s="296"/>
      <c r="L56" s="297"/>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288"/>
      <c r="F57" s="289"/>
      <c r="G57" s="289"/>
      <c r="H57" s="289"/>
      <c r="I57" s="289"/>
      <c r="J57" s="290"/>
      <c r="K57" s="296"/>
      <c r="L57" s="297"/>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288"/>
      <c r="F58" s="289"/>
      <c r="G58" s="289"/>
      <c r="H58" s="289"/>
      <c r="I58" s="289"/>
      <c r="J58" s="290"/>
      <c r="K58" s="296"/>
      <c r="L58" s="297"/>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288"/>
      <c r="F59" s="289"/>
      <c r="G59" s="289"/>
      <c r="H59" s="289"/>
      <c r="I59" s="289"/>
      <c r="J59" s="290"/>
      <c r="K59" s="296"/>
      <c r="L59" s="297"/>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288"/>
      <c r="F60" s="289"/>
      <c r="G60" s="289"/>
      <c r="H60" s="289"/>
      <c r="I60" s="289"/>
      <c r="J60" s="290"/>
      <c r="K60" s="296"/>
      <c r="L60" s="297"/>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288"/>
      <c r="F61" s="289"/>
      <c r="G61" s="289"/>
      <c r="H61" s="289"/>
      <c r="I61" s="289"/>
      <c r="J61" s="290"/>
      <c r="K61" s="296"/>
      <c r="L61" s="297"/>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291"/>
      <c r="F62" s="292"/>
      <c r="G62" s="292"/>
      <c r="H62" s="292"/>
      <c r="I62" s="292"/>
      <c r="J62" s="293"/>
      <c r="K62" s="298"/>
      <c r="L62" s="299"/>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277" t="s">
        <v>45</v>
      </c>
      <c r="F63" s="278"/>
      <c r="G63" s="278"/>
      <c r="H63" s="278"/>
      <c r="I63" s="278"/>
      <c r="J63" s="279"/>
      <c r="K63" s="277" t="s">
        <v>98</v>
      </c>
      <c r="L63" s="279"/>
      <c r="M63" s="232" t="s">
        <v>85</v>
      </c>
      <c r="N63" s="307"/>
      <c r="O63" s="307"/>
      <c r="P63" s="307"/>
      <c r="Q63" s="307"/>
      <c r="R63" s="307"/>
      <c r="S63" s="307"/>
      <c r="T63" s="307"/>
      <c r="U63" s="307"/>
      <c r="V63" s="307"/>
      <c r="W63" s="307"/>
      <c r="X63" s="307"/>
      <c r="Y63" s="307"/>
      <c r="Z63" s="307"/>
      <c r="AA63" s="307"/>
      <c r="AB63" s="307"/>
      <c r="AC63" s="307"/>
      <c r="AD63" s="307"/>
      <c r="AE63" s="307"/>
      <c r="AF63" s="307"/>
      <c r="AG63" s="307"/>
      <c r="AH63" s="308"/>
    </row>
    <row r="64" spans="5:34" ht="15" customHeight="1" x14ac:dyDescent="0.15">
      <c r="E64" s="280"/>
      <c r="F64" s="281"/>
      <c r="G64" s="281"/>
      <c r="H64" s="281"/>
      <c r="I64" s="281"/>
      <c r="J64" s="282"/>
      <c r="K64" s="280"/>
      <c r="L64" s="282"/>
      <c r="M64" s="309"/>
      <c r="N64" s="310"/>
      <c r="O64" s="310"/>
      <c r="P64" s="310"/>
      <c r="Q64" s="310"/>
      <c r="R64" s="310"/>
      <c r="S64" s="310"/>
      <c r="T64" s="310"/>
      <c r="U64" s="310"/>
      <c r="V64" s="310"/>
      <c r="W64" s="310"/>
      <c r="X64" s="310"/>
      <c r="Y64" s="310"/>
      <c r="Z64" s="310"/>
      <c r="AA64" s="310"/>
      <c r="AB64" s="310"/>
      <c r="AC64" s="310"/>
      <c r="AD64" s="310"/>
      <c r="AE64" s="310"/>
      <c r="AF64" s="310"/>
      <c r="AG64" s="310"/>
      <c r="AH64" s="311"/>
    </row>
    <row r="65" spans="4:34" ht="15" customHeight="1" x14ac:dyDescent="0.15">
      <c r="E65" s="301" t="s">
        <v>86</v>
      </c>
      <c r="F65" s="302"/>
      <c r="G65" s="302"/>
      <c r="H65" s="302"/>
      <c r="I65" s="302"/>
      <c r="J65" s="303"/>
      <c r="K65" s="300" t="s">
        <v>98</v>
      </c>
      <c r="L65" s="287"/>
      <c r="M65" s="285" t="s">
        <v>4</v>
      </c>
      <c r="N65" s="286"/>
      <c r="O65" s="286"/>
      <c r="P65" s="286"/>
      <c r="Q65" s="286"/>
      <c r="R65" s="286"/>
      <c r="S65" s="286"/>
      <c r="T65" s="286"/>
      <c r="U65" s="286"/>
      <c r="V65" s="286"/>
      <c r="W65" s="286"/>
      <c r="X65" s="286"/>
      <c r="Y65" s="286"/>
      <c r="Z65" s="286"/>
      <c r="AA65" s="286"/>
      <c r="AB65" s="286"/>
      <c r="AC65" s="286"/>
      <c r="AD65" s="286"/>
      <c r="AE65" s="286"/>
      <c r="AF65" s="286"/>
      <c r="AG65" s="286"/>
      <c r="AH65" s="287"/>
    </row>
    <row r="66" spans="4:34" ht="15" customHeight="1" x14ac:dyDescent="0.15">
      <c r="E66" s="304"/>
      <c r="F66" s="305"/>
      <c r="G66" s="305"/>
      <c r="H66" s="305"/>
      <c r="I66" s="305"/>
      <c r="J66" s="306"/>
      <c r="K66" s="291"/>
      <c r="L66" s="293"/>
      <c r="M66" s="291"/>
      <c r="N66" s="292"/>
      <c r="O66" s="292"/>
      <c r="P66" s="292"/>
      <c r="Q66" s="292"/>
      <c r="R66" s="292"/>
      <c r="S66" s="292"/>
      <c r="T66" s="292"/>
      <c r="U66" s="292"/>
      <c r="V66" s="292"/>
      <c r="W66" s="292"/>
      <c r="X66" s="292"/>
      <c r="Y66" s="292"/>
      <c r="Z66" s="292"/>
      <c r="AA66" s="292"/>
      <c r="AB66" s="292"/>
      <c r="AC66" s="292"/>
      <c r="AD66" s="292"/>
      <c r="AE66" s="292"/>
      <c r="AF66" s="292"/>
      <c r="AG66" s="292"/>
      <c r="AH66" s="293"/>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108</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74" t="s">
        <v>34</v>
      </c>
      <c r="F69" s="275"/>
      <c r="G69" s="275"/>
      <c r="H69" s="275"/>
      <c r="I69" s="275"/>
      <c r="J69" s="276"/>
      <c r="K69" s="274" t="s">
        <v>5</v>
      </c>
      <c r="L69" s="276"/>
      <c r="M69" s="274" t="s">
        <v>35</v>
      </c>
      <c r="N69" s="275"/>
      <c r="O69" s="275"/>
      <c r="P69" s="275"/>
      <c r="Q69" s="275"/>
      <c r="R69" s="275"/>
      <c r="S69" s="275"/>
      <c r="T69" s="275"/>
      <c r="U69" s="275"/>
      <c r="V69" s="275"/>
      <c r="W69" s="275"/>
      <c r="X69" s="275"/>
      <c r="Y69" s="275"/>
      <c r="Z69" s="275"/>
      <c r="AA69" s="275"/>
      <c r="AB69" s="275"/>
      <c r="AC69" s="275"/>
      <c r="AD69" s="275"/>
      <c r="AE69" s="275"/>
      <c r="AF69" s="275"/>
      <c r="AG69" s="275"/>
      <c r="AH69" s="276"/>
    </row>
    <row r="70" spans="4:34" ht="15" customHeight="1" x14ac:dyDescent="0.15">
      <c r="E70" s="277" t="s">
        <v>6</v>
      </c>
      <c r="F70" s="278"/>
      <c r="G70" s="278"/>
      <c r="H70" s="278"/>
      <c r="I70" s="278"/>
      <c r="J70" s="279"/>
      <c r="K70" s="115" t="s">
        <v>109</v>
      </c>
      <c r="L70" s="116"/>
      <c r="M70" s="312" t="s">
        <v>81</v>
      </c>
      <c r="N70" s="307"/>
      <c r="O70" s="307"/>
      <c r="P70" s="307"/>
      <c r="Q70" s="307"/>
      <c r="R70" s="307"/>
      <c r="S70" s="307"/>
      <c r="T70" s="307"/>
      <c r="U70" s="307"/>
      <c r="V70" s="307"/>
      <c r="W70" s="307"/>
      <c r="X70" s="307"/>
      <c r="Y70" s="307"/>
      <c r="Z70" s="307"/>
      <c r="AA70" s="307"/>
      <c r="AB70" s="307"/>
      <c r="AC70" s="307"/>
      <c r="AD70" s="307"/>
      <c r="AE70" s="307"/>
      <c r="AF70" s="307"/>
      <c r="AG70" s="307"/>
      <c r="AH70" s="308"/>
    </row>
    <row r="71" spans="4:34" ht="15" customHeight="1" x14ac:dyDescent="0.15">
      <c r="E71" s="280"/>
      <c r="F71" s="281"/>
      <c r="G71" s="281"/>
      <c r="H71" s="281"/>
      <c r="I71" s="281"/>
      <c r="J71" s="282"/>
      <c r="K71" s="283"/>
      <c r="L71" s="284"/>
      <c r="M71" s="309"/>
      <c r="N71" s="310"/>
      <c r="O71" s="310"/>
      <c r="P71" s="310"/>
      <c r="Q71" s="310"/>
      <c r="R71" s="310"/>
      <c r="S71" s="310"/>
      <c r="T71" s="310"/>
      <c r="U71" s="310"/>
      <c r="V71" s="310"/>
      <c r="W71" s="310"/>
      <c r="X71" s="310"/>
      <c r="Y71" s="310"/>
      <c r="Z71" s="310"/>
      <c r="AA71" s="310"/>
      <c r="AB71" s="310"/>
      <c r="AC71" s="310"/>
      <c r="AD71" s="310"/>
      <c r="AE71" s="310"/>
      <c r="AF71" s="310"/>
      <c r="AG71" s="310"/>
      <c r="AH71" s="311"/>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101</v>
      </c>
    </row>
    <row r="75" spans="4:34" ht="15" customHeight="1" x14ac:dyDescent="0.15">
      <c r="E75" s="15" t="s">
        <v>7</v>
      </c>
    </row>
    <row r="76" spans="4:34" ht="15" customHeight="1" x14ac:dyDescent="0.15">
      <c r="E76" s="30" t="s">
        <v>137</v>
      </c>
    </row>
    <row r="77" spans="4:34" ht="15" customHeight="1" x14ac:dyDescent="0.15">
      <c r="E77" s="30" t="s">
        <v>136</v>
      </c>
    </row>
    <row r="78" spans="4:34" ht="15" customHeight="1" thickBot="1" x14ac:dyDescent="0.2"/>
    <row r="79" spans="4:34" ht="15" customHeight="1" thickTop="1" x14ac:dyDescent="0.15">
      <c r="E79" s="80" t="s">
        <v>130</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5:31" ht="15" customHeight="1" x14ac:dyDescent="0.15">
      <c r="E81" s="59"/>
      <c r="F81" s="19"/>
      <c r="G81" s="73" t="s">
        <v>118</v>
      </c>
      <c r="H81" s="51"/>
      <c r="I81" s="51"/>
      <c r="J81" s="51"/>
      <c r="K81" s="51"/>
      <c r="L81" s="19"/>
      <c r="M81" s="19"/>
      <c r="Q81" s="19"/>
      <c r="R81" s="19" t="s">
        <v>47</v>
      </c>
      <c r="S81" s="29" t="s">
        <v>119</v>
      </c>
      <c r="T81" s="19"/>
      <c r="U81" s="19"/>
      <c r="V81" s="19"/>
      <c r="W81" s="19"/>
      <c r="X81" s="19"/>
      <c r="Y81" s="19"/>
      <c r="Z81" s="19"/>
      <c r="AA81" s="19"/>
      <c r="AB81" s="19"/>
      <c r="AC81" s="19"/>
      <c r="AD81" s="19"/>
      <c r="AE81" s="58"/>
    </row>
    <row r="82" spans="5:31" ht="15" customHeight="1" x14ac:dyDescent="0.15">
      <c r="E82" s="59"/>
      <c r="F82" s="19"/>
      <c r="G82" s="51"/>
      <c r="H82" s="51"/>
      <c r="I82" s="73" t="s">
        <v>125</v>
      </c>
      <c r="J82" s="51"/>
      <c r="K82" s="51"/>
      <c r="L82" s="19"/>
      <c r="M82" s="29" t="s">
        <v>121</v>
      </c>
      <c r="Q82" s="19"/>
      <c r="R82" s="19"/>
      <c r="S82" s="29"/>
      <c r="T82" s="19"/>
      <c r="U82" s="19"/>
      <c r="V82" s="19"/>
      <c r="W82" s="19"/>
      <c r="X82" s="19"/>
      <c r="Y82" s="19"/>
      <c r="Z82" s="19"/>
      <c r="AA82" s="19"/>
      <c r="AB82" s="19"/>
      <c r="AC82" s="19"/>
      <c r="AD82" s="19"/>
      <c r="AE82" s="58"/>
    </row>
    <row r="83" spans="5:31" ht="15" customHeight="1" x14ac:dyDescent="0.15">
      <c r="E83" s="59"/>
      <c r="F83" s="19"/>
      <c r="G83" s="51"/>
      <c r="H83" s="51"/>
      <c r="I83" s="73" t="s">
        <v>126</v>
      </c>
      <c r="J83" s="51"/>
      <c r="K83" s="51"/>
      <c r="L83" s="19"/>
      <c r="M83" s="29" t="s">
        <v>122</v>
      </c>
      <c r="Q83" s="19"/>
      <c r="R83" s="19"/>
      <c r="S83" s="29" t="s">
        <v>120</v>
      </c>
      <c r="T83" s="19"/>
      <c r="U83" s="19"/>
      <c r="V83" s="19"/>
      <c r="W83" s="19"/>
      <c r="X83" s="19"/>
      <c r="Y83" s="19"/>
      <c r="Z83" s="19"/>
      <c r="AA83" s="19"/>
      <c r="AB83" s="19"/>
      <c r="AC83" s="19"/>
      <c r="AD83" s="19"/>
      <c r="AE83" s="58"/>
    </row>
    <row r="84" spans="5:31" ht="15" customHeight="1" x14ac:dyDescent="0.15">
      <c r="E84" s="59"/>
      <c r="F84" s="19"/>
      <c r="G84" s="51"/>
      <c r="H84" s="51"/>
      <c r="I84" s="73" t="s">
        <v>127</v>
      </c>
      <c r="J84" s="51"/>
      <c r="K84" s="51"/>
      <c r="L84" s="19"/>
      <c r="M84" s="29" t="s">
        <v>141</v>
      </c>
      <c r="Q84" s="19"/>
      <c r="R84" s="19"/>
      <c r="S84" s="19" t="s">
        <v>2</v>
      </c>
      <c r="T84" s="19"/>
      <c r="U84" s="19"/>
      <c r="V84" s="19"/>
      <c r="W84" s="19"/>
      <c r="X84" s="19"/>
      <c r="Y84" s="19"/>
      <c r="Z84" s="19"/>
      <c r="AA84" s="19"/>
      <c r="AB84" s="19"/>
      <c r="AC84" s="19"/>
      <c r="AD84" s="19"/>
      <c r="AE84" s="58"/>
    </row>
    <row r="85" spans="5:31" ht="15" customHeight="1" x14ac:dyDescent="0.15">
      <c r="E85" s="59"/>
      <c r="F85" s="19"/>
      <c r="G85" s="51"/>
      <c r="H85" s="51"/>
      <c r="I85" s="73" t="s">
        <v>133</v>
      </c>
      <c r="J85" s="51"/>
      <c r="K85" s="51"/>
      <c r="L85" s="19"/>
      <c r="M85" s="29" t="s">
        <v>134</v>
      </c>
      <c r="Q85" s="19"/>
      <c r="R85" s="19"/>
      <c r="S85" s="19"/>
      <c r="T85" s="19"/>
      <c r="U85" s="19"/>
      <c r="V85" s="19"/>
      <c r="W85" s="19"/>
      <c r="X85" s="19"/>
      <c r="Y85" s="19"/>
      <c r="Z85" s="19"/>
      <c r="AA85" s="19"/>
      <c r="AB85" s="19"/>
      <c r="AC85" s="19"/>
      <c r="AD85" s="19"/>
      <c r="AE85" s="58"/>
    </row>
    <row r="86" spans="5:31" ht="15" customHeight="1" x14ac:dyDescent="0.15">
      <c r="E86" s="59"/>
      <c r="F86" s="19"/>
      <c r="G86" s="51"/>
      <c r="H86" s="51"/>
      <c r="I86" s="73" t="s">
        <v>132</v>
      </c>
      <c r="J86" s="51"/>
      <c r="K86" s="51"/>
      <c r="L86" s="19"/>
      <c r="M86" s="29" t="s">
        <v>135</v>
      </c>
      <c r="Q86" s="19"/>
      <c r="R86" s="19"/>
      <c r="S86" s="29" t="s">
        <v>138</v>
      </c>
      <c r="T86" s="19"/>
      <c r="U86" s="19"/>
      <c r="V86" s="19"/>
      <c r="W86" s="19"/>
      <c r="X86" s="19"/>
      <c r="Y86" s="19"/>
      <c r="Z86" s="19"/>
      <c r="AA86" s="19"/>
      <c r="AB86" s="19"/>
      <c r="AC86" s="19"/>
      <c r="AD86" s="19"/>
      <c r="AE86" s="58"/>
    </row>
    <row r="87" spans="5:31" ht="15" customHeight="1" x14ac:dyDescent="0.15">
      <c r="E87" s="59"/>
      <c r="F87" s="19"/>
      <c r="G87" s="51"/>
      <c r="H87" s="51"/>
      <c r="I87" s="73" t="s">
        <v>128</v>
      </c>
      <c r="J87" s="51"/>
      <c r="K87" s="51"/>
      <c r="L87" s="19"/>
      <c r="M87" s="29" t="s">
        <v>123</v>
      </c>
      <c r="Q87" s="19"/>
      <c r="R87" s="19"/>
      <c r="S87" s="30" t="s">
        <v>139</v>
      </c>
      <c r="T87" s="19"/>
      <c r="U87" s="19"/>
      <c r="V87" s="19"/>
      <c r="W87" s="19"/>
      <c r="X87" s="19"/>
      <c r="Y87" s="19"/>
      <c r="Z87" s="19"/>
      <c r="AA87" s="19"/>
      <c r="AB87" s="19"/>
      <c r="AC87" s="19"/>
      <c r="AD87" s="19"/>
      <c r="AE87" s="58"/>
    </row>
    <row r="88" spans="5:31" ht="15" customHeight="1" x14ac:dyDescent="0.15">
      <c r="E88" s="59"/>
      <c r="F88" s="19"/>
      <c r="G88" s="51"/>
      <c r="H88" s="51"/>
      <c r="I88" s="73" t="s">
        <v>129</v>
      </c>
      <c r="J88" s="51"/>
      <c r="K88" s="51"/>
      <c r="L88" s="19"/>
      <c r="M88" s="29" t="s">
        <v>124</v>
      </c>
      <c r="Q88" s="19"/>
      <c r="R88" s="19"/>
      <c r="S88" s="19"/>
      <c r="T88" s="19"/>
      <c r="U88" s="19"/>
      <c r="V88" s="19"/>
      <c r="W88" s="19"/>
      <c r="X88" s="19"/>
      <c r="Y88" s="19"/>
      <c r="Z88" s="19"/>
      <c r="AA88" s="19"/>
      <c r="AB88" s="19"/>
      <c r="AC88" s="19"/>
      <c r="AD88" s="19"/>
      <c r="AE88" s="58"/>
    </row>
    <row r="89" spans="5: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5:31" ht="15" customHeight="1" thickTop="1" x14ac:dyDescent="0.15"/>
  </sheetData>
  <mergeCells count="64">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2022-09-08T02:31:32Z</dcterms:modified>
</cp:coreProperties>
</file>