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90" windowWidth="28830" windowHeight="7125" tabRatio="761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ZZ01010 (常駐バッチ停止)" sheetId="46" r:id="rId6"/>
    <sheet name="データ" sheetId="35" r:id="rId7"/>
  </sheets>
  <definedNames>
    <definedName name="_xlnm.Print_Area" localSheetId="3">'1.1. バッチ取引概要'!$A$1:$AI$43</definedName>
    <definedName name="_xlnm.Print_Area" localSheetId="5">'2. BZZ01010 (常駐バッチ停止)'!$A$1:$AI$66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BZZ01010 (常駐バッチ停止)'!$1:$3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G1" i="46"/>
  <c r="S1" i="46"/>
  <c r="AC3" i="32"/>
  <c r="E2" i="34"/>
  <c r="AG2" i="34"/>
  <c r="E1" i="34"/>
  <c r="E1" i="46"/>
  <c r="E2" i="13"/>
  <c r="AG3" i="34"/>
  <c r="E3" i="34"/>
  <c r="E2" i="46"/>
  <c r="AC1" i="46"/>
  <c r="AC3" i="34"/>
  <c r="AC1" i="13"/>
  <c r="E1" i="13"/>
  <c r="E3" i="46"/>
  <c r="S1" i="13"/>
  <c r="AG3" i="32"/>
  <c r="AG1" i="32"/>
  <c r="S1" i="32"/>
  <c r="S1" i="34"/>
  <c r="AC3" i="46"/>
  <c r="AC2" i="13"/>
  <c r="AC2" i="46"/>
  <c r="AC2" i="32"/>
  <c r="AG2" i="13"/>
  <c r="E1" i="32"/>
  <c r="AC1" i="34"/>
  <c r="AC3" i="13"/>
  <c r="AC2" i="34"/>
  <c r="AG1" i="34"/>
  <c r="E2" i="32"/>
  <c r="AG2" i="32"/>
  <c r="AG2" i="46"/>
  <c r="AG3" i="13"/>
  <c r="AG1" i="13"/>
  <c r="E3" i="32"/>
  <c r="AG3" i="46"/>
  <c r="AC1" i="32"/>
  <c r="E3" i="13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8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9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0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K15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省略可：-
省略したときの動作は、説明欄に記述する。</t>
        </r>
      </text>
    </comment>
    <comment ref="L15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5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  <comment ref="F28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2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<sst xmlns="http://schemas.openxmlformats.org/spreadsheetml/2006/main" count="181" uniqueCount="130">
  <si>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</si>
  <si>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</si>
  <si>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</si>
  <si>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</si>
  <si>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</si>
  <si>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</si>
  <si>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</si>
  <si>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</si>
  <si>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</si>
  <si>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</si>
  <si>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</si>
  <si>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</si>
  <si>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</si>
  <si>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</si>
  <si>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</si>
  <si>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</si>
  <si>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</si>
  <si>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</si>
  <si>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</si>
  <si>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</si>
  <si>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</si>
  <si>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</si>
  <si>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</si>
  <si>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</si>
  <si>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</si>
  <si>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</si>
  <si>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</si>
  <si>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</si>
  <si>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</si>
  <si>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</si>
  <si>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</si>
  <si>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</si>
  <si>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</si>
  <si>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</si>
  <si>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</si>
  <si>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</si>
  <si>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</si>
  <si>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</si>
  <si>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</si>
  <si>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</si>
  <si>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</si>
  <si>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</si>
  <si>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2.6. 処理詳細</t>
    <rPh sb="5" eb="7">
      <t>ショリ</t>
    </rPh>
    <rPh sb="7" eb="9">
      <t>ショウサイ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</si>
  <si>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</si>
  <si>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</si>
  <si>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</si>
  <si>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</si>
  <si>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バリデーション名</t>
    <rPh sb="7" eb="8">
      <t>メイ</t>
    </rPh>
    <phoneticPr fontId="12"/>
  </si>
  <si>
    <t>バリデーション内容</t>
    <rPh sb="7" eb="9">
      <t>ナイヨウ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</si>
  <si>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</si>
  <si>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</si>
  <si>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</si>
  <si>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</si>
  <si>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</si>
  <si>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</si>
  <si>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</si>
  <si>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</si>
  <si>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</si>
  <si>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</si>
  <si>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</si>
  <si>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</si>
  <si>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</si>
  <si>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</si>
  <si>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</si>
  <si>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</si>
  <si>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</si>
  <si>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</si>
  <si>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</si>
  <si>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</si>
  <si>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</si>
  <si>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正常に処理が終了した場合。</t>
    <rPh sb="10" eb="12">
      <t>バアイ</t>
    </rPh>
    <phoneticPr fontId="12"/>
  </si>
  <si>
    <t>起動パラメータのバリデーションエラー：起動パラメータのバリデーションでエラーが発生した場合。</t>
    <rPh sb="39" eb="41">
      <t>ハッセイ</t>
    </rPh>
    <rPh sb="43" eb="45">
      <t>バアイ</t>
    </rPh>
    <phoneticPr fontId="12"/>
  </si>
  <si>
    <t>PJ名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</si>
  <si>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</si>
  <si>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</si>
  <si>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後続バリデーションの続行判定</t>
    <phoneticPr fontId="12"/>
  </si>
  <si>
    <t>終了する</t>
  </si>
  <si>
    <t>上記参照</t>
    <rPh sb="0" eb="2">
      <t>ジョウキ</t>
    </rPh>
    <rPh sb="2" eb="4">
      <t>サンショウ</t>
    </rPh>
    <phoneticPr fontId="12"/>
  </si>
  <si>
    <t>スレッド</t>
    <phoneticPr fontId="12"/>
  </si>
  <si>
    <t>【内部設計情報】パラメータ名(物理)</t>
    <phoneticPr fontId="12"/>
  </si>
  <si>
    <t>2.1. 処理概要</t>
    <phoneticPr fontId="12"/>
  </si>
  <si>
    <t>2.2. 起動パラメータ</t>
    <rPh sb="5" eb="7">
      <t>キドウ</t>
    </rPh>
    <phoneticPr fontId="12"/>
  </si>
  <si>
    <t>処理対象は一つだけなので順序なし。</t>
    <rPh sb="0" eb="2">
      <t>ショリ</t>
    </rPh>
    <rPh sb="2" eb="4">
      <t>タイショウ</t>
    </rPh>
    <rPh sb="5" eb="6">
      <t>ヒト</t>
    </rPh>
    <rPh sb="12" eb="14">
      <t>ジュンジョ</t>
    </rPh>
    <phoneticPr fontId="12"/>
  </si>
  <si>
    <t>必須項目バリデーション</t>
    <phoneticPr fontId="12"/>
  </si>
  <si>
    <t>・</t>
    <phoneticPr fontId="12"/>
  </si>
  <si>
    <t>バリデーションエラーが発生した場合は業務例外を送出し、バッチ処理を終了する。</t>
  </si>
  <si>
    <t>2.6.1.起動パラメータに対するバリデーション処理</t>
    <phoneticPr fontId="12"/>
  </si>
  <si>
    <r>
      <t>2.6.3</t>
    </r>
    <r>
      <rPr>
        <sz val="9"/>
        <rFont val="ＭＳ 明朝"/>
        <family val="1"/>
        <charset val="128"/>
      </rPr>
      <t>.バッチ処理を正常終了する。</t>
    </r>
    <phoneticPr fontId="12"/>
  </si>
  <si>
    <t>2.1. 処理概要</t>
  </si>
  <si>
    <t>2.2. 起動パラメータ</t>
  </si>
  <si>
    <t>2.3. 処理結果一覧</t>
  </si>
  <si>
    <t>2.4. 入出力一覧</t>
  </si>
  <si>
    <t>2.6. 処理詳細</t>
  </si>
  <si>
    <t>2. BZZ03010 (ファイル移動)</t>
    <phoneticPr fontId="12"/>
  </si>
  <si>
    <t>2.5. 入力データ定義</t>
    <rPh sb="5" eb="7">
      <t>ニュウリョク</t>
    </rPh>
    <rPh sb="10" eb="12">
      <t>テイギ</t>
    </rPh>
    <phoneticPr fontId="12"/>
  </si>
  <si>
    <t>NBZZ0301101</t>
    <phoneticPr fontId="12"/>
  </si>
  <si>
    <t>NBZZ030102</t>
    <phoneticPr fontId="12"/>
  </si>
  <si>
    <t>NBZZ030103</t>
    <phoneticPr fontId="12"/>
  </si>
  <si>
    <t>{0}：引数名</t>
    <rPh sb="4" eb="6">
      <t>ヒキスウ</t>
    </rPh>
    <rPh sb="6" eb="7">
      <t>メイ</t>
    </rPh>
    <phoneticPr fontId="12"/>
  </si>
  <si>
    <t>2.5. 入力データ定義</t>
    <phoneticPr fontId="12"/>
  </si>
  <si>
    <t>ファイル移動(バッチ)</t>
    <rPh sb="4" eb="6">
      <t>イドウ</t>
    </rPh>
    <phoneticPr fontId="12"/>
  </si>
  <si>
    <t>2. BZZ01010 (常駐バッチ停止)</t>
    <phoneticPr fontId="12"/>
  </si>
  <si>
    <t>BZZ0101</t>
    <phoneticPr fontId="12"/>
  </si>
  <si>
    <t>BZZ01010</t>
    <phoneticPr fontId="12"/>
  </si>
  <si>
    <t>システム機能設計書(バッチ)
常駐バッチ停止/BZZ0101</t>
    <rPh sb="16" eb="18">
      <t>ジョウチュウ</t>
    </rPh>
    <rPh sb="21" eb="23">
      <t>テイシ</t>
    </rPh>
    <phoneticPr fontId="15"/>
  </si>
  <si>
    <t>常駐バッチ停止</t>
    <rPh sb="0" eb="2">
      <t>ジョウチュウ</t>
    </rPh>
    <rPh sb="5" eb="7">
      <t>テイシ</t>
    </rPh>
    <phoneticPr fontId="12"/>
  </si>
  <si>
    <t>常駐バッチを安全に停止する</t>
    <rPh sb="0" eb="2">
      <t>ジョウチュウ</t>
    </rPh>
    <rPh sb="6" eb="8">
      <t>アンゼン</t>
    </rPh>
    <rPh sb="9" eb="11">
      <t>テイシ</t>
    </rPh>
    <phoneticPr fontId="12"/>
  </si>
  <si>
    <t>停止ターゲット常駐バッチは既に稼働していること。</t>
    <rPh sb="0" eb="2">
      <t>テイシ</t>
    </rPh>
    <rPh sb="7" eb="9">
      <t>ジョウチュウ</t>
    </rPh>
    <rPh sb="13" eb="14">
      <t>スデ</t>
    </rPh>
    <rPh sb="15" eb="17">
      <t>カドウ</t>
    </rPh>
    <phoneticPr fontId="12"/>
  </si>
  <si>
    <t>常駐バッチを停止する指示を受けること。</t>
    <rPh sb="0" eb="2">
      <t>ジョウチュウ</t>
    </rPh>
    <rPh sb="6" eb="8">
      <t>テイシ</t>
    </rPh>
    <rPh sb="10" eb="12">
      <t>シジ</t>
    </rPh>
    <rPh sb="13" eb="14">
      <t>ウ</t>
    </rPh>
    <phoneticPr fontId="12"/>
  </si>
  <si>
    <t>コマンド</t>
    <phoneticPr fontId="12"/>
  </si>
  <si>
    <t>エラーメッセージを返す。</t>
    <rPh sb="9" eb="10">
      <t>カエ</t>
    </rPh>
    <phoneticPr fontId="12"/>
  </si>
  <si>
    <t>サービス名</t>
    <rPh sb="4" eb="5">
      <t>メイ</t>
    </rPh>
    <phoneticPr fontId="12"/>
  </si>
  <si>
    <t>サービス名</t>
    <phoneticPr fontId="12"/>
  </si>
  <si>
    <t>常駐バッチサービス名</t>
    <rPh sb="0" eb="2">
      <t>ジョウチュウ</t>
    </rPh>
    <rPh sb="9" eb="10">
      <t>メイ</t>
    </rPh>
    <phoneticPr fontId="12"/>
  </si>
  <si>
    <t>サービス存在しないエラー：停止ターゲットのサービスが存在しないの場合。</t>
    <rPh sb="4" eb="6">
      <t>ソンザイ</t>
    </rPh>
    <rPh sb="13" eb="15">
      <t>テイシ</t>
    </rPh>
    <phoneticPr fontId="12"/>
  </si>
  <si>
    <t>他のエラー：権限がない環境の不具合により出てくる状況</t>
    <rPh sb="0" eb="1">
      <t>ホカ</t>
    </rPh>
    <rPh sb="6" eb="8">
      <t>ケンゲン</t>
    </rPh>
    <rPh sb="11" eb="13">
      <t>カンキョウ</t>
    </rPh>
    <rPh sb="14" eb="17">
      <t>フグアイ</t>
    </rPh>
    <rPh sb="20" eb="21">
      <t>デ</t>
    </rPh>
    <rPh sb="24" eb="26">
      <t>ジョウキョウ</t>
    </rPh>
    <phoneticPr fontId="12"/>
  </si>
  <si>
    <t>NBZZ010101</t>
    <phoneticPr fontId="12"/>
  </si>
  <si>
    <t>NBZZ010102</t>
  </si>
  <si>
    <t>NBZZ010103</t>
  </si>
  <si>
    <t>なし</t>
    <phoneticPr fontId="12"/>
  </si>
  <si>
    <t>MBZZ010101</t>
  </si>
  <si>
    <t>MBZZ010102</t>
  </si>
  <si>
    <t>MBZZ010103</t>
  </si>
  <si>
    <t>バッチサービスの名称を指定すること。</t>
    <rPh sb="8" eb="10">
      <t>メイショウ</t>
    </rPh>
    <rPh sb="11" eb="13">
      <t>シテイ</t>
    </rPh>
    <phoneticPr fontId="12"/>
  </si>
  <si>
    <t>2.6.2.バッチのサービスを停止する</t>
    <rPh sb="15" eb="17">
      <t>テイシ</t>
    </rPh>
    <phoneticPr fontId="12"/>
  </si>
  <si>
    <t>2.6.1.2.1.バッチのサービスは存在することをチェックする</t>
    <rPh sb="19" eb="21">
      <t>ソンザイ</t>
    </rPh>
    <phoneticPr fontId="12"/>
  </si>
  <si>
    <t>バッチのサービスは存在しない場合、業務例外を送出し、バッチ処理を終了する。</t>
    <rPh sb="9" eb="11">
      <t>ソンザイ</t>
    </rPh>
    <rPh sb="14" eb="16">
      <t>バアイ</t>
    </rPh>
    <phoneticPr fontId="12"/>
  </si>
  <si>
    <t>-</t>
    <phoneticPr fontId="12"/>
  </si>
  <si>
    <t>2.6.1.2.2.バッチのサービスを停止する、エラーが発生する場合、業務例外を送出し、バッチ処理を終了する。</t>
    <rPh sb="19" eb="21">
      <t>テイシ</t>
    </rPh>
    <rPh sb="28" eb="30">
      <t>ハッセイ</t>
    </rPh>
    <rPh sb="32" eb="34">
      <t>バアイ</t>
    </rPh>
    <phoneticPr fontId="12"/>
  </si>
  <si>
    <t>serviceName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</si>
</sst>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3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20" xfId="0" quotePrefix="1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horizontal="left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top"/>
    </xf>
    <xf numFmtId="0" fontId="0" fillId="0" borderId="0" xfId="0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center" vertical="top"/>
    </xf>
    <xf numFmtId="14" fontId="1" fillId="0" borderId="2" xfId="2" applyNumberFormat="1" applyFont="1" applyFill="1" applyBorder="1" applyAlignment="1">
      <alignment horizontal="center" vertical="top"/>
    </xf>
    <xf numFmtId="14" fontId="1" fillId="0" borderId="3" xfId="2" applyNumberFormat="1" applyFont="1" applyFill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4" xfId="1" applyFont="1" applyBorder="1" applyAlignment="1" applyProtection="1">
      <alignment horizontal="left" vertical="top" wrapText="1"/>
    </xf>
    <xf numFmtId="0" fontId="0" fillId="0" borderId="5" xfId="1" applyFont="1" applyBorder="1" applyAlignment="1" applyProtection="1">
      <alignment horizontal="left" vertical="top" wrapText="1"/>
    </xf>
    <xf numFmtId="0" fontId="0" fillId="0" borderId="6" xfId="1" applyFont="1" applyBorder="1" applyAlignment="1" applyProtection="1">
      <alignment horizontal="left" vertical="top" wrapText="1"/>
    </xf>
    <xf numFmtId="0" fontId="0" fillId="0" borderId="13" xfId="1" applyFont="1" applyBorder="1" applyAlignment="1" applyProtection="1">
      <alignment horizontal="left" vertical="top" wrapText="1"/>
    </xf>
    <xf numFmtId="0" fontId="0" fillId="0" borderId="0" xfId="1" applyFont="1" applyBorder="1" applyAlignment="1" applyProtection="1">
      <alignment horizontal="left" vertical="top" wrapText="1"/>
    </xf>
    <xf numFmtId="0" fontId="0" fillId="0" borderId="14" xfId="1" applyFont="1" applyBorder="1" applyAlignment="1" applyProtection="1">
      <alignment horizontal="left" vertical="top" wrapText="1"/>
    </xf>
    <xf numFmtId="0" fontId="0" fillId="0" borderId="7" xfId="1" applyFont="1" applyBorder="1" applyAlignment="1" applyProtection="1">
      <alignment horizontal="left" vertical="top" wrapText="1"/>
    </xf>
    <xf numFmtId="0" fontId="0" fillId="0" borderId="8" xfId="1" applyFont="1" applyBorder="1" applyAlignment="1" applyProtection="1">
      <alignment horizontal="left" vertical="top" wrapText="1"/>
    </xf>
    <xf numFmtId="0" fontId="0" fillId="0" borderId="9" xfId="1" applyFont="1" applyBorder="1" applyAlignment="1" applyProtection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4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7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常駐バッチ停止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8</xdr:row>
      <xdr:rowOff>76200</xdr:rowOff>
    </xdr:from>
    <xdr:to>
      <xdr:col>17</xdr:col>
      <xdr:colOff>95250</xdr:colOff>
      <xdr:row>12</xdr:row>
      <xdr:rowOff>76200</xdr:rowOff>
    </xdr:to>
    <xdr:sp macro="" textlink="">
      <xdr:nvSpPr>
        <xdr:cNvPr id="246" name="Rectangle 144"/>
        <xdr:cNvSpPr>
          <a:spLocks noChangeArrowheads="1"/>
        </xdr:cNvSpPr>
      </xdr:nvSpPr>
      <xdr:spPr bwMode="auto">
        <a:xfrm>
          <a:off x="3800475" y="1276350"/>
          <a:ext cx="9906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BZZ01010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常駐バッチ停止</a:t>
          </a:r>
        </a:p>
      </xdr:txBody>
    </xdr: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152400</xdr:colOff>
      <xdr:row>8</xdr:row>
      <xdr:rowOff>76200</xdr:rowOff>
    </xdr:to>
    <xdr:cxnSp macro="">
      <xdr:nvCxnSpPr>
        <xdr:cNvPr id="251" name="AutoShape 172"/>
        <xdr:cNvCxnSpPr>
          <a:cxnSpLocks noChangeShapeType="1"/>
          <a:stCxn id="232" idx="4"/>
          <a:endCxn id="246" idx="0"/>
        </xdr:cNvCxnSpPr>
      </xdr:nvCxnSpPr>
      <xdr:spPr bwMode="auto">
        <a:xfrm>
          <a:off x="4291013" y="1057275"/>
          <a:ext cx="4762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85725</xdr:colOff>
      <xdr:row>14</xdr:row>
      <xdr:rowOff>95250</xdr:rowOff>
    </xdr:from>
    <xdr:to>
      <xdr:col>15</xdr:col>
      <xdr:colOff>228600</xdr:colOff>
      <xdr:row>15</xdr:row>
      <xdr:rowOff>104774</xdr:rowOff>
    </xdr:to>
    <xdr:grpSp>
      <xdr:nvGrpSpPr>
        <xdr:cNvPr id="110" name="Group 168"/>
        <xdr:cNvGrpSpPr>
          <a:grpSpLocks/>
        </xdr:cNvGrpSpPr>
      </xdr:nvGrpSpPr>
      <xdr:grpSpPr bwMode="auto">
        <a:xfrm>
          <a:off x="4229100" y="2152650"/>
          <a:ext cx="142875" cy="152399"/>
          <a:chOff x="671" y="631"/>
          <a:chExt cx="15" cy="16"/>
        </a:xfrm>
      </xdr:grpSpPr>
      <xdr:sp macro="" textlink="">
        <xdr:nvSpPr>
          <xdr:cNvPr id="111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152400</xdr:colOff>
      <xdr:row>12</xdr:row>
      <xdr:rowOff>76200</xdr:rowOff>
    </xdr:from>
    <xdr:to>
      <xdr:col>15</xdr:col>
      <xdr:colOff>157163</xdr:colOff>
      <xdr:row>14</xdr:row>
      <xdr:rowOff>95250</xdr:rowOff>
    </xdr:to>
    <xdr:cxnSp macro="">
      <xdr:nvCxnSpPr>
        <xdr:cNvPr id="124" name="AutoShape 146"/>
        <xdr:cNvCxnSpPr>
          <a:cxnSpLocks noChangeShapeType="1"/>
          <a:stCxn id="246" idx="2"/>
          <a:endCxn id="111" idx="0"/>
        </xdr:cNvCxnSpPr>
      </xdr:nvCxnSpPr>
      <xdr:spPr bwMode="auto">
        <a:xfrm>
          <a:off x="4295775" y="1847850"/>
          <a:ext cx="4763" cy="2162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34"/>
      <c r="J23" s="15" t="s">
        <v>21</v>
      </c>
      <c r="K23" s="34"/>
      <c r="L23" s="34"/>
    </row>
    <row r="24" spans="6:12" ht="13.5" customHeight="1">
      <c r="F24" s="5"/>
      <c r="G24" s="5"/>
      <c r="H24" s="5"/>
      <c r="I24" s="34"/>
      <c r="J24" s="34"/>
      <c r="K24" s="34"/>
      <c r="L24" s="34"/>
    </row>
    <row r="25" spans="6:12" ht="18" customHeight="1">
      <c r="F25" s="5"/>
      <c r="G25" s="5"/>
      <c r="H25" s="5"/>
      <c r="I25" s="126">
        <v>43642</v>
      </c>
      <c r="J25" s="126"/>
      <c r="K25" s="126"/>
      <c r="L25" s="34"/>
    </row>
    <row r="26" spans="6:12" ht="13.5" customHeight="1">
      <c r="F26" s="5"/>
      <c r="G26" s="5"/>
      <c r="H26" s="5"/>
      <c r="I26" s="34"/>
      <c r="J26" s="34"/>
      <c r="K26" s="34"/>
      <c r="L26" s="34"/>
    </row>
    <row r="27" spans="6:12" ht="13.5" customHeight="1">
      <c r="F27" s="5"/>
      <c r="G27" s="5"/>
      <c r="H27" s="5"/>
      <c r="I27" s="34"/>
      <c r="J27" s="34"/>
      <c r="K27" s="34"/>
      <c r="L27" s="34"/>
    </row>
    <row r="28" spans="6:12" ht="13.5" customHeight="1">
      <c r="F28" s="6"/>
      <c r="G28" s="5"/>
      <c r="H28" s="5"/>
      <c r="I28" s="34"/>
      <c r="J28" s="34"/>
      <c r="K28" s="34"/>
      <c r="L28" s="34"/>
    </row>
    <row r="29" spans="6:12" ht="15" customHeight="1">
      <c r="F29" s="5"/>
      <c r="H29" s="5"/>
      <c r="I29" s="34"/>
      <c r="J29" s="34"/>
      <c r="K29" s="34"/>
      <c r="L29" s="34"/>
    </row>
    <row r="30" spans="6:12" ht="13.5" customHeight="1">
      <c r="F30" s="5"/>
      <c r="G30" s="12"/>
      <c r="H30" s="5"/>
      <c r="I30" s="34"/>
      <c r="J30" s="34"/>
      <c r="K30" s="34"/>
      <c r="L30" s="34"/>
    </row>
    <row r="31" spans="6:12" ht="18.75" customHeight="1">
      <c r="F31" s="5"/>
      <c r="G31" s="12"/>
      <c r="H31" s="5"/>
      <c r="I31" s="34"/>
      <c r="J31" s="34"/>
      <c r="K31" s="34"/>
      <c r="L31" s="34"/>
    </row>
    <row r="32" spans="6:12" ht="18.75" customHeight="1">
      <c r="F32" s="5"/>
      <c r="G32" s="12"/>
      <c r="H32" s="5"/>
      <c r="I32" s="34"/>
      <c r="J32" s="35"/>
      <c r="K32" s="34"/>
      <c r="L32" s="34"/>
    </row>
    <row r="33" spans="6:19" ht="18.75">
      <c r="F33" s="5"/>
      <c r="H33" s="5"/>
      <c r="I33" s="34"/>
      <c r="J33" s="36"/>
      <c r="K33" s="34"/>
      <c r="L33" s="37"/>
      <c r="M33" s="8"/>
      <c r="N33" s="7"/>
      <c r="O33" s="7"/>
      <c r="P33" s="7"/>
    </row>
    <row r="34" spans="6:19" ht="18.75" customHeight="1">
      <c r="F34" s="5"/>
      <c r="H34" s="5"/>
      <c r="I34" s="34"/>
      <c r="J34" s="35"/>
      <c r="K34" s="34"/>
      <c r="L34" s="37"/>
      <c r="M34" s="7"/>
      <c r="N34" s="7"/>
      <c r="O34" s="7"/>
      <c r="P34" s="7"/>
      <c r="Q34" s="127"/>
      <c r="R34" s="128"/>
      <c r="S34" s="128"/>
    </row>
    <row r="35" spans="6:19" ht="13.5" customHeight="1">
      <c r="O35" s="7"/>
      <c r="P35" s="7"/>
      <c r="Q35" s="128"/>
      <c r="R35" s="128"/>
      <c r="S35" s="128"/>
    </row>
    <row r="36" spans="6:19" ht="13.5" customHeight="1">
      <c r="O36" s="129"/>
      <c r="P36" s="128"/>
      <c r="Q36" s="129"/>
      <c r="R36" s="128"/>
      <c r="S36" s="33"/>
    </row>
    <row r="37" spans="6:19" ht="13.5" customHeight="1">
      <c r="O37" s="130"/>
      <c r="P37" s="131"/>
      <c r="Q37" s="130"/>
      <c r="R37" s="131"/>
      <c r="S37" s="130"/>
    </row>
    <row r="38" spans="6:19" ht="13.5" customHeight="1">
      <c r="O38" s="131"/>
      <c r="P38" s="131"/>
      <c r="Q38" s="131"/>
      <c r="R38" s="131"/>
      <c r="S38" s="131"/>
    </row>
    <row r="39" spans="6:19" ht="13.5" customHeight="1">
      <c r="O39" s="131"/>
      <c r="P39" s="131"/>
      <c r="Q39" s="131"/>
      <c r="R39" s="131"/>
      <c r="S39" s="13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59" t="s">
        <v>0</v>
      </c>
      <c r="B1" s="160"/>
      <c r="C1" s="160"/>
      <c r="D1" s="161"/>
      <c r="E1" s="147" t="s">
        <v>61</v>
      </c>
      <c r="F1" s="148"/>
      <c r="G1" s="148"/>
      <c r="H1" s="148"/>
      <c r="I1" s="148"/>
      <c r="J1" s="148"/>
      <c r="K1" s="148"/>
      <c r="L1" s="148"/>
      <c r="M1" s="148"/>
      <c r="N1" s="149"/>
      <c r="O1" s="165" t="s">
        <v>23</v>
      </c>
      <c r="P1" s="166"/>
      <c r="Q1" s="166"/>
      <c r="R1" s="167"/>
      <c r="S1" s="174" t="s">
        <v>104</v>
      </c>
      <c r="T1" s="175"/>
      <c r="U1" s="175"/>
      <c r="V1" s="175"/>
      <c r="W1" s="175"/>
      <c r="X1" s="175"/>
      <c r="Y1" s="175"/>
      <c r="Z1" s="176"/>
      <c r="AA1" s="159" t="s">
        <v>24</v>
      </c>
      <c r="AB1" s="161"/>
      <c r="AC1" s="184" t="str">
        <f>IF(AF8="","",AF8)</f>
        <v>TIS</v>
      </c>
      <c r="AD1" s="185"/>
      <c r="AE1" s="185"/>
      <c r="AF1" s="186"/>
      <c r="AG1" s="132">
        <f>IF(D8="","",D8)</f>
        <v>43642</v>
      </c>
      <c r="AH1" s="133"/>
      <c r="AI1" s="134"/>
      <c r="AJ1" s="9"/>
      <c r="AK1" s="9"/>
      <c r="AL1" s="9"/>
      <c r="AM1" s="9"/>
      <c r="AN1" s="10"/>
    </row>
    <row r="2" spans="1:40" s="11" customFormat="1" ht="12" customHeight="1">
      <c r="A2" s="159" t="s">
        <v>1</v>
      </c>
      <c r="B2" s="160"/>
      <c r="C2" s="160"/>
      <c r="D2" s="161"/>
      <c r="E2" s="147" t="s">
        <v>62</v>
      </c>
      <c r="F2" s="148"/>
      <c r="G2" s="148"/>
      <c r="H2" s="148"/>
      <c r="I2" s="148"/>
      <c r="J2" s="148"/>
      <c r="K2" s="148"/>
      <c r="L2" s="148"/>
      <c r="M2" s="148"/>
      <c r="N2" s="149"/>
      <c r="O2" s="168"/>
      <c r="P2" s="169"/>
      <c r="Q2" s="169"/>
      <c r="R2" s="170"/>
      <c r="S2" s="177"/>
      <c r="T2" s="178"/>
      <c r="U2" s="178"/>
      <c r="V2" s="178"/>
      <c r="W2" s="178"/>
      <c r="X2" s="178"/>
      <c r="Y2" s="178"/>
      <c r="Z2" s="179"/>
      <c r="AA2" s="159" t="s">
        <v>25</v>
      </c>
      <c r="AB2" s="161"/>
      <c r="AC2" s="135" t="str">
        <f ca="1">IF(COUNTA(AF9:AF33)&lt;&gt;0,INDIRECT("AF"&amp;(COUNTA(AF9:AF33)+8)),"")</f>
        <v/>
      </c>
      <c r="AD2" s="136"/>
      <c r="AE2" s="136"/>
      <c r="AF2" s="137"/>
      <c r="AG2" s="132" t="str">
        <f>IF(D9="","",MAX(D9:F33))</f>
        <v/>
      </c>
      <c r="AH2" s="133"/>
      <c r="AI2" s="134"/>
      <c r="AJ2" s="9"/>
      <c r="AK2" s="9"/>
      <c r="AL2" s="9"/>
      <c r="AM2" s="9"/>
      <c r="AN2" s="9"/>
    </row>
    <row r="3" spans="1:40" s="11" customFormat="1" ht="12" customHeight="1">
      <c r="A3" s="162" t="s">
        <v>2</v>
      </c>
      <c r="B3" s="163"/>
      <c r="C3" s="163"/>
      <c r="D3" s="164"/>
      <c r="E3" s="147" t="s">
        <v>63</v>
      </c>
      <c r="F3" s="148"/>
      <c r="G3" s="148"/>
      <c r="H3" s="148"/>
      <c r="I3" s="148"/>
      <c r="J3" s="148"/>
      <c r="K3" s="148"/>
      <c r="L3" s="148"/>
      <c r="M3" s="148"/>
      <c r="N3" s="149"/>
      <c r="O3" s="171"/>
      <c r="P3" s="172"/>
      <c r="Q3" s="172"/>
      <c r="R3" s="173"/>
      <c r="S3" s="180"/>
      <c r="T3" s="181"/>
      <c r="U3" s="181"/>
      <c r="V3" s="181"/>
      <c r="W3" s="181"/>
      <c r="X3" s="181"/>
      <c r="Y3" s="181"/>
      <c r="Z3" s="182"/>
      <c r="AA3" s="162"/>
      <c r="AB3" s="164"/>
      <c r="AC3" s="138"/>
      <c r="AD3" s="139"/>
      <c r="AE3" s="139"/>
      <c r="AF3" s="140"/>
      <c r="AG3" s="132"/>
      <c r="AH3" s="133"/>
      <c r="AI3" s="134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8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8"/>
      <c r="AB5" s="38"/>
      <c r="AC5" s="39"/>
      <c r="AD5" s="40"/>
      <c r="AE5" s="40"/>
      <c r="AF5" s="40"/>
      <c r="AG5" s="38"/>
      <c r="AH5" s="38"/>
      <c r="AI5" s="38"/>
      <c r="AJ5" s="13"/>
      <c r="AK5" s="13"/>
      <c r="AL5" s="13"/>
      <c r="AM5" s="13"/>
      <c r="AN5" s="13"/>
    </row>
    <row r="6" spans="1:40" s="28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8"/>
      <c r="AB6" s="38"/>
      <c r="AC6" s="39"/>
      <c r="AD6" s="40"/>
      <c r="AE6" s="40"/>
      <c r="AF6" s="40"/>
      <c r="AG6" s="38"/>
      <c r="AH6" s="38"/>
      <c r="AI6" s="38"/>
      <c r="AJ6" s="13"/>
      <c r="AK6" s="13"/>
      <c r="AL6" s="13"/>
      <c r="AM6" s="13"/>
      <c r="AN6" s="13"/>
    </row>
    <row r="7" spans="1:40" s="29" customFormat="1" ht="15" customHeight="1" thickBot="1">
      <c r="A7" s="30" t="s">
        <v>22</v>
      </c>
      <c r="B7" s="150" t="s">
        <v>6</v>
      </c>
      <c r="C7" s="152"/>
      <c r="D7" s="150" t="s">
        <v>7</v>
      </c>
      <c r="E7" s="151"/>
      <c r="F7" s="152"/>
      <c r="G7" s="150" t="s">
        <v>8</v>
      </c>
      <c r="H7" s="151"/>
      <c r="I7" s="152"/>
      <c r="J7" s="183" t="s">
        <v>59</v>
      </c>
      <c r="K7" s="151"/>
      <c r="L7" s="151"/>
      <c r="M7" s="151"/>
      <c r="N7" s="151"/>
      <c r="O7" s="151"/>
      <c r="P7" s="152"/>
      <c r="Q7" s="150" t="s">
        <v>9</v>
      </c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2"/>
      <c r="AF7" s="150" t="s">
        <v>10</v>
      </c>
      <c r="AG7" s="151"/>
      <c r="AH7" s="151"/>
      <c r="AI7" s="152"/>
      <c r="AJ7" s="41"/>
      <c r="AK7" s="41"/>
      <c r="AL7" s="41"/>
      <c r="AM7" s="41"/>
      <c r="AN7" s="41"/>
    </row>
    <row r="8" spans="1:40" s="29" customFormat="1" ht="15" customHeight="1" thickTop="1">
      <c r="A8" s="31">
        <v>1</v>
      </c>
      <c r="B8" s="187" t="s">
        <v>64</v>
      </c>
      <c r="C8" s="188"/>
      <c r="D8" s="189">
        <v>43642</v>
      </c>
      <c r="E8" s="190"/>
      <c r="F8" s="191"/>
      <c r="G8" s="187" t="s">
        <v>65</v>
      </c>
      <c r="H8" s="192"/>
      <c r="I8" s="188"/>
      <c r="J8" s="193" t="s">
        <v>66</v>
      </c>
      <c r="K8" s="194"/>
      <c r="L8" s="194"/>
      <c r="M8" s="194"/>
      <c r="N8" s="194"/>
      <c r="O8" s="194"/>
      <c r="P8" s="195"/>
      <c r="Q8" s="196" t="s">
        <v>67</v>
      </c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8"/>
      <c r="AF8" s="193" t="s">
        <v>68</v>
      </c>
      <c r="AG8" s="194"/>
      <c r="AH8" s="194"/>
      <c r="AI8" s="195"/>
      <c r="AJ8" s="41"/>
      <c r="AK8" s="41"/>
      <c r="AL8" s="41"/>
      <c r="AM8" s="41"/>
      <c r="AN8" s="41"/>
    </row>
    <row r="9" spans="1:40" s="29" customFormat="1" ht="15" customHeight="1">
      <c r="A9" s="32"/>
      <c r="B9" s="153"/>
      <c r="C9" s="154"/>
      <c r="D9" s="155"/>
      <c r="E9" s="156"/>
      <c r="F9" s="157"/>
      <c r="G9" s="153"/>
      <c r="H9" s="158"/>
      <c r="I9" s="154"/>
      <c r="J9" s="141"/>
      <c r="K9" s="142"/>
      <c r="L9" s="142"/>
      <c r="M9" s="142"/>
      <c r="N9" s="142"/>
      <c r="O9" s="142"/>
      <c r="P9" s="143"/>
      <c r="Q9" s="144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6"/>
      <c r="AF9" s="141"/>
      <c r="AG9" s="142"/>
      <c r="AH9" s="142"/>
      <c r="AI9" s="143"/>
      <c r="AJ9" s="41"/>
      <c r="AK9" s="41"/>
      <c r="AL9" s="41"/>
      <c r="AM9" s="41"/>
      <c r="AN9" s="41"/>
    </row>
    <row r="10" spans="1:40" s="29" customFormat="1" ht="15" customHeight="1">
      <c r="A10" s="32"/>
      <c r="B10" s="153"/>
      <c r="C10" s="154"/>
      <c r="D10" s="155"/>
      <c r="E10" s="156"/>
      <c r="F10" s="157"/>
      <c r="G10" s="153"/>
      <c r="H10" s="158"/>
      <c r="I10" s="154"/>
      <c r="J10" s="141"/>
      <c r="K10" s="142"/>
      <c r="L10" s="142"/>
      <c r="M10" s="142"/>
      <c r="N10" s="142"/>
      <c r="O10" s="142"/>
      <c r="P10" s="143"/>
      <c r="Q10" s="144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6"/>
      <c r="AF10" s="141"/>
      <c r="AG10" s="142"/>
      <c r="AH10" s="142"/>
      <c r="AI10" s="143"/>
      <c r="AJ10" s="41"/>
      <c r="AK10" s="41"/>
      <c r="AL10" s="41"/>
      <c r="AM10" s="41"/>
      <c r="AN10" s="41"/>
    </row>
    <row r="11" spans="1:40" s="29" customFormat="1" ht="15" customHeight="1">
      <c r="A11" s="32"/>
      <c r="B11" s="153"/>
      <c r="C11" s="154"/>
      <c r="D11" s="155"/>
      <c r="E11" s="156"/>
      <c r="F11" s="157"/>
      <c r="G11" s="153"/>
      <c r="H11" s="158"/>
      <c r="I11" s="154"/>
      <c r="J11" s="141"/>
      <c r="K11" s="142"/>
      <c r="L11" s="142"/>
      <c r="M11" s="142"/>
      <c r="N11" s="142"/>
      <c r="O11" s="142"/>
      <c r="P11" s="143"/>
      <c r="Q11" s="144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6"/>
      <c r="AF11" s="141"/>
      <c r="AG11" s="142"/>
      <c r="AH11" s="142"/>
      <c r="AI11" s="143"/>
      <c r="AJ11" s="41"/>
      <c r="AK11" s="41"/>
      <c r="AL11" s="41"/>
      <c r="AM11" s="41"/>
      <c r="AN11" s="41"/>
    </row>
    <row r="12" spans="1:40" s="29" customFormat="1" ht="15" customHeight="1">
      <c r="A12" s="32"/>
      <c r="B12" s="153"/>
      <c r="C12" s="154"/>
      <c r="D12" s="155"/>
      <c r="E12" s="156"/>
      <c r="F12" s="157"/>
      <c r="G12" s="153"/>
      <c r="H12" s="158"/>
      <c r="I12" s="154"/>
      <c r="J12" s="141"/>
      <c r="K12" s="142"/>
      <c r="L12" s="142"/>
      <c r="M12" s="142"/>
      <c r="N12" s="142"/>
      <c r="O12" s="142"/>
      <c r="P12" s="143"/>
      <c r="Q12" s="144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6"/>
      <c r="AF12" s="141"/>
      <c r="AG12" s="142"/>
      <c r="AH12" s="142"/>
      <c r="AI12" s="143"/>
      <c r="AJ12" s="41"/>
      <c r="AK12" s="41"/>
      <c r="AL12" s="41"/>
      <c r="AM12" s="41"/>
      <c r="AN12" s="41"/>
    </row>
    <row r="13" spans="1:40" s="29" customFormat="1" ht="15" customHeight="1">
      <c r="A13" s="32"/>
      <c r="B13" s="153"/>
      <c r="C13" s="154"/>
      <c r="D13" s="155"/>
      <c r="E13" s="156"/>
      <c r="F13" s="157"/>
      <c r="G13" s="153"/>
      <c r="H13" s="158"/>
      <c r="I13" s="154"/>
      <c r="J13" s="141"/>
      <c r="K13" s="142"/>
      <c r="L13" s="142"/>
      <c r="M13" s="142"/>
      <c r="N13" s="142"/>
      <c r="O13" s="142"/>
      <c r="P13" s="143"/>
      <c r="Q13" s="144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6"/>
      <c r="AF13" s="141"/>
      <c r="AG13" s="142"/>
      <c r="AH13" s="142"/>
      <c r="AI13" s="143"/>
      <c r="AJ13" s="41"/>
      <c r="AK13" s="41"/>
      <c r="AL13" s="41"/>
      <c r="AM13" s="41"/>
      <c r="AN13" s="41"/>
    </row>
    <row r="14" spans="1:40" s="29" customFormat="1" ht="15" customHeight="1">
      <c r="A14" s="32"/>
      <c r="B14" s="153"/>
      <c r="C14" s="154"/>
      <c r="D14" s="155"/>
      <c r="E14" s="156"/>
      <c r="F14" s="157"/>
      <c r="G14" s="153"/>
      <c r="H14" s="158"/>
      <c r="I14" s="154"/>
      <c r="J14" s="141"/>
      <c r="K14" s="142"/>
      <c r="L14" s="142"/>
      <c r="M14" s="142"/>
      <c r="N14" s="142"/>
      <c r="O14" s="142"/>
      <c r="P14" s="143"/>
      <c r="Q14" s="144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6"/>
      <c r="AF14" s="141"/>
      <c r="AG14" s="142"/>
      <c r="AH14" s="142"/>
      <c r="AI14" s="143"/>
      <c r="AJ14" s="41"/>
      <c r="AK14" s="41"/>
      <c r="AL14" s="41"/>
      <c r="AM14" s="41"/>
      <c r="AN14" s="41"/>
    </row>
    <row r="15" spans="1:40" s="29" customFormat="1" ht="15" customHeight="1">
      <c r="A15" s="32"/>
      <c r="B15" s="153"/>
      <c r="C15" s="154"/>
      <c r="D15" s="155"/>
      <c r="E15" s="156"/>
      <c r="F15" s="157"/>
      <c r="G15" s="153"/>
      <c r="H15" s="158"/>
      <c r="I15" s="154"/>
      <c r="J15" s="141"/>
      <c r="K15" s="142"/>
      <c r="L15" s="142"/>
      <c r="M15" s="142"/>
      <c r="N15" s="142"/>
      <c r="O15" s="142"/>
      <c r="P15" s="143"/>
      <c r="Q15" s="144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6"/>
      <c r="AF15" s="141"/>
      <c r="AG15" s="142"/>
      <c r="AH15" s="142"/>
      <c r="AI15" s="143"/>
      <c r="AJ15" s="41"/>
      <c r="AK15" s="41"/>
      <c r="AL15" s="41"/>
      <c r="AM15" s="41"/>
      <c r="AN15" s="41"/>
    </row>
    <row r="16" spans="1:40" s="29" customFormat="1" ht="15" customHeight="1">
      <c r="A16" s="32"/>
      <c r="B16" s="153"/>
      <c r="C16" s="154"/>
      <c r="D16" s="155"/>
      <c r="E16" s="156"/>
      <c r="F16" s="157"/>
      <c r="G16" s="153"/>
      <c r="H16" s="158"/>
      <c r="I16" s="154"/>
      <c r="J16" s="141"/>
      <c r="K16" s="142"/>
      <c r="L16" s="142"/>
      <c r="M16" s="142"/>
      <c r="N16" s="142"/>
      <c r="O16" s="142"/>
      <c r="P16" s="143"/>
      <c r="Q16" s="144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6"/>
      <c r="AF16" s="141"/>
      <c r="AG16" s="142"/>
      <c r="AH16" s="142"/>
      <c r="AI16" s="143"/>
      <c r="AJ16" s="41"/>
      <c r="AK16" s="41"/>
      <c r="AL16" s="41"/>
      <c r="AM16" s="41"/>
      <c r="AN16" s="41"/>
    </row>
    <row r="17" spans="1:40" s="29" customFormat="1" ht="15" customHeight="1">
      <c r="A17" s="32"/>
      <c r="B17" s="153"/>
      <c r="C17" s="154"/>
      <c r="D17" s="155"/>
      <c r="E17" s="156"/>
      <c r="F17" s="157"/>
      <c r="G17" s="153"/>
      <c r="H17" s="158"/>
      <c r="I17" s="154"/>
      <c r="J17" s="141"/>
      <c r="K17" s="142"/>
      <c r="L17" s="142"/>
      <c r="M17" s="142"/>
      <c r="N17" s="142"/>
      <c r="O17" s="142"/>
      <c r="P17" s="143"/>
      <c r="Q17" s="144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6"/>
      <c r="AF17" s="141"/>
      <c r="AG17" s="142"/>
      <c r="AH17" s="142"/>
      <c r="AI17" s="143"/>
      <c r="AJ17" s="41"/>
      <c r="AK17" s="41"/>
      <c r="AL17" s="41"/>
      <c r="AM17" s="41"/>
      <c r="AN17" s="41"/>
    </row>
    <row r="18" spans="1:40" s="29" customFormat="1" ht="15" customHeight="1">
      <c r="A18" s="32"/>
      <c r="B18" s="153"/>
      <c r="C18" s="154"/>
      <c r="D18" s="155"/>
      <c r="E18" s="156"/>
      <c r="F18" s="157"/>
      <c r="G18" s="153"/>
      <c r="H18" s="158"/>
      <c r="I18" s="154"/>
      <c r="J18" s="141"/>
      <c r="K18" s="142"/>
      <c r="L18" s="142"/>
      <c r="M18" s="142"/>
      <c r="N18" s="142"/>
      <c r="O18" s="142"/>
      <c r="P18" s="143"/>
      <c r="Q18" s="144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6"/>
      <c r="AF18" s="141"/>
      <c r="AG18" s="142"/>
      <c r="AH18" s="142"/>
      <c r="AI18" s="143"/>
      <c r="AJ18" s="41"/>
      <c r="AK18" s="41"/>
      <c r="AL18" s="41"/>
      <c r="AM18" s="41"/>
      <c r="AN18" s="41"/>
    </row>
    <row r="19" spans="1:40" s="29" customFormat="1" ht="15" customHeight="1">
      <c r="A19" s="32"/>
      <c r="B19" s="153"/>
      <c r="C19" s="154"/>
      <c r="D19" s="155"/>
      <c r="E19" s="156"/>
      <c r="F19" s="157"/>
      <c r="G19" s="153"/>
      <c r="H19" s="158"/>
      <c r="I19" s="154"/>
      <c r="J19" s="141"/>
      <c r="K19" s="142"/>
      <c r="L19" s="142"/>
      <c r="M19" s="142"/>
      <c r="N19" s="142"/>
      <c r="O19" s="142"/>
      <c r="P19" s="143"/>
      <c r="Q19" s="144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6"/>
      <c r="AF19" s="141"/>
      <c r="AG19" s="142"/>
      <c r="AH19" s="142"/>
      <c r="AI19" s="143"/>
      <c r="AJ19" s="41"/>
      <c r="AK19" s="41"/>
      <c r="AL19" s="41"/>
      <c r="AM19" s="41"/>
      <c r="AN19" s="41"/>
    </row>
    <row r="20" spans="1:40" s="29" customFormat="1" ht="15" customHeight="1">
      <c r="A20" s="32"/>
      <c r="B20" s="153"/>
      <c r="C20" s="154"/>
      <c r="D20" s="155"/>
      <c r="E20" s="156"/>
      <c r="F20" s="157"/>
      <c r="G20" s="153"/>
      <c r="H20" s="158"/>
      <c r="I20" s="154"/>
      <c r="J20" s="141"/>
      <c r="K20" s="142"/>
      <c r="L20" s="142"/>
      <c r="M20" s="142"/>
      <c r="N20" s="142"/>
      <c r="O20" s="142"/>
      <c r="P20" s="143"/>
      <c r="Q20" s="144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6"/>
      <c r="AF20" s="141"/>
      <c r="AG20" s="142"/>
      <c r="AH20" s="142"/>
      <c r="AI20" s="143"/>
      <c r="AJ20" s="41"/>
      <c r="AK20" s="41"/>
      <c r="AL20" s="41"/>
      <c r="AM20" s="41"/>
      <c r="AN20" s="41"/>
    </row>
    <row r="21" spans="1:40" s="29" customFormat="1" ht="15" customHeight="1">
      <c r="A21" s="32"/>
      <c r="B21" s="153"/>
      <c r="C21" s="154"/>
      <c r="D21" s="155"/>
      <c r="E21" s="156"/>
      <c r="F21" s="157"/>
      <c r="G21" s="153"/>
      <c r="H21" s="158"/>
      <c r="I21" s="154"/>
      <c r="J21" s="141"/>
      <c r="K21" s="142"/>
      <c r="L21" s="142"/>
      <c r="M21" s="142"/>
      <c r="N21" s="142"/>
      <c r="O21" s="142"/>
      <c r="P21" s="143"/>
      <c r="Q21" s="144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6"/>
      <c r="AF21" s="141"/>
      <c r="AG21" s="142"/>
      <c r="AH21" s="142"/>
      <c r="AI21" s="143"/>
      <c r="AJ21" s="41"/>
      <c r="AK21" s="41"/>
      <c r="AL21" s="41"/>
      <c r="AM21" s="41"/>
      <c r="AN21" s="41"/>
    </row>
    <row r="22" spans="1:40" s="29" customFormat="1" ht="15" customHeight="1">
      <c r="A22" s="32"/>
      <c r="B22" s="153"/>
      <c r="C22" s="154"/>
      <c r="D22" s="155"/>
      <c r="E22" s="156"/>
      <c r="F22" s="157"/>
      <c r="G22" s="153"/>
      <c r="H22" s="158"/>
      <c r="I22" s="154"/>
      <c r="J22" s="141"/>
      <c r="K22" s="142"/>
      <c r="L22" s="142"/>
      <c r="M22" s="142"/>
      <c r="N22" s="142"/>
      <c r="O22" s="142"/>
      <c r="P22" s="143"/>
      <c r="Q22" s="144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6"/>
      <c r="AF22" s="141"/>
      <c r="AG22" s="142"/>
      <c r="AH22" s="142"/>
      <c r="AI22" s="143"/>
      <c r="AJ22" s="41"/>
      <c r="AK22" s="41"/>
      <c r="AL22" s="41"/>
      <c r="AM22" s="41"/>
      <c r="AN22" s="41"/>
    </row>
    <row r="23" spans="1:40" s="29" customFormat="1" ht="15" customHeight="1">
      <c r="A23" s="32"/>
      <c r="B23" s="153"/>
      <c r="C23" s="154"/>
      <c r="D23" s="155"/>
      <c r="E23" s="156"/>
      <c r="F23" s="157"/>
      <c r="G23" s="153"/>
      <c r="H23" s="158"/>
      <c r="I23" s="154"/>
      <c r="J23" s="141"/>
      <c r="K23" s="142"/>
      <c r="L23" s="142"/>
      <c r="M23" s="142"/>
      <c r="N23" s="142"/>
      <c r="O23" s="142"/>
      <c r="P23" s="143"/>
      <c r="Q23" s="144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6"/>
      <c r="AF23" s="141"/>
      <c r="AG23" s="142"/>
      <c r="AH23" s="142"/>
      <c r="AI23" s="143"/>
      <c r="AJ23" s="41"/>
      <c r="AK23" s="41"/>
      <c r="AL23" s="41"/>
      <c r="AM23" s="41"/>
      <c r="AN23" s="41"/>
    </row>
    <row r="24" spans="1:40" s="29" customFormat="1" ht="15" customHeight="1">
      <c r="A24" s="32"/>
      <c r="B24" s="153"/>
      <c r="C24" s="154"/>
      <c r="D24" s="155"/>
      <c r="E24" s="156"/>
      <c r="F24" s="157"/>
      <c r="G24" s="153"/>
      <c r="H24" s="158"/>
      <c r="I24" s="154"/>
      <c r="J24" s="141"/>
      <c r="K24" s="142"/>
      <c r="L24" s="142"/>
      <c r="M24" s="142"/>
      <c r="N24" s="142"/>
      <c r="O24" s="142"/>
      <c r="P24" s="143"/>
      <c r="Q24" s="144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6"/>
      <c r="AF24" s="141"/>
      <c r="AG24" s="142"/>
      <c r="AH24" s="142"/>
      <c r="AI24" s="143"/>
      <c r="AJ24" s="41"/>
      <c r="AK24" s="41"/>
      <c r="AL24" s="41"/>
      <c r="AM24" s="41"/>
      <c r="AN24" s="41"/>
    </row>
    <row r="25" spans="1:40" s="29" customFormat="1" ht="15" customHeight="1">
      <c r="A25" s="32"/>
      <c r="B25" s="153"/>
      <c r="C25" s="154"/>
      <c r="D25" s="155"/>
      <c r="E25" s="156"/>
      <c r="F25" s="157"/>
      <c r="G25" s="153"/>
      <c r="H25" s="158"/>
      <c r="I25" s="154"/>
      <c r="J25" s="141"/>
      <c r="K25" s="142"/>
      <c r="L25" s="142"/>
      <c r="M25" s="142"/>
      <c r="N25" s="142"/>
      <c r="O25" s="142"/>
      <c r="P25" s="143"/>
      <c r="Q25" s="144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6"/>
      <c r="AF25" s="141"/>
      <c r="AG25" s="142"/>
      <c r="AH25" s="142"/>
      <c r="AI25" s="143"/>
      <c r="AJ25" s="41"/>
      <c r="AK25" s="41"/>
      <c r="AL25" s="41"/>
      <c r="AM25" s="41"/>
      <c r="AN25" s="41"/>
    </row>
    <row r="26" spans="1:40" s="29" customFormat="1" ht="15" customHeight="1">
      <c r="A26" s="32"/>
      <c r="B26" s="153"/>
      <c r="C26" s="154"/>
      <c r="D26" s="155"/>
      <c r="E26" s="156"/>
      <c r="F26" s="157"/>
      <c r="G26" s="153"/>
      <c r="H26" s="158"/>
      <c r="I26" s="154"/>
      <c r="J26" s="141"/>
      <c r="K26" s="142"/>
      <c r="L26" s="142"/>
      <c r="M26" s="142"/>
      <c r="N26" s="142"/>
      <c r="O26" s="142"/>
      <c r="P26" s="143"/>
      <c r="Q26" s="144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6"/>
      <c r="AF26" s="141"/>
      <c r="AG26" s="142"/>
      <c r="AH26" s="142"/>
      <c r="AI26" s="143"/>
      <c r="AJ26" s="41"/>
      <c r="AK26" s="41"/>
      <c r="AL26" s="41"/>
      <c r="AM26" s="41"/>
      <c r="AN26" s="41"/>
    </row>
    <row r="27" spans="1:40" s="29" customFormat="1" ht="15" customHeight="1">
      <c r="A27" s="32"/>
      <c r="B27" s="153"/>
      <c r="C27" s="154"/>
      <c r="D27" s="155"/>
      <c r="E27" s="156"/>
      <c r="F27" s="157"/>
      <c r="G27" s="153"/>
      <c r="H27" s="158"/>
      <c r="I27" s="154"/>
      <c r="J27" s="141"/>
      <c r="K27" s="142"/>
      <c r="L27" s="142"/>
      <c r="M27" s="142"/>
      <c r="N27" s="142"/>
      <c r="O27" s="142"/>
      <c r="P27" s="143"/>
      <c r="Q27" s="144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6"/>
      <c r="AF27" s="141"/>
      <c r="AG27" s="142"/>
      <c r="AH27" s="142"/>
      <c r="AI27" s="143"/>
      <c r="AJ27" s="41"/>
      <c r="AK27" s="41"/>
      <c r="AL27" s="41"/>
      <c r="AM27" s="41"/>
      <c r="AN27" s="41"/>
    </row>
    <row r="28" spans="1:40" s="29" customFormat="1" ht="15" customHeight="1">
      <c r="A28" s="32"/>
      <c r="B28" s="153"/>
      <c r="C28" s="154"/>
      <c r="D28" s="155"/>
      <c r="E28" s="156"/>
      <c r="F28" s="157"/>
      <c r="G28" s="153"/>
      <c r="H28" s="158"/>
      <c r="I28" s="154"/>
      <c r="J28" s="141"/>
      <c r="K28" s="142"/>
      <c r="L28" s="142"/>
      <c r="M28" s="142"/>
      <c r="N28" s="142"/>
      <c r="O28" s="142"/>
      <c r="P28" s="143"/>
      <c r="Q28" s="144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6"/>
      <c r="AF28" s="141"/>
      <c r="AG28" s="142"/>
      <c r="AH28" s="142"/>
      <c r="AI28" s="143"/>
      <c r="AJ28" s="41"/>
      <c r="AK28" s="41"/>
      <c r="AL28" s="41"/>
      <c r="AM28" s="41"/>
      <c r="AN28" s="41"/>
    </row>
    <row r="29" spans="1:40" s="29" customFormat="1" ht="15" customHeight="1">
      <c r="A29" s="32"/>
      <c r="B29" s="153"/>
      <c r="C29" s="154"/>
      <c r="D29" s="155"/>
      <c r="E29" s="156"/>
      <c r="F29" s="157"/>
      <c r="G29" s="153"/>
      <c r="H29" s="158"/>
      <c r="I29" s="154"/>
      <c r="J29" s="141"/>
      <c r="K29" s="142"/>
      <c r="L29" s="142"/>
      <c r="M29" s="142"/>
      <c r="N29" s="142"/>
      <c r="O29" s="142"/>
      <c r="P29" s="143"/>
      <c r="Q29" s="144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6"/>
      <c r="AF29" s="141"/>
      <c r="AG29" s="142"/>
      <c r="AH29" s="142"/>
      <c r="AI29" s="143"/>
      <c r="AJ29" s="41"/>
      <c r="AK29" s="41"/>
      <c r="AL29" s="41"/>
      <c r="AM29" s="41"/>
      <c r="AN29" s="41"/>
    </row>
    <row r="30" spans="1:40" s="29" customFormat="1" ht="15" customHeight="1">
      <c r="A30" s="32"/>
      <c r="B30" s="153"/>
      <c r="C30" s="154"/>
      <c r="D30" s="155"/>
      <c r="E30" s="156"/>
      <c r="F30" s="157"/>
      <c r="G30" s="153"/>
      <c r="H30" s="158"/>
      <c r="I30" s="154"/>
      <c r="J30" s="141"/>
      <c r="K30" s="142"/>
      <c r="L30" s="142"/>
      <c r="M30" s="142"/>
      <c r="N30" s="142"/>
      <c r="O30" s="142"/>
      <c r="P30" s="143"/>
      <c r="Q30" s="144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6"/>
      <c r="AF30" s="141"/>
      <c r="AG30" s="142"/>
      <c r="AH30" s="142"/>
      <c r="AI30" s="143"/>
      <c r="AJ30" s="41"/>
      <c r="AK30" s="41"/>
      <c r="AL30" s="41"/>
      <c r="AM30" s="41"/>
      <c r="AN30" s="41"/>
    </row>
    <row r="31" spans="1:40" s="29" customFormat="1" ht="15" customHeight="1">
      <c r="A31" s="32"/>
      <c r="B31" s="153"/>
      <c r="C31" s="154"/>
      <c r="D31" s="155"/>
      <c r="E31" s="156"/>
      <c r="F31" s="157"/>
      <c r="G31" s="153"/>
      <c r="H31" s="158"/>
      <c r="I31" s="154"/>
      <c r="J31" s="141"/>
      <c r="K31" s="142"/>
      <c r="L31" s="142"/>
      <c r="M31" s="142"/>
      <c r="N31" s="142"/>
      <c r="O31" s="142"/>
      <c r="P31" s="143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6"/>
      <c r="AF31" s="141"/>
      <c r="AG31" s="142"/>
      <c r="AH31" s="142"/>
      <c r="AI31" s="143"/>
      <c r="AJ31" s="41"/>
      <c r="AK31" s="41"/>
      <c r="AL31" s="41"/>
      <c r="AM31" s="41"/>
      <c r="AN31" s="41"/>
    </row>
    <row r="32" spans="1:40" s="29" customFormat="1" ht="15" customHeight="1">
      <c r="A32" s="32"/>
      <c r="B32" s="153"/>
      <c r="C32" s="154"/>
      <c r="D32" s="155"/>
      <c r="E32" s="156"/>
      <c r="F32" s="157"/>
      <c r="G32" s="153"/>
      <c r="H32" s="158"/>
      <c r="I32" s="154"/>
      <c r="J32" s="141"/>
      <c r="K32" s="142"/>
      <c r="L32" s="142"/>
      <c r="M32" s="142"/>
      <c r="N32" s="142"/>
      <c r="O32" s="142"/>
      <c r="P32" s="143"/>
      <c r="Q32" s="144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6"/>
      <c r="AF32" s="141"/>
      <c r="AG32" s="142"/>
      <c r="AH32" s="142"/>
      <c r="AI32" s="143"/>
      <c r="AJ32" s="41"/>
      <c r="AK32" s="41"/>
      <c r="AL32" s="41"/>
      <c r="AM32" s="41"/>
      <c r="AN32" s="41"/>
    </row>
    <row r="33" spans="1:40" s="29" customFormat="1" ht="15" customHeight="1">
      <c r="A33" s="32"/>
      <c r="B33" s="153"/>
      <c r="C33" s="154"/>
      <c r="D33" s="155"/>
      <c r="E33" s="156"/>
      <c r="F33" s="157"/>
      <c r="G33" s="153"/>
      <c r="H33" s="158"/>
      <c r="I33" s="154"/>
      <c r="J33" s="141"/>
      <c r="K33" s="142"/>
      <c r="L33" s="142"/>
      <c r="M33" s="142"/>
      <c r="N33" s="142"/>
      <c r="O33" s="142"/>
      <c r="P33" s="143"/>
      <c r="Q33" s="144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6"/>
      <c r="AF33" s="141"/>
      <c r="AG33" s="142"/>
      <c r="AH33" s="142"/>
      <c r="AI33" s="143"/>
      <c r="AJ33" s="41"/>
      <c r="AK33" s="41"/>
      <c r="AL33" s="41"/>
      <c r="AM33" s="41"/>
      <c r="AN33" s="41"/>
    </row>
    <row r="34" spans="1:40" s="29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1"/>
      <c r="AK34" s="41"/>
      <c r="AL34" s="41"/>
      <c r="AM34" s="41"/>
      <c r="AN34" s="41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8" customWidth="1"/>
    <col min="17" max="17" width="4.83203125" style="79" customWidth="1"/>
    <col min="18" max="33" width="4.83203125" style="58" customWidth="1"/>
    <col min="34" max="34" width="4.83203125" style="79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>
      <c r="A1" s="159" t="s">
        <v>0</v>
      </c>
      <c r="B1" s="160"/>
      <c r="C1" s="160"/>
      <c r="D1" s="161"/>
      <c r="E1" s="208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65" t="s">
        <v>26</v>
      </c>
      <c r="P1" s="166"/>
      <c r="Q1" s="166"/>
      <c r="R1" s="167"/>
      <c r="S1" s="199" t="str">
        <f ca="1">IF(INDIRECT("変更履歴!S1")&lt;&gt;"",INDIRECT("変更履歴!S1"),"")</f>
        <v>システム機能設計書(バッチ)
常駐バッチ停止/BZZ0101</v>
      </c>
      <c r="T1" s="200"/>
      <c r="U1" s="200"/>
      <c r="V1" s="200"/>
      <c r="W1" s="200"/>
      <c r="X1" s="200"/>
      <c r="Y1" s="200"/>
      <c r="Z1" s="201"/>
      <c r="AA1" s="159" t="s">
        <v>3</v>
      </c>
      <c r="AB1" s="161"/>
      <c r="AC1" s="138" t="str">
        <f ca="1">IF(INDIRECT("変更履歴!AC1")&lt;&gt;"",INDIRECT("変更履歴!AC1"),"")</f>
        <v>TIS</v>
      </c>
      <c r="AD1" s="139"/>
      <c r="AE1" s="139"/>
      <c r="AF1" s="140"/>
      <c r="AG1" s="209">
        <f ca="1">IF(INDIRECT("変更履歴!AG1")&lt;&gt;"",INDIRECT("変更履歴!AG1"),"")</f>
        <v>43642</v>
      </c>
      <c r="AH1" s="210"/>
      <c r="AI1" s="211"/>
    </row>
    <row r="2" spans="1:35" s="47" customFormat="1" ht="12" customHeight="1">
      <c r="A2" s="159" t="s">
        <v>1</v>
      </c>
      <c r="B2" s="160"/>
      <c r="C2" s="160"/>
      <c r="D2" s="161"/>
      <c r="E2" s="208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68"/>
      <c r="P2" s="169"/>
      <c r="Q2" s="169"/>
      <c r="R2" s="170"/>
      <c r="S2" s="202"/>
      <c r="T2" s="203"/>
      <c r="U2" s="203"/>
      <c r="V2" s="203"/>
      <c r="W2" s="203"/>
      <c r="X2" s="203"/>
      <c r="Y2" s="203"/>
      <c r="Z2" s="204"/>
      <c r="AA2" s="159" t="s">
        <v>4</v>
      </c>
      <c r="AB2" s="161"/>
      <c r="AC2" s="138" t="str">
        <f ca="1">IF(INDIRECT("変更履歴!AC2")&lt;&gt;"",INDIRECT("変更履歴!AC2"),"")</f>
        <v/>
      </c>
      <c r="AD2" s="139"/>
      <c r="AE2" s="139"/>
      <c r="AF2" s="140"/>
      <c r="AG2" s="209" t="str">
        <f ca="1">IF(INDIRECT("変更履歴!AG2")&lt;&gt;"",INDIRECT("変更履歴!AG2"),"")</f>
        <v/>
      </c>
      <c r="AH2" s="210"/>
      <c r="AI2" s="211"/>
    </row>
    <row r="3" spans="1:35" s="47" customFormat="1" ht="12" customHeight="1">
      <c r="A3" s="162" t="s">
        <v>2</v>
      </c>
      <c r="B3" s="163"/>
      <c r="C3" s="163"/>
      <c r="D3" s="164"/>
      <c r="E3" s="208" t="str">
        <f ca="1">IF(INDIRECT("変更履歴!E3")&lt;&gt;"",INDIRECT("変更履歴!E3"),"")</f>
        <v>サンプルサブシステム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71"/>
      <c r="P3" s="172"/>
      <c r="Q3" s="172"/>
      <c r="R3" s="173"/>
      <c r="S3" s="205"/>
      <c r="T3" s="206"/>
      <c r="U3" s="206"/>
      <c r="V3" s="206"/>
      <c r="W3" s="206"/>
      <c r="X3" s="206"/>
      <c r="Y3" s="206"/>
      <c r="Z3" s="207"/>
      <c r="AA3" s="162"/>
      <c r="AB3" s="164"/>
      <c r="AC3" s="138" t="str">
        <f ca="1">IF(INDIRECT("変更履歴!AC3")&lt;&gt;"",INDIRECT("変更履歴!AC3"),"")</f>
        <v/>
      </c>
      <c r="AD3" s="139"/>
      <c r="AE3" s="139"/>
      <c r="AF3" s="140"/>
      <c r="AG3" s="209" t="str">
        <f ca="1">IF(INDIRECT("変更履歴!AG3")&lt;&gt;"",INDIRECT("変更履歴!AG3"),"")</f>
        <v/>
      </c>
      <c r="AH3" s="210"/>
      <c r="AI3" s="211"/>
    </row>
    <row r="4" spans="1:35" s="50" customFormat="1" ht="19.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44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>
      <c r="A7" s="18"/>
      <c r="B7" s="52" t="s">
        <v>45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48"/>
      <c r="R7" s="108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>
      <c r="A8" s="18"/>
      <c r="B8" s="52"/>
      <c r="C8" s="52" t="s">
        <v>46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48"/>
      <c r="R8" s="108"/>
      <c r="S8" s="53"/>
      <c r="T8" s="42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>
      <c r="A9" s="18"/>
      <c r="B9" s="53"/>
      <c r="C9" s="42" t="s">
        <v>34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48"/>
      <c r="R9" s="108"/>
      <c r="S9" s="53"/>
      <c r="T9" s="42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>
      <c r="A10" s="18"/>
      <c r="B10" s="53"/>
      <c r="C10" s="52" t="s">
        <v>29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48"/>
      <c r="R10" s="108"/>
      <c r="S10" s="57"/>
      <c r="T10" s="42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48"/>
      <c r="R11" s="108"/>
      <c r="S11" s="62"/>
      <c r="T11" s="42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>
      <c r="A12" s="18"/>
      <c r="B12" s="62" t="s">
        <v>101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48"/>
      <c r="R12" s="108"/>
      <c r="S12" s="62"/>
      <c r="T12" s="42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>
      <c r="A13" s="18"/>
      <c r="B13" s="53"/>
      <c r="C13" s="42" t="s">
        <v>88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48"/>
      <c r="R13" s="108"/>
      <c r="S13" s="48"/>
      <c r="T13" s="42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>
      <c r="A14" s="18"/>
      <c r="B14" s="53"/>
      <c r="C14" s="42" t="s">
        <v>89</v>
      </c>
      <c r="I14" s="57"/>
      <c r="J14" s="57"/>
      <c r="K14" s="57"/>
      <c r="L14" s="57"/>
      <c r="M14" s="57"/>
      <c r="N14" s="57"/>
      <c r="O14" s="57"/>
      <c r="P14" s="57"/>
      <c r="Q14" s="63"/>
      <c r="R14" s="109"/>
      <c r="S14" s="48"/>
      <c r="T14" s="42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>
      <c r="A15" s="18"/>
      <c r="B15" s="57"/>
      <c r="C15" s="42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63"/>
      <c r="R15" s="109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>
      <c r="A16" s="18"/>
      <c r="B16" s="62"/>
      <c r="C16" s="42" t="s">
        <v>91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48"/>
      <c r="R16" s="109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>
      <c r="A17" s="18"/>
      <c r="B17" s="62"/>
      <c r="C17" s="42" t="s">
        <v>99</v>
      </c>
      <c r="H17" s="53"/>
      <c r="I17" s="48"/>
      <c r="J17" s="48"/>
      <c r="K17" s="48"/>
      <c r="L17" s="48"/>
      <c r="M17" s="48"/>
      <c r="N17" s="48"/>
      <c r="O17" s="53"/>
      <c r="P17" s="49"/>
      <c r="Q17" s="48"/>
      <c r="R17" s="109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>
      <c r="A18" s="18"/>
      <c r="B18" s="48"/>
      <c r="C18" s="42" t="s">
        <v>92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48"/>
      <c r="R18" s="109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>
      <c r="A19" s="18"/>
      <c r="B19" s="48"/>
      <c r="C19" s="42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48"/>
      <c r="R19" s="109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48"/>
      <c r="R20" s="109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>
      <c r="A21" s="18"/>
      <c r="B21" s="104"/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48"/>
      <c r="R21" s="109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>
      <c r="A22" s="18"/>
      <c r="B22" s="104"/>
      <c r="C22" s="105"/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48"/>
      <c r="R22" s="109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>
      <c r="A23" s="18"/>
      <c r="B23" s="106"/>
      <c r="C23" s="107"/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48"/>
      <c r="R23" s="109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48"/>
      <c r="R24" s="109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48"/>
      <c r="R25" s="109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48"/>
      <c r="R26" s="109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48"/>
      <c r="R27" s="109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48"/>
      <c r="R28" s="109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48"/>
      <c r="R29" s="109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48"/>
      <c r="R30" s="109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>
      <c r="A31" s="64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48"/>
      <c r="R31" s="109"/>
      <c r="S31" s="18"/>
      <c r="T31" s="18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6"/>
      <c r="AH31" s="67"/>
      <c r="AI31" s="68"/>
    </row>
    <row r="32" spans="1:35" ht="15" customHeight="1">
      <c r="A32" s="64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69"/>
      <c r="R32" s="109"/>
      <c r="S32" s="70"/>
      <c r="T32" s="53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6"/>
      <c r="AH32" s="67"/>
      <c r="AI32" s="68"/>
    </row>
    <row r="33" spans="1:35" ht="15" customHeight="1">
      <c r="A33" s="64"/>
      <c r="B33" s="71"/>
      <c r="C33" s="18"/>
      <c r="D33" s="64"/>
      <c r="E33" s="71"/>
      <c r="F33" s="71"/>
      <c r="G33" s="71"/>
      <c r="H33" s="71"/>
      <c r="I33" s="71"/>
      <c r="J33" s="71"/>
      <c r="K33" s="72"/>
      <c r="L33" s="71"/>
      <c r="M33" s="71"/>
      <c r="N33" s="71"/>
      <c r="O33" s="71"/>
      <c r="P33" s="73"/>
      <c r="Q33" s="69"/>
      <c r="R33" s="110"/>
      <c r="S33" s="74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6"/>
      <c r="AH33" s="67"/>
      <c r="AI33" s="68"/>
    </row>
    <row r="34" spans="1:35" ht="15" customHeight="1">
      <c r="A34" s="64"/>
      <c r="B34" s="71"/>
      <c r="C34" s="18"/>
      <c r="D34" s="64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3"/>
      <c r="Q34" s="69"/>
      <c r="R34" s="110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5"/>
      <c r="AF34" s="65"/>
      <c r="AG34" s="66"/>
      <c r="AH34" s="67"/>
      <c r="AI34" s="68"/>
    </row>
    <row r="35" spans="1:35" ht="15" customHeight="1">
      <c r="A35" s="64"/>
      <c r="B35" s="71"/>
      <c r="C35" s="18"/>
      <c r="D35" s="64"/>
      <c r="E35" s="71"/>
      <c r="F35" s="71"/>
      <c r="G35" s="71"/>
      <c r="H35" s="71"/>
      <c r="I35" s="71"/>
      <c r="J35" s="71"/>
      <c r="K35" s="72"/>
      <c r="L35" s="71"/>
      <c r="M35" s="71"/>
      <c r="N35" s="71"/>
      <c r="O35" s="71"/>
      <c r="P35" s="73"/>
      <c r="Q35" s="69"/>
      <c r="R35" s="110"/>
      <c r="S35" s="74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6"/>
      <c r="AH35" s="67"/>
      <c r="AI35" s="68"/>
    </row>
    <row r="36" spans="1:35" ht="15" customHeight="1">
      <c r="A36" s="64"/>
      <c r="B36" s="71"/>
      <c r="C36" s="18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3"/>
      <c r="Q36" s="69"/>
      <c r="R36" s="110"/>
      <c r="S36" s="68"/>
      <c r="T36" s="68"/>
      <c r="U36" s="75"/>
      <c r="V36" s="68"/>
      <c r="W36" s="68"/>
      <c r="X36" s="68"/>
      <c r="Y36" s="68"/>
      <c r="Z36" s="68"/>
      <c r="AA36" s="68"/>
      <c r="AB36" s="68"/>
      <c r="AC36" s="68"/>
      <c r="AD36" s="68"/>
      <c r="AE36" s="65"/>
      <c r="AF36" s="65"/>
      <c r="AG36" s="66"/>
      <c r="AH36" s="67"/>
      <c r="AI36" s="68"/>
    </row>
    <row r="37" spans="1:35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71"/>
      <c r="P37" s="73"/>
      <c r="Q37" s="76"/>
      <c r="R37" s="64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4"/>
      <c r="AF37" s="64"/>
      <c r="AG37" s="64"/>
      <c r="AH37" s="76"/>
      <c r="AI37" s="64"/>
    </row>
    <row r="38" spans="1:35" ht="15" customHeight="1">
      <c r="B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8"/>
      <c r="S38" s="80"/>
      <c r="T38" s="80"/>
      <c r="U38" s="81"/>
      <c r="V38" s="80"/>
      <c r="W38" s="80"/>
      <c r="X38" s="80"/>
      <c r="Y38" s="80"/>
      <c r="Z38" s="80"/>
      <c r="AA38" s="80"/>
      <c r="AB38" s="80"/>
      <c r="AC38" s="80"/>
      <c r="AD38" s="80"/>
      <c r="AE38" s="27"/>
      <c r="AF38" s="27"/>
      <c r="AG38" s="82"/>
      <c r="AH38" s="83"/>
      <c r="AI38" s="80"/>
    </row>
    <row r="39" spans="1:35" ht="15" customHeight="1">
      <c r="S39" s="80"/>
      <c r="T39" s="80"/>
      <c r="U39" s="81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4"/>
      <c r="AG39" s="85"/>
      <c r="AH39" s="86"/>
      <c r="AI39" s="80"/>
    </row>
    <row r="40" spans="1:35" ht="15" customHeight="1">
      <c r="Q40" s="87"/>
      <c r="S40" s="80"/>
      <c r="T40" s="81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4"/>
      <c r="AG40" s="84"/>
      <c r="AH40" s="86"/>
      <c r="AI40" s="80"/>
    </row>
    <row r="41" spans="1:35" ht="15" customHeight="1"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5"/>
      <c r="AH41" s="86"/>
      <c r="AI41" s="80"/>
    </row>
    <row r="42" spans="1:35" ht="15" customHeight="1">
      <c r="J42" s="77"/>
      <c r="K42" s="77"/>
      <c r="L42" s="77"/>
      <c r="M42" s="77"/>
      <c r="N42" s="77"/>
      <c r="O42" s="77"/>
      <c r="P42" s="77"/>
      <c r="AE42" s="80"/>
      <c r="AF42" s="80"/>
      <c r="AG42" s="85"/>
      <c r="AH42" s="86"/>
      <c r="AI42" s="80"/>
    </row>
    <row r="43" spans="1:35" ht="15" customHeight="1">
      <c r="AE43" s="80"/>
      <c r="AF43" s="84"/>
      <c r="AG43" s="85"/>
      <c r="AH43" s="86"/>
      <c r="AI43" s="80"/>
    </row>
    <row r="44" spans="1:35" ht="15" customHeight="1">
      <c r="AE44" s="80"/>
      <c r="AF44" s="84"/>
      <c r="AG44" s="84"/>
      <c r="AH44" s="86"/>
      <c r="AI44" s="80"/>
    </row>
    <row r="45" spans="1:35" ht="15" customHeight="1">
      <c r="A45" s="77"/>
      <c r="AF45" s="88"/>
      <c r="AG45" s="88"/>
    </row>
    <row r="46" spans="1:35" ht="15" customHeight="1">
      <c r="A46" s="77"/>
      <c r="AG46" s="88"/>
    </row>
    <row r="47" spans="1:35" ht="15" customHeight="1">
      <c r="AF47" s="88"/>
      <c r="AG47" s="88"/>
    </row>
    <row r="48" spans="1:35" ht="15" customHeight="1">
      <c r="AG48" s="88"/>
    </row>
    <row r="49" spans="1:34" ht="15" customHeight="1">
      <c r="S49" s="77"/>
      <c r="T49" s="77"/>
      <c r="V49" s="77"/>
      <c r="W49" s="77"/>
      <c r="X49" s="77"/>
      <c r="Y49" s="77"/>
      <c r="Z49" s="77"/>
      <c r="AA49" s="77"/>
      <c r="AB49" s="77"/>
      <c r="AC49" s="77"/>
      <c r="AD49" s="77"/>
    </row>
    <row r="50" spans="1:34" ht="15" customHeight="1">
      <c r="R50" s="77"/>
      <c r="S50" s="77"/>
      <c r="T50" s="77"/>
      <c r="V50" s="77"/>
      <c r="W50" s="77"/>
      <c r="X50" s="77"/>
      <c r="Y50" s="77"/>
      <c r="Z50" s="77"/>
      <c r="AA50" s="77"/>
      <c r="AB50" s="77"/>
      <c r="AC50" s="77"/>
      <c r="AD50" s="77"/>
      <c r="AG50" s="88"/>
    </row>
    <row r="51" spans="1:34" ht="15" customHeight="1">
      <c r="R51" s="77"/>
    </row>
    <row r="52" spans="1:34" s="77" customFormat="1" ht="1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9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7"/>
    </row>
    <row r="53" spans="1:34" s="77" customFormat="1" ht="1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9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276" t="s">
        <v>72</v>
      </c>
      <c r="B1" s="160"/>
      <c r="C1" s="160"/>
      <c r="D1" s="161"/>
      <c r="E1" s="208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65" t="s">
        <v>26</v>
      </c>
      <c r="P1" s="166"/>
      <c r="Q1" s="166"/>
      <c r="R1" s="167"/>
      <c r="S1" s="199" t="str">
        <f ca="1">IF(INDIRECT("変更履歴!S1")&lt;&gt;"",INDIRECT("変更履歴!S1"),"")</f>
        <v>システム機能設計書(バッチ)
常駐バッチ停止/BZZ0101</v>
      </c>
      <c r="T1" s="200"/>
      <c r="U1" s="200"/>
      <c r="V1" s="200"/>
      <c r="W1" s="200"/>
      <c r="X1" s="200"/>
      <c r="Y1" s="200"/>
      <c r="Z1" s="201"/>
      <c r="AA1" s="159" t="s">
        <v>3</v>
      </c>
      <c r="AB1" s="161"/>
      <c r="AC1" s="138" t="str">
        <f ca="1">IF(INDIRECT("変更履歴!AC1")&lt;&gt;"",INDIRECT("変更履歴!AC1"),"")</f>
        <v>TIS</v>
      </c>
      <c r="AD1" s="139"/>
      <c r="AE1" s="139"/>
      <c r="AF1" s="140"/>
      <c r="AG1" s="209">
        <f ca="1">IF(INDIRECT("変更履歴!AG1")&lt;&gt;"",INDIRECT("変更履歴!AG1"),"")</f>
        <v>43642</v>
      </c>
      <c r="AH1" s="210"/>
      <c r="AI1" s="211"/>
    </row>
    <row r="2" spans="1:35" s="11" customFormat="1" ht="12" customHeight="1">
      <c r="A2" s="159" t="s">
        <v>1</v>
      </c>
      <c r="B2" s="160"/>
      <c r="C2" s="160"/>
      <c r="D2" s="161"/>
      <c r="E2" s="208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68"/>
      <c r="P2" s="169"/>
      <c r="Q2" s="169"/>
      <c r="R2" s="170"/>
      <c r="S2" s="202"/>
      <c r="T2" s="203"/>
      <c r="U2" s="203"/>
      <c r="V2" s="203"/>
      <c r="W2" s="203"/>
      <c r="X2" s="203"/>
      <c r="Y2" s="203"/>
      <c r="Z2" s="204"/>
      <c r="AA2" s="159" t="s">
        <v>4</v>
      </c>
      <c r="AB2" s="161"/>
      <c r="AC2" s="138" t="str">
        <f ca="1">IF(INDIRECT("変更履歴!AC2")&lt;&gt;"",INDIRECT("変更履歴!AC2"),"")</f>
        <v/>
      </c>
      <c r="AD2" s="139"/>
      <c r="AE2" s="139"/>
      <c r="AF2" s="140"/>
      <c r="AG2" s="209" t="str">
        <f ca="1">IF(INDIRECT("変更履歴!AG2")&lt;&gt;"",INDIRECT("変更履歴!AG2"),"")</f>
        <v/>
      </c>
      <c r="AH2" s="210"/>
      <c r="AI2" s="211"/>
    </row>
    <row r="3" spans="1:35" s="11" customFormat="1" ht="12" customHeight="1">
      <c r="A3" s="162" t="s">
        <v>2</v>
      </c>
      <c r="B3" s="163"/>
      <c r="C3" s="163"/>
      <c r="D3" s="164"/>
      <c r="E3" s="208" t="str">
        <f ca="1">IF(INDIRECT("変更履歴!E3")&lt;&gt;"",INDIRECT("変更履歴!E3"),"")</f>
        <v>サンプルサブシステム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71"/>
      <c r="P3" s="172"/>
      <c r="Q3" s="172"/>
      <c r="R3" s="173"/>
      <c r="S3" s="205"/>
      <c r="T3" s="206"/>
      <c r="U3" s="206"/>
      <c r="V3" s="206"/>
      <c r="W3" s="206"/>
      <c r="X3" s="206"/>
      <c r="Y3" s="206"/>
      <c r="Z3" s="207"/>
      <c r="AA3" s="162"/>
      <c r="AB3" s="164"/>
      <c r="AC3" s="138" t="str">
        <f ca="1">IF(INDIRECT("変更履歴!AC3")&lt;&gt;"",INDIRECT("変更履歴!AC3"),"")</f>
        <v/>
      </c>
      <c r="AD3" s="139"/>
      <c r="AE3" s="139"/>
      <c r="AF3" s="140"/>
      <c r="AG3" s="209" t="str">
        <f ca="1">IF(INDIRECT("変更履歴!AG3")&lt;&gt;"",INDIRECT("変更履歴!AG3"),"")</f>
        <v/>
      </c>
      <c r="AH3" s="210"/>
      <c r="AI3" s="211"/>
    </row>
    <row r="4" spans="1:35" ht="12" customHeight="1"/>
    <row r="5" spans="1:35" ht="12" customHeight="1">
      <c r="A5" s="42"/>
      <c r="B5" s="42" t="s">
        <v>28</v>
      </c>
    </row>
    <row r="6" spans="1:35" ht="12" customHeight="1">
      <c r="C6" s="42" t="s">
        <v>37</v>
      </c>
    </row>
    <row r="7" spans="1:35" ht="12" customHeight="1"/>
    <row r="8" spans="1:35" s="23" customFormat="1" ht="12" customHeight="1">
      <c r="D8" s="277" t="s">
        <v>18</v>
      </c>
      <c r="E8" s="278"/>
      <c r="F8" s="278"/>
      <c r="G8" s="279"/>
      <c r="H8" s="282" t="s">
        <v>102</v>
      </c>
      <c r="I8" s="142"/>
      <c r="J8" s="142"/>
      <c r="K8" s="142"/>
      <c r="L8" s="142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4"/>
    </row>
    <row r="9" spans="1:35" s="23" customFormat="1" ht="12" customHeight="1">
      <c r="D9" s="290" t="s">
        <v>38</v>
      </c>
      <c r="E9" s="291"/>
      <c r="F9" s="291"/>
      <c r="G9" s="292"/>
      <c r="H9" s="282" t="s">
        <v>100</v>
      </c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283"/>
      <c r="AE9" s="283"/>
      <c r="AF9" s="283"/>
      <c r="AG9" s="283"/>
      <c r="AH9" s="284"/>
    </row>
    <row r="10" spans="1:35" s="23" customFormat="1">
      <c r="D10" s="264" t="s">
        <v>39</v>
      </c>
      <c r="E10" s="265"/>
      <c r="F10" s="265"/>
      <c r="G10" s="266"/>
      <c r="H10" s="111" t="s">
        <v>108</v>
      </c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4"/>
    </row>
    <row r="11" spans="1:35" s="23" customFormat="1">
      <c r="D11" s="293"/>
      <c r="E11" s="294"/>
      <c r="F11" s="294"/>
      <c r="G11" s="295"/>
      <c r="H11" s="9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7"/>
    </row>
    <row r="12" spans="1:35" s="23" customFormat="1">
      <c r="D12" s="264" t="s">
        <v>33</v>
      </c>
      <c r="E12" s="265"/>
      <c r="F12" s="265"/>
      <c r="G12" s="266"/>
      <c r="H12" s="111" t="s">
        <v>108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4"/>
    </row>
    <row r="13" spans="1:35" s="23" customFormat="1">
      <c r="D13" s="293"/>
      <c r="E13" s="294"/>
      <c r="F13" s="294"/>
      <c r="G13" s="295"/>
      <c r="H13" s="112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7"/>
    </row>
    <row r="14" spans="1:35" s="23" customFormat="1">
      <c r="D14" s="267"/>
      <c r="E14" s="268"/>
      <c r="F14" s="268"/>
      <c r="G14" s="269"/>
      <c r="H14" s="98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100"/>
    </row>
    <row r="15" spans="1:35" s="23" customFormat="1">
      <c r="D15" s="264" t="s">
        <v>40</v>
      </c>
      <c r="E15" s="265"/>
      <c r="F15" s="265"/>
      <c r="G15" s="266"/>
      <c r="H15" s="111" t="s">
        <v>107</v>
      </c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4"/>
    </row>
    <row r="16" spans="1:35" s="23" customFormat="1">
      <c r="D16" s="267"/>
      <c r="E16" s="268"/>
      <c r="F16" s="268"/>
      <c r="G16" s="269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100"/>
    </row>
    <row r="17" spans="1:34" s="117" customFormat="1">
      <c r="D17" s="118"/>
      <c r="E17" s="118"/>
      <c r="F17" s="118"/>
      <c r="G17" s="118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>
      <c r="C18" s="42" t="s">
        <v>73</v>
      </c>
    </row>
    <row r="20" spans="1:34">
      <c r="D20" s="280" t="s">
        <v>32</v>
      </c>
      <c r="E20" s="270" t="s">
        <v>17</v>
      </c>
      <c r="F20" s="271"/>
      <c r="G20" s="271"/>
      <c r="H20" s="272"/>
      <c r="I20" s="264" t="s">
        <v>12</v>
      </c>
      <c r="J20" s="265"/>
      <c r="K20" s="265"/>
      <c r="L20" s="265"/>
      <c r="M20" s="265"/>
      <c r="N20" s="265"/>
      <c r="O20" s="265"/>
      <c r="P20" s="266"/>
      <c r="Q20" s="264" t="s">
        <v>27</v>
      </c>
      <c r="R20" s="266"/>
      <c r="S20" s="287" t="s">
        <v>35</v>
      </c>
      <c r="T20" s="288"/>
      <c r="U20" s="288"/>
      <c r="V20" s="289"/>
      <c r="W20" s="270" t="s">
        <v>11</v>
      </c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2"/>
    </row>
    <row r="21" spans="1:34" ht="11.25" customHeight="1">
      <c r="D21" s="281"/>
      <c r="E21" s="273"/>
      <c r="F21" s="274"/>
      <c r="G21" s="274"/>
      <c r="H21" s="275"/>
      <c r="I21" s="267"/>
      <c r="J21" s="268"/>
      <c r="K21" s="268"/>
      <c r="L21" s="268"/>
      <c r="M21" s="268"/>
      <c r="N21" s="268"/>
      <c r="O21" s="268"/>
      <c r="P21" s="269"/>
      <c r="Q21" s="267"/>
      <c r="R21" s="269"/>
      <c r="S21" s="285" t="s">
        <v>36</v>
      </c>
      <c r="T21" s="286"/>
      <c r="U21" s="285" t="s">
        <v>78</v>
      </c>
      <c r="V21" s="286"/>
      <c r="W21" s="273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5"/>
    </row>
    <row r="22" spans="1:34">
      <c r="A22" s="19"/>
      <c r="B22" s="19"/>
      <c r="D22" s="230">
        <v>1</v>
      </c>
      <c r="E22" s="221" t="s">
        <v>103</v>
      </c>
      <c r="F22" s="248"/>
      <c r="G22" s="248"/>
      <c r="H22" s="249"/>
      <c r="I22" s="212" t="s">
        <v>105</v>
      </c>
      <c r="J22" s="256"/>
      <c r="K22" s="256"/>
      <c r="L22" s="256"/>
      <c r="M22" s="256"/>
      <c r="N22" s="256"/>
      <c r="O22" s="256"/>
      <c r="P22" s="257"/>
      <c r="Q22" s="150" t="s">
        <v>74</v>
      </c>
      <c r="R22" s="152"/>
      <c r="S22" s="150" t="s">
        <v>74</v>
      </c>
      <c r="T22" s="152"/>
      <c r="U22" s="150" t="s">
        <v>74</v>
      </c>
      <c r="V22" s="152"/>
      <c r="W22" s="246" t="s">
        <v>106</v>
      </c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</row>
    <row r="23" spans="1:34">
      <c r="A23" s="19"/>
      <c r="B23" s="19"/>
      <c r="D23" s="231"/>
      <c r="E23" s="250"/>
      <c r="F23" s="251"/>
      <c r="G23" s="251"/>
      <c r="H23" s="252"/>
      <c r="I23" s="258"/>
      <c r="J23" s="259"/>
      <c r="K23" s="259"/>
      <c r="L23" s="259"/>
      <c r="M23" s="259"/>
      <c r="N23" s="259"/>
      <c r="O23" s="259"/>
      <c r="P23" s="260"/>
      <c r="Q23" s="242"/>
      <c r="R23" s="243"/>
      <c r="S23" s="242"/>
      <c r="T23" s="243"/>
      <c r="U23" s="242"/>
      <c r="V23" s="243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</row>
    <row r="24" spans="1:34">
      <c r="A24" s="19"/>
      <c r="B24" s="19"/>
      <c r="D24" s="232"/>
      <c r="E24" s="253"/>
      <c r="F24" s="254"/>
      <c r="G24" s="254"/>
      <c r="H24" s="255"/>
      <c r="I24" s="261"/>
      <c r="J24" s="262"/>
      <c r="K24" s="262"/>
      <c r="L24" s="262"/>
      <c r="M24" s="262"/>
      <c r="N24" s="262"/>
      <c r="O24" s="262"/>
      <c r="P24" s="263"/>
      <c r="Q24" s="244"/>
      <c r="R24" s="245"/>
      <c r="S24" s="244"/>
      <c r="T24" s="245"/>
      <c r="U24" s="244"/>
      <c r="V24" s="245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</row>
    <row r="25" spans="1:34">
      <c r="D25" s="230"/>
      <c r="E25" s="221"/>
      <c r="F25" s="248"/>
      <c r="G25" s="248"/>
      <c r="H25" s="249"/>
      <c r="I25" s="212"/>
      <c r="J25" s="256"/>
      <c r="K25" s="256"/>
      <c r="L25" s="256"/>
      <c r="M25" s="256"/>
      <c r="N25" s="256"/>
      <c r="O25" s="256"/>
      <c r="P25" s="257"/>
      <c r="Q25" s="150"/>
      <c r="R25" s="152"/>
      <c r="S25" s="150"/>
      <c r="T25" s="152"/>
      <c r="U25" s="150"/>
      <c r="V25" s="152"/>
      <c r="W25" s="246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</row>
    <row r="26" spans="1:34">
      <c r="D26" s="231"/>
      <c r="E26" s="250"/>
      <c r="F26" s="251"/>
      <c r="G26" s="251"/>
      <c r="H26" s="252"/>
      <c r="I26" s="258"/>
      <c r="J26" s="259"/>
      <c r="K26" s="259"/>
      <c r="L26" s="259"/>
      <c r="M26" s="259"/>
      <c r="N26" s="259"/>
      <c r="O26" s="259"/>
      <c r="P26" s="260"/>
      <c r="Q26" s="242"/>
      <c r="R26" s="243"/>
      <c r="S26" s="242"/>
      <c r="T26" s="243"/>
      <c r="U26" s="242"/>
      <c r="V26" s="243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</row>
    <row r="27" spans="1:34" ht="19.5" customHeight="1">
      <c r="D27" s="232"/>
      <c r="E27" s="253"/>
      <c r="F27" s="254"/>
      <c r="G27" s="254"/>
      <c r="H27" s="255"/>
      <c r="I27" s="261"/>
      <c r="J27" s="262"/>
      <c r="K27" s="262"/>
      <c r="L27" s="262"/>
      <c r="M27" s="262"/>
      <c r="N27" s="262"/>
      <c r="O27" s="262"/>
      <c r="P27" s="263"/>
      <c r="Q27" s="244"/>
      <c r="R27" s="245"/>
      <c r="S27" s="244"/>
      <c r="T27" s="245"/>
      <c r="U27" s="244"/>
      <c r="V27" s="245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</row>
    <row r="28" spans="1:34">
      <c r="D28" s="230"/>
      <c r="E28" s="221"/>
      <c r="F28" s="248"/>
      <c r="G28" s="248"/>
      <c r="H28" s="249"/>
      <c r="I28" s="212"/>
      <c r="J28" s="256"/>
      <c r="K28" s="256"/>
      <c r="L28" s="256"/>
      <c r="M28" s="256"/>
      <c r="N28" s="256"/>
      <c r="O28" s="256"/>
      <c r="P28" s="257"/>
      <c r="Q28" s="150"/>
      <c r="R28" s="152"/>
      <c r="S28" s="150"/>
      <c r="T28" s="152"/>
      <c r="U28" s="150"/>
      <c r="V28" s="152"/>
      <c r="W28" s="246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</row>
    <row r="29" spans="1:34">
      <c r="D29" s="231"/>
      <c r="E29" s="250"/>
      <c r="F29" s="251"/>
      <c r="G29" s="251"/>
      <c r="H29" s="252"/>
      <c r="I29" s="258"/>
      <c r="J29" s="259"/>
      <c r="K29" s="259"/>
      <c r="L29" s="259"/>
      <c r="M29" s="259"/>
      <c r="N29" s="259"/>
      <c r="O29" s="259"/>
      <c r="P29" s="260"/>
      <c r="Q29" s="242"/>
      <c r="R29" s="243"/>
      <c r="S29" s="242"/>
      <c r="T29" s="243"/>
      <c r="U29" s="242"/>
      <c r="V29" s="243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</row>
    <row r="30" spans="1:34">
      <c r="D30" s="232"/>
      <c r="E30" s="253"/>
      <c r="F30" s="254"/>
      <c r="G30" s="254"/>
      <c r="H30" s="255"/>
      <c r="I30" s="261"/>
      <c r="J30" s="262"/>
      <c r="K30" s="262"/>
      <c r="L30" s="262"/>
      <c r="M30" s="262"/>
      <c r="N30" s="262"/>
      <c r="O30" s="262"/>
      <c r="P30" s="263"/>
      <c r="Q30" s="244"/>
      <c r="R30" s="245"/>
      <c r="S30" s="244"/>
      <c r="T30" s="245"/>
      <c r="U30" s="244"/>
      <c r="V30" s="245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</row>
    <row r="31" spans="1:34" ht="11.25" customHeight="1">
      <c r="D31" s="230"/>
      <c r="E31" s="221"/>
      <c r="F31" s="222"/>
      <c r="G31" s="222"/>
      <c r="H31" s="223"/>
      <c r="I31" s="212"/>
      <c r="J31" s="213"/>
      <c r="K31" s="213"/>
      <c r="L31" s="213"/>
      <c r="M31" s="213"/>
      <c r="N31" s="213"/>
      <c r="O31" s="213"/>
      <c r="P31" s="214"/>
      <c r="Q31" s="150"/>
      <c r="R31" s="152"/>
      <c r="S31" s="150"/>
      <c r="T31" s="152"/>
      <c r="U31" s="150"/>
      <c r="V31" s="152"/>
      <c r="W31" s="233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</row>
    <row r="32" spans="1:34">
      <c r="D32" s="231"/>
      <c r="E32" s="224"/>
      <c r="F32" s="225"/>
      <c r="G32" s="225"/>
      <c r="H32" s="226"/>
      <c r="I32" s="215"/>
      <c r="J32" s="216"/>
      <c r="K32" s="216"/>
      <c r="L32" s="216"/>
      <c r="M32" s="216"/>
      <c r="N32" s="216"/>
      <c r="O32" s="216"/>
      <c r="P32" s="217"/>
      <c r="Q32" s="242"/>
      <c r="R32" s="243"/>
      <c r="S32" s="242"/>
      <c r="T32" s="243"/>
      <c r="U32" s="242"/>
      <c r="V32" s="243"/>
      <c r="W32" s="236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8"/>
    </row>
    <row r="33" spans="4:34">
      <c r="D33" s="231"/>
      <c r="E33" s="224"/>
      <c r="F33" s="225"/>
      <c r="G33" s="225"/>
      <c r="H33" s="226"/>
      <c r="I33" s="215"/>
      <c r="J33" s="216"/>
      <c r="K33" s="216"/>
      <c r="L33" s="216"/>
      <c r="M33" s="216"/>
      <c r="N33" s="216"/>
      <c r="O33" s="216"/>
      <c r="P33" s="217"/>
      <c r="Q33" s="242"/>
      <c r="R33" s="243"/>
      <c r="S33" s="242"/>
      <c r="T33" s="243"/>
      <c r="U33" s="242"/>
      <c r="V33" s="243"/>
      <c r="W33" s="236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8"/>
    </row>
    <row r="34" spans="4:34">
      <c r="D34" s="232"/>
      <c r="E34" s="227"/>
      <c r="F34" s="228"/>
      <c r="G34" s="228"/>
      <c r="H34" s="229"/>
      <c r="I34" s="218"/>
      <c r="J34" s="219"/>
      <c r="K34" s="219"/>
      <c r="L34" s="219"/>
      <c r="M34" s="219"/>
      <c r="N34" s="219"/>
      <c r="O34" s="219"/>
      <c r="P34" s="220"/>
      <c r="Q34" s="244"/>
      <c r="R34" s="245"/>
      <c r="S34" s="244"/>
      <c r="T34" s="245"/>
      <c r="U34" s="244"/>
      <c r="V34" s="245"/>
      <c r="W34" s="239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1"/>
    </row>
    <row r="35" spans="4:34">
      <c r="D35" s="230"/>
      <c r="E35" s="221"/>
      <c r="F35" s="248"/>
      <c r="G35" s="248"/>
      <c r="H35" s="249"/>
      <c r="I35" s="212"/>
      <c r="J35" s="256"/>
      <c r="K35" s="256"/>
      <c r="L35" s="256"/>
      <c r="M35" s="256"/>
      <c r="N35" s="256"/>
      <c r="O35" s="256"/>
      <c r="P35" s="257"/>
      <c r="Q35" s="150"/>
      <c r="R35" s="152"/>
      <c r="S35" s="150"/>
      <c r="T35" s="152"/>
      <c r="U35" s="150"/>
      <c r="V35" s="152"/>
      <c r="W35" s="246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</row>
    <row r="36" spans="4:34">
      <c r="D36" s="231"/>
      <c r="E36" s="250"/>
      <c r="F36" s="251"/>
      <c r="G36" s="251"/>
      <c r="H36" s="252"/>
      <c r="I36" s="258"/>
      <c r="J36" s="259"/>
      <c r="K36" s="259"/>
      <c r="L36" s="259"/>
      <c r="M36" s="259"/>
      <c r="N36" s="259"/>
      <c r="O36" s="259"/>
      <c r="P36" s="260"/>
      <c r="Q36" s="242"/>
      <c r="R36" s="243"/>
      <c r="S36" s="242"/>
      <c r="T36" s="243"/>
      <c r="U36" s="242"/>
      <c r="V36" s="243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</row>
    <row r="37" spans="4:34">
      <c r="D37" s="232"/>
      <c r="E37" s="253"/>
      <c r="F37" s="254"/>
      <c r="G37" s="254"/>
      <c r="H37" s="255"/>
      <c r="I37" s="261"/>
      <c r="J37" s="262"/>
      <c r="K37" s="262"/>
      <c r="L37" s="262"/>
      <c r="M37" s="262"/>
      <c r="N37" s="262"/>
      <c r="O37" s="262"/>
      <c r="P37" s="263"/>
      <c r="Q37" s="244"/>
      <c r="R37" s="245"/>
      <c r="S37" s="244"/>
      <c r="T37" s="245"/>
      <c r="U37" s="244"/>
      <c r="V37" s="245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</row>
  </sheetData>
  <mergeCells count="67">
    <mergeCell ref="W35:AH37"/>
    <mergeCell ref="D22:D24"/>
    <mergeCell ref="D25:D27"/>
    <mergeCell ref="I25:P27"/>
    <mergeCell ref="Q25:R27"/>
    <mergeCell ref="I22:P24"/>
    <mergeCell ref="Q22:R24"/>
    <mergeCell ref="E22:H24"/>
    <mergeCell ref="E25:H27"/>
    <mergeCell ref="D35:D37"/>
    <mergeCell ref="I35:P37"/>
    <mergeCell ref="Q35:R37"/>
    <mergeCell ref="S35:T37"/>
    <mergeCell ref="U35:V37"/>
    <mergeCell ref="E35:H37"/>
    <mergeCell ref="S25:T27"/>
    <mergeCell ref="W25:AH27"/>
    <mergeCell ref="D8:G8"/>
    <mergeCell ref="D20:D21"/>
    <mergeCell ref="H8:AH8"/>
    <mergeCell ref="H9:AH9"/>
    <mergeCell ref="I20:P21"/>
    <mergeCell ref="U25:V27"/>
    <mergeCell ref="Q20:R21"/>
    <mergeCell ref="S21:T21"/>
    <mergeCell ref="U21:V21"/>
    <mergeCell ref="S20:V20"/>
    <mergeCell ref="S22:T24"/>
    <mergeCell ref="U22:V24"/>
    <mergeCell ref="D9:G9"/>
    <mergeCell ref="D10:G11"/>
    <mergeCell ref="D12:G14"/>
    <mergeCell ref="A1:D1"/>
    <mergeCell ref="A2:D2"/>
    <mergeCell ref="A3:D3"/>
    <mergeCell ref="O1:R3"/>
    <mergeCell ref="S1:Z3"/>
    <mergeCell ref="E2:N2"/>
    <mergeCell ref="E1:N1"/>
    <mergeCell ref="E3:N3"/>
    <mergeCell ref="D15:G16"/>
    <mergeCell ref="E20:H21"/>
    <mergeCell ref="W20:AH21"/>
    <mergeCell ref="W22:AH24"/>
    <mergeCell ref="AA3:AB3"/>
    <mergeCell ref="AC3:AF3"/>
    <mergeCell ref="AG3:AI3"/>
    <mergeCell ref="AA1:AB1"/>
    <mergeCell ref="AC1:AF1"/>
    <mergeCell ref="AG1:AI1"/>
    <mergeCell ref="AA2:AB2"/>
    <mergeCell ref="AC2:AF2"/>
    <mergeCell ref="AG2:AI2"/>
    <mergeCell ref="W28:AH30"/>
    <mergeCell ref="D28:D30"/>
    <mergeCell ref="E28:H30"/>
    <mergeCell ref="I28:P30"/>
    <mergeCell ref="Q28:R30"/>
    <mergeCell ref="S28:T30"/>
    <mergeCell ref="U28:V30"/>
    <mergeCell ref="I31:P34"/>
    <mergeCell ref="E31:H34"/>
    <mergeCell ref="D31:D34"/>
    <mergeCell ref="W31:AH34"/>
    <mergeCell ref="U31:V34"/>
    <mergeCell ref="S31:T34"/>
    <mergeCell ref="Q31:R34"/>
  </mergeCells>
  <phoneticPr fontId="12"/>
  <dataValidations count="1">
    <dataValidation type="list" allowBlank="1" showInputMessage="1" showErrorMessage="1" sqref="Q22:V37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59" t="s">
        <v>0</v>
      </c>
      <c r="B1" s="160"/>
      <c r="C1" s="160"/>
      <c r="D1" s="161"/>
      <c r="E1" s="208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65" t="s">
        <v>26</v>
      </c>
      <c r="P1" s="166"/>
      <c r="Q1" s="166"/>
      <c r="R1" s="167"/>
      <c r="S1" s="199" t="str">
        <f ca="1">IF(INDIRECT("変更履歴!S1")&lt;&gt;"",INDIRECT("変更履歴!S1"),"")</f>
        <v>システム機能設計書(バッチ)
常駐バッチ停止/BZZ0101</v>
      </c>
      <c r="T1" s="200"/>
      <c r="U1" s="200"/>
      <c r="V1" s="200"/>
      <c r="W1" s="200"/>
      <c r="X1" s="200"/>
      <c r="Y1" s="200"/>
      <c r="Z1" s="201"/>
      <c r="AA1" s="159" t="s">
        <v>3</v>
      </c>
      <c r="AB1" s="161"/>
      <c r="AC1" s="138" t="str">
        <f ca="1">IF(INDIRECT("変更履歴!AC1")&lt;&gt;"",INDIRECT("変更履歴!AC1"),"")</f>
        <v>TIS</v>
      </c>
      <c r="AD1" s="139"/>
      <c r="AE1" s="139"/>
      <c r="AF1" s="140"/>
      <c r="AG1" s="209">
        <f ca="1">IF(INDIRECT("変更履歴!AG1")&lt;&gt;"",INDIRECT("変更履歴!AG1"),"")</f>
        <v>43642</v>
      </c>
      <c r="AH1" s="210"/>
      <c r="AI1" s="211"/>
    </row>
    <row r="2" spans="1:35" s="11" customFormat="1" ht="12" customHeight="1">
      <c r="A2" s="159" t="s">
        <v>1</v>
      </c>
      <c r="B2" s="160"/>
      <c r="C2" s="160"/>
      <c r="D2" s="161"/>
      <c r="E2" s="208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68"/>
      <c r="P2" s="169"/>
      <c r="Q2" s="169"/>
      <c r="R2" s="170"/>
      <c r="S2" s="202"/>
      <c r="T2" s="203"/>
      <c r="U2" s="203"/>
      <c r="V2" s="203"/>
      <c r="W2" s="203"/>
      <c r="X2" s="203"/>
      <c r="Y2" s="203"/>
      <c r="Z2" s="204"/>
      <c r="AA2" s="159" t="s">
        <v>4</v>
      </c>
      <c r="AB2" s="161"/>
      <c r="AC2" s="138" t="str">
        <f ca="1">IF(INDIRECT("変更履歴!AC2")&lt;&gt;"",INDIRECT("変更履歴!AC2"),"")</f>
        <v/>
      </c>
      <c r="AD2" s="139"/>
      <c r="AE2" s="139"/>
      <c r="AF2" s="140"/>
      <c r="AG2" s="209" t="str">
        <f ca="1">IF(INDIRECT("変更履歴!AG2")&lt;&gt;"",INDIRECT("変更履歴!AG2"),"")</f>
        <v/>
      </c>
      <c r="AH2" s="210"/>
      <c r="AI2" s="211"/>
    </row>
    <row r="3" spans="1:35" s="11" customFormat="1" ht="12" customHeight="1">
      <c r="A3" s="162" t="s">
        <v>2</v>
      </c>
      <c r="B3" s="163"/>
      <c r="C3" s="163"/>
      <c r="D3" s="164"/>
      <c r="E3" s="208" t="str">
        <f ca="1">IF(INDIRECT("変更履歴!E3")&lt;&gt;"",INDIRECT("変更履歴!E3"),"")</f>
        <v>サンプルサブシステム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71"/>
      <c r="P3" s="172"/>
      <c r="Q3" s="172"/>
      <c r="R3" s="173"/>
      <c r="S3" s="205"/>
      <c r="T3" s="206"/>
      <c r="U3" s="206"/>
      <c r="V3" s="206"/>
      <c r="W3" s="206"/>
      <c r="X3" s="206"/>
      <c r="Y3" s="206"/>
      <c r="Z3" s="207"/>
      <c r="AA3" s="162"/>
      <c r="AB3" s="164"/>
      <c r="AC3" s="138" t="str">
        <f ca="1">IF(INDIRECT("変更履歴!AC3")&lt;&gt;"",INDIRECT("変更履歴!AC3"),"")</f>
        <v/>
      </c>
      <c r="AD3" s="139"/>
      <c r="AE3" s="139"/>
      <c r="AF3" s="140"/>
      <c r="AG3" s="209" t="str">
        <f ca="1">IF(INDIRECT("変更履歴!AG3")&lt;&gt;"",INDIRECT("変更履歴!AG3"),"")</f>
        <v/>
      </c>
      <c r="AH3" s="210"/>
      <c r="AI3" s="211"/>
    </row>
    <row r="4" spans="1:35" ht="12" customHeight="1"/>
    <row r="5" spans="1:35" ht="12" customHeight="1">
      <c r="C5" s="42" t="s">
        <v>29</v>
      </c>
    </row>
    <row r="6" spans="1:35" ht="12" customHeight="1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7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43" s="123" customFormat="1" ht="12" customHeight="1">
      <c r="A1" s="159" t="s">
        <v>0</v>
      </c>
      <c r="B1" s="160"/>
      <c r="C1" s="160"/>
      <c r="D1" s="161"/>
      <c r="E1" s="208" t="str">
        <f ca="1">IF(INDIRECT("変更履歴!E1")&lt;&gt;"",INDIRECT("変更履歴!E1"),"")</f>
        <v>サンプルプロジェクト</v>
      </c>
      <c r="F1" s="148"/>
      <c r="G1" s="148"/>
      <c r="H1" s="148"/>
      <c r="I1" s="148"/>
      <c r="J1" s="148"/>
      <c r="K1" s="148"/>
      <c r="L1" s="148"/>
      <c r="M1" s="148"/>
      <c r="N1" s="149"/>
      <c r="O1" s="165" t="s">
        <v>26</v>
      </c>
      <c r="P1" s="166"/>
      <c r="Q1" s="166"/>
      <c r="R1" s="167"/>
      <c r="S1" s="199" t="str">
        <f ca="1">IF(INDIRECT("変更履歴!S1")&lt;&gt;"",INDIRECT("変更履歴!S1"),"")</f>
        <v>システム機能設計書(バッチ)
常駐バッチ停止/BZZ0101</v>
      </c>
      <c r="T1" s="200"/>
      <c r="U1" s="200"/>
      <c r="V1" s="200"/>
      <c r="W1" s="200"/>
      <c r="X1" s="200"/>
      <c r="Y1" s="200"/>
      <c r="Z1" s="201"/>
      <c r="AA1" s="159" t="s">
        <v>3</v>
      </c>
      <c r="AB1" s="161"/>
      <c r="AC1" s="138" t="str">
        <f ca="1">IF(INDIRECT("変更履歴!AC1")&lt;&gt;"",INDIRECT("変更履歴!AC1"),"")</f>
        <v>TIS</v>
      </c>
      <c r="AD1" s="139"/>
      <c r="AE1" s="139"/>
      <c r="AF1" s="140"/>
      <c r="AG1" s="209">
        <f ca="1">IF(INDIRECT("変更履歴!AG1")&lt;&gt;"",INDIRECT("変更履歴!AG1"),"")</f>
        <v>43642</v>
      </c>
      <c r="AH1" s="210"/>
      <c r="AI1" s="211"/>
      <c r="AJ1" s="9"/>
      <c r="AK1" s="9"/>
      <c r="AL1" s="10"/>
    </row>
    <row r="2" spans="1:43" s="123" customFormat="1" ht="12" customHeight="1">
      <c r="A2" s="159" t="s">
        <v>1</v>
      </c>
      <c r="B2" s="160"/>
      <c r="C2" s="160"/>
      <c r="D2" s="161"/>
      <c r="E2" s="208" t="str">
        <f ca="1">IF(INDIRECT("変更履歴!E2")&lt;&gt;"",INDIRECT("変更履歴!E2"),"")</f>
        <v>サンプルシステム</v>
      </c>
      <c r="F2" s="148"/>
      <c r="G2" s="148"/>
      <c r="H2" s="148"/>
      <c r="I2" s="148"/>
      <c r="J2" s="148"/>
      <c r="K2" s="148"/>
      <c r="L2" s="148"/>
      <c r="M2" s="148"/>
      <c r="N2" s="149"/>
      <c r="O2" s="168"/>
      <c r="P2" s="169"/>
      <c r="Q2" s="169"/>
      <c r="R2" s="170"/>
      <c r="S2" s="202"/>
      <c r="T2" s="203"/>
      <c r="U2" s="203"/>
      <c r="V2" s="203"/>
      <c r="W2" s="203"/>
      <c r="X2" s="203"/>
      <c r="Y2" s="203"/>
      <c r="Z2" s="204"/>
      <c r="AA2" s="159" t="s">
        <v>4</v>
      </c>
      <c r="AB2" s="161"/>
      <c r="AC2" s="138" t="str">
        <f ca="1">IF(INDIRECT("変更履歴!AC2")&lt;&gt;"",INDIRECT("変更履歴!AC2"),"")</f>
        <v/>
      </c>
      <c r="AD2" s="139"/>
      <c r="AE2" s="139"/>
      <c r="AF2" s="140"/>
      <c r="AG2" s="209" t="str">
        <f ca="1">IF(INDIRECT("変更履歴!AG2")&lt;&gt;"",INDIRECT("変更履歴!AG2"),"")</f>
        <v/>
      </c>
      <c r="AH2" s="210"/>
      <c r="AI2" s="211"/>
      <c r="AJ2" s="9"/>
      <c r="AK2" s="9"/>
      <c r="AL2" s="9"/>
    </row>
    <row r="3" spans="1:43" s="123" customFormat="1" ht="12" customHeight="1">
      <c r="A3" s="162" t="s">
        <v>2</v>
      </c>
      <c r="B3" s="163"/>
      <c r="C3" s="163"/>
      <c r="D3" s="164"/>
      <c r="E3" s="208" t="str">
        <f ca="1">IF(INDIRECT("変更履歴!E3")&lt;&gt;"",INDIRECT("変更履歴!E3"),"")</f>
        <v>サンプルサブシステム</v>
      </c>
      <c r="F3" s="148"/>
      <c r="G3" s="148"/>
      <c r="H3" s="148"/>
      <c r="I3" s="148"/>
      <c r="J3" s="148"/>
      <c r="K3" s="148"/>
      <c r="L3" s="148"/>
      <c r="M3" s="148"/>
      <c r="N3" s="149"/>
      <c r="O3" s="171"/>
      <c r="P3" s="172"/>
      <c r="Q3" s="172"/>
      <c r="R3" s="173"/>
      <c r="S3" s="205"/>
      <c r="T3" s="206"/>
      <c r="U3" s="206"/>
      <c r="V3" s="206"/>
      <c r="W3" s="206"/>
      <c r="X3" s="206"/>
      <c r="Y3" s="206"/>
      <c r="Z3" s="207"/>
      <c r="AA3" s="162"/>
      <c r="AB3" s="164"/>
      <c r="AC3" s="138" t="str">
        <f ca="1">IF(INDIRECT("変更履歴!AC3")&lt;&gt;"",INDIRECT("変更履歴!AC3"),"")</f>
        <v/>
      </c>
      <c r="AD3" s="139"/>
      <c r="AE3" s="139"/>
      <c r="AF3" s="140"/>
      <c r="AG3" s="209" t="str">
        <f ca="1">IF(INDIRECT("変更履歴!AG3")&lt;&gt;"",INDIRECT("変更履歴!AG3"),"")</f>
        <v/>
      </c>
      <c r="AH3" s="210"/>
      <c r="AI3" s="211"/>
      <c r="AJ3" s="9"/>
      <c r="AK3" s="9"/>
      <c r="AL3" s="9"/>
    </row>
    <row r="4" spans="1:43" ht="12" customHeight="1"/>
    <row r="5" spans="1:43" ht="12" customHeight="1">
      <c r="B5" s="42" t="s">
        <v>93</v>
      </c>
    </row>
    <row r="6" spans="1:43" ht="12" customHeight="1">
      <c r="C6" s="17" t="s">
        <v>80</v>
      </c>
    </row>
    <row r="7" spans="1:43" ht="12" customHeight="1"/>
    <row r="8" spans="1:43" s="19" customFormat="1">
      <c r="D8" s="300" t="s">
        <v>13</v>
      </c>
      <c r="E8" s="301"/>
      <c r="F8" s="301"/>
      <c r="G8" s="301"/>
      <c r="H8" s="302"/>
      <c r="I8" s="299" t="s">
        <v>109</v>
      </c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6"/>
      <c r="AI8" s="45"/>
    </row>
    <row r="9" spans="1:43" s="19" customFormat="1">
      <c r="D9" s="285" t="s">
        <v>19</v>
      </c>
      <c r="E9" s="301"/>
      <c r="F9" s="301"/>
      <c r="G9" s="301"/>
      <c r="H9" s="302"/>
      <c r="I9" s="299" t="s">
        <v>82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6"/>
      <c r="AI9" s="45"/>
    </row>
    <row r="10" spans="1:43" s="19" customFormat="1">
      <c r="D10" s="300" t="s">
        <v>14</v>
      </c>
      <c r="E10" s="301"/>
      <c r="F10" s="301"/>
      <c r="G10" s="301"/>
      <c r="H10" s="302"/>
      <c r="I10" s="299" t="s">
        <v>110</v>
      </c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6"/>
      <c r="AI10" s="45"/>
    </row>
    <row r="11" spans="1:43" s="115" customFormat="1"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</row>
    <row r="12" spans="1:43" s="115" customFormat="1"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</row>
    <row r="13" spans="1:43">
      <c r="C13" s="17" t="s">
        <v>81</v>
      </c>
      <c r="AK13" s="17" t="s">
        <v>79</v>
      </c>
    </row>
    <row r="15" spans="1:43" s="19" customFormat="1">
      <c r="D15" s="125" t="s">
        <v>32</v>
      </c>
      <c r="E15" s="296" t="s">
        <v>15</v>
      </c>
      <c r="F15" s="297"/>
      <c r="G15" s="297"/>
      <c r="H15" s="297"/>
      <c r="I15" s="297"/>
      <c r="J15" s="298"/>
      <c r="K15" s="124" t="s">
        <v>30</v>
      </c>
      <c r="L15" s="296" t="s">
        <v>41</v>
      </c>
      <c r="M15" s="297"/>
      <c r="N15" s="297"/>
      <c r="O15" s="297"/>
      <c r="P15" s="298"/>
      <c r="Q15" s="296" t="s">
        <v>31</v>
      </c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8"/>
      <c r="AI15" s="95"/>
      <c r="AJ15" s="96"/>
      <c r="AL15" s="296" t="s">
        <v>15</v>
      </c>
      <c r="AM15" s="297"/>
      <c r="AN15" s="297"/>
      <c r="AO15" s="297"/>
      <c r="AP15" s="297"/>
      <c r="AQ15" s="298"/>
    </row>
    <row r="16" spans="1:43" s="19" customFormat="1">
      <c r="D16" s="20">
        <v>1</v>
      </c>
      <c r="E16" s="299" t="s">
        <v>111</v>
      </c>
      <c r="F16" s="145"/>
      <c r="G16" s="145"/>
      <c r="H16" s="145"/>
      <c r="I16" s="145"/>
      <c r="J16" s="146"/>
      <c r="K16" s="103" t="s">
        <v>69</v>
      </c>
      <c r="L16" s="299" t="s">
        <v>112</v>
      </c>
      <c r="M16" s="145"/>
      <c r="N16" s="145"/>
      <c r="O16" s="145"/>
      <c r="P16" s="146"/>
      <c r="Q16" s="299" t="s">
        <v>113</v>
      </c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46"/>
      <c r="AJ16" s="101"/>
      <c r="AL16" s="282" t="s">
        <v>129</v>
      </c>
      <c r="AM16" s="142"/>
      <c r="AN16" s="142"/>
      <c r="AO16" s="142"/>
      <c r="AP16" s="142"/>
      <c r="AQ16" s="143"/>
    </row>
    <row r="19" spans="3:34">
      <c r="C19" s="17" t="s">
        <v>49</v>
      </c>
    </row>
    <row r="21" spans="3:34">
      <c r="D21" s="121" t="s">
        <v>32</v>
      </c>
      <c r="E21" s="303" t="s">
        <v>16</v>
      </c>
      <c r="F21" s="304"/>
      <c r="G21" s="305"/>
      <c r="H21" s="306" t="s">
        <v>20</v>
      </c>
      <c r="I21" s="307"/>
      <c r="J21" s="308"/>
      <c r="K21" s="303" t="s">
        <v>60</v>
      </c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5"/>
    </row>
    <row r="22" spans="3:34" ht="11.25" customHeight="1">
      <c r="D22" s="43">
        <v>1</v>
      </c>
      <c r="E22" s="144">
        <v>0</v>
      </c>
      <c r="F22" s="145"/>
      <c r="G22" s="146"/>
      <c r="H22" s="144" t="s">
        <v>53</v>
      </c>
      <c r="I22" s="145"/>
      <c r="J22" s="146"/>
      <c r="K22" s="144" t="s">
        <v>70</v>
      </c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6"/>
    </row>
    <row r="23" spans="3:34">
      <c r="D23" s="43">
        <v>2</v>
      </c>
      <c r="E23" s="144">
        <v>101</v>
      </c>
      <c r="F23" s="145"/>
      <c r="G23" s="146"/>
      <c r="H23" s="299" t="s">
        <v>116</v>
      </c>
      <c r="I23" s="145"/>
      <c r="J23" s="146"/>
      <c r="K23" s="299" t="s">
        <v>71</v>
      </c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6"/>
    </row>
    <row r="24" spans="3:34" ht="11.25" customHeight="1">
      <c r="D24" s="43">
        <v>3</v>
      </c>
      <c r="E24" s="144">
        <v>102</v>
      </c>
      <c r="F24" s="145"/>
      <c r="G24" s="146"/>
      <c r="H24" s="299" t="s">
        <v>117</v>
      </c>
      <c r="I24" s="145"/>
      <c r="J24" s="146"/>
      <c r="K24" s="299" t="s">
        <v>114</v>
      </c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6"/>
    </row>
    <row r="25" spans="3:34" ht="22.5" customHeight="1">
      <c r="D25" s="44">
        <v>4</v>
      </c>
      <c r="E25" s="144">
        <v>103</v>
      </c>
      <c r="F25" s="145"/>
      <c r="G25" s="146"/>
      <c r="H25" s="299" t="s">
        <v>118</v>
      </c>
      <c r="I25" s="145"/>
      <c r="J25" s="146"/>
      <c r="K25" s="299" t="s">
        <v>115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6"/>
    </row>
    <row r="28" spans="3:34">
      <c r="C28" s="17" t="s">
        <v>43</v>
      </c>
    </row>
    <row r="30" spans="3:34">
      <c r="D30" s="42" t="s">
        <v>119</v>
      </c>
    </row>
    <row r="32" spans="3:34">
      <c r="C32" s="42" t="s">
        <v>94</v>
      </c>
    </row>
    <row r="33" spans="2:34">
      <c r="B33" s="21"/>
      <c r="C33" s="22"/>
      <c r="D33" s="27"/>
      <c r="E33" s="12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2:34">
      <c r="D34" s="42" t="s">
        <v>119</v>
      </c>
    </row>
    <row r="35" spans="2:34">
      <c r="B35" s="89"/>
      <c r="C35" s="89"/>
      <c r="D35" s="89"/>
      <c r="E35" s="120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102"/>
      <c r="AC35" s="102"/>
      <c r="AD35" s="102"/>
      <c r="AE35" s="25"/>
      <c r="AF35" s="25"/>
      <c r="AG35" s="25"/>
      <c r="AH35" s="25"/>
    </row>
    <row r="36" spans="2:34">
      <c r="C36" s="17" t="s">
        <v>42</v>
      </c>
    </row>
    <row r="37" spans="2:34">
      <c r="D37" s="42" t="s">
        <v>86</v>
      </c>
    </row>
    <row r="39" spans="2:34" ht="22.5" customHeight="1">
      <c r="E39" s="125" t="s">
        <v>32</v>
      </c>
      <c r="F39" s="309" t="s">
        <v>47</v>
      </c>
      <c r="G39" s="309"/>
      <c r="H39" s="309"/>
      <c r="I39" s="309"/>
      <c r="J39" s="309"/>
      <c r="K39" s="309"/>
      <c r="L39" s="309" t="s">
        <v>48</v>
      </c>
      <c r="M39" s="309"/>
      <c r="N39" s="309"/>
      <c r="O39" s="309"/>
      <c r="P39" s="309"/>
      <c r="Q39" s="309"/>
      <c r="R39" s="309"/>
      <c r="S39" s="309"/>
      <c r="T39" s="309"/>
      <c r="U39" s="309"/>
      <c r="V39" s="310" t="s">
        <v>50</v>
      </c>
      <c r="W39" s="310"/>
      <c r="X39" s="310"/>
      <c r="Y39" s="310" t="s">
        <v>51</v>
      </c>
      <c r="Z39" s="310"/>
      <c r="AA39" s="310"/>
      <c r="AB39" s="310"/>
      <c r="AC39" s="311" t="s">
        <v>75</v>
      </c>
      <c r="AD39" s="311"/>
      <c r="AE39" s="311"/>
      <c r="AF39" s="311"/>
    </row>
    <row r="40" spans="2:34" ht="22.5" customHeight="1">
      <c r="E40" s="114">
        <v>1</v>
      </c>
      <c r="F40" s="246" t="s">
        <v>83</v>
      </c>
      <c r="G40" s="247"/>
      <c r="H40" s="247"/>
      <c r="I40" s="247"/>
      <c r="J40" s="247"/>
      <c r="K40" s="247"/>
      <c r="L40" s="312" t="s">
        <v>123</v>
      </c>
      <c r="M40" s="313"/>
      <c r="N40" s="313"/>
      <c r="O40" s="313"/>
      <c r="P40" s="313"/>
      <c r="Q40" s="313"/>
      <c r="R40" s="313"/>
      <c r="S40" s="313"/>
      <c r="T40" s="313"/>
      <c r="U40" s="313"/>
      <c r="V40" s="314" t="s">
        <v>120</v>
      </c>
      <c r="W40" s="314"/>
      <c r="X40" s="314"/>
      <c r="Y40" s="315" t="s">
        <v>98</v>
      </c>
      <c r="Z40" s="316"/>
      <c r="AA40" s="316"/>
      <c r="AB40" s="316"/>
      <c r="AC40" s="317" t="s">
        <v>76</v>
      </c>
      <c r="AD40" s="318"/>
      <c r="AE40" s="318"/>
      <c r="AF40" s="319"/>
    </row>
    <row r="43" spans="2:34">
      <c r="E43" s="105" t="s">
        <v>85</v>
      </c>
    </row>
    <row r="44" spans="2:34">
      <c r="E44" s="303" t="s">
        <v>16</v>
      </c>
      <c r="F44" s="304"/>
      <c r="G44" s="305"/>
      <c r="H44" s="310" t="s">
        <v>20</v>
      </c>
      <c r="I44" s="310"/>
      <c r="J44" s="310"/>
      <c r="K44" s="310" t="s">
        <v>50</v>
      </c>
      <c r="L44" s="310"/>
      <c r="M44" s="310"/>
      <c r="N44" s="310"/>
      <c r="O44" s="310" t="s">
        <v>51</v>
      </c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  <c r="AA44" s="310"/>
      <c r="AB44" s="310"/>
    </row>
    <row r="45" spans="2:34">
      <c r="E45" s="144">
        <v>100</v>
      </c>
      <c r="F45" s="145"/>
      <c r="G45" s="146"/>
      <c r="H45" s="246" t="s">
        <v>95</v>
      </c>
      <c r="I45" s="247"/>
      <c r="J45" s="247"/>
      <c r="K45" s="247" t="s">
        <v>77</v>
      </c>
      <c r="L45" s="247"/>
      <c r="M45" s="247"/>
      <c r="N45" s="247"/>
      <c r="O45" s="247" t="s">
        <v>77</v>
      </c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</row>
    <row r="46" spans="2:34">
      <c r="E46" s="113"/>
    </row>
    <row r="47" spans="2:34" ht="11.25" customHeight="1"/>
    <row r="48" spans="2:34">
      <c r="D48" s="42" t="s">
        <v>124</v>
      </c>
    </row>
    <row r="49" spans="3:29">
      <c r="E49" s="42" t="s">
        <v>125</v>
      </c>
    </row>
    <row r="51" spans="3:29">
      <c r="E51" s="122" t="s">
        <v>84</v>
      </c>
      <c r="F51" s="42" t="s">
        <v>126</v>
      </c>
    </row>
    <row r="52" spans="3:29">
      <c r="E52" s="42"/>
    </row>
    <row r="53" spans="3:29">
      <c r="F53" s="303" t="s">
        <v>16</v>
      </c>
      <c r="G53" s="304"/>
      <c r="H53" s="305"/>
      <c r="I53" s="306" t="s">
        <v>20</v>
      </c>
      <c r="J53" s="307"/>
      <c r="K53" s="308"/>
      <c r="L53" s="277" t="s">
        <v>50</v>
      </c>
      <c r="M53" s="278"/>
      <c r="N53" s="278"/>
      <c r="O53" s="279"/>
      <c r="P53" s="310" t="s">
        <v>51</v>
      </c>
      <c r="Q53" s="310"/>
      <c r="R53" s="310"/>
      <c r="S53" s="310"/>
      <c r="T53" s="310"/>
      <c r="U53" s="310"/>
      <c r="V53" s="310"/>
      <c r="W53" s="310"/>
      <c r="X53" s="310"/>
      <c r="Y53" s="310"/>
      <c r="Z53" s="310"/>
      <c r="AA53" s="310"/>
      <c r="AB53" s="310"/>
      <c r="AC53" s="310"/>
    </row>
    <row r="54" spans="3:29" ht="11.25" customHeight="1">
      <c r="F54" s="144">
        <v>102</v>
      </c>
      <c r="G54" s="145"/>
      <c r="H54" s="146"/>
      <c r="I54" s="299" t="s">
        <v>96</v>
      </c>
      <c r="J54" s="145"/>
      <c r="K54" s="146"/>
      <c r="L54" s="320" t="s">
        <v>121</v>
      </c>
      <c r="M54" s="321"/>
      <c r="N54" s="321"/>
      <c r="O54" s="322"/>
      <c r="P54" s="246" t="s">
        <v>127</v>
      </c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</row>
    <row r="56" spans="3:29" ht="11.25" customHeight="1">
      <c r="E56" s="42" t="s">
        <v>128</v>
      </c>
    </row>
    <row r="57" spans="3:29" ht="11.25" customHeight="1"/>
    <row r="58" spans="3:29" ht="11.25" customHeight="1">
      <c r="F58" s="303" t="s">
        <v>16</v>
      </c>
      <c r="G58" s="304"/>
      <c r="H58" s="305"/>
      <c r="I58" s="306" t="s">
        <v>20</v>
      </c>
      <c r="J58" s="307"/>
      <c r="K58" s="308"/>
      <c r="L58" s="277" t="s">
        <v>50</v>
      </c>
      <c r="M58" s="278"/>
      <c r="N58" s="278"/>
      <c r="O58" s="279"/>
      <c r="P58" s="310" t="s">
        <v>51</v>
      </c>
      <c r="Q58" s="310"/>
      <c r="R58" s="310"/>
      <c r="S58" s="310"/>
      <c r="T58" s="310"/>
      <c r="U58" s="310"/>
      <c r="V58" s="310"/>
      <c r="W58" s="310"/>
      <c r="X58" s="310"/>
      <c r="Y58" s="310"/>
      <c r="Z58" s="310"/>
      <c r="AA58" s="310"/>
      <c r="AB58" s="310"/>
      <c r="AC58" s="310"/>
    </row>
    <row r="59" spans="3:29" ht="11.25" customHeight="1">
      <c r="F59" s="144">
        <v>103</v>
      </c>
      <c r="G59" s="145"/>
      <c r="H59" s="146"/>
      <c r="I59" s="299" t="s">
        <v>97</v>
      </c>
      <c r="J59" s="145"/>
      <c r="K59" s="146"/>
      <c r="L59" s="320" t="s">
        <v>122</v>
      </c>
      <c r="M59" s="321"/>
      <c r="N59" s="321"/>
      <c r="O59" s="322"/>
      <c r="P59" s="246" t="s">
        <v>53</v>
      </c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</row>
    <row r="60" spans="3:29" ht="11.25" customHeight="1"/>
    <row r="61" spans="3:29">
      <c r="C61" s="42"/>
      <c r="D61" s="42" t="s">
        <v>87</v>
      </c>
      <c r="E61" s="42"/>
    </row>
    <row r="62" spans="3:29">
      <c r="C62" s="42"/>
      <c r="E62" s="303" t="s">
        <v>16</v>
      </c>
      <c r="F62" s="304"/>
      <c r="G62" s="305"/>
      <c r="H62" s="306" t="s">
        <v>20</v>
      </c>
      <c r="I62" s="307"/>
      <c r="J62" s="308"/>
      <c r="K62" s="323" t="s">
        <v>50</v>
      </c>
      <c r="L62" s="324"/>
      <c r="M62" s="324"/>
      <c r="N62" s="325"/>
      <c r="O62" s="326" t="s">
        <v>51</v>
      </c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</row>
    <row r="63" spans="3:29" ht="11.25" customHeight="1">
      <c r="C63" s="42"/>
      <c r="E63" s="144">
        <v>0</v>
      </c>
      <c r="F63" s="145"/>
      <c r="G63" s="146"/>
      <c r="H63" s="299" t="s">
        <v>53</v>
      </c>
      <c r="I63" s="145"/>
      <c r="J63" s="146"/>
      <c r="K63" s="320" t="s">
        <v>53</v>
      </c>
      <c r="L63" s="321"/>
      <c r="M63" s="321"/>
      <c r="N63" s="322"/>
      <c r="O63" s="327" t="s">
        <v>53</v>
      </c>
      <c r="P63" s="327"/>
      <c r="Q63" s="327"/>
      <c r="R63" s="327"/>
      <c r="S63" s="327"/>
      <c r="T63" s="327"/>
      <c r="U63" s="327"/>
      <c r="V63" s="327"/>
      <c r="W63" s="327"/>
      <c r="X63" s="327"/>
      <c r="Y63" s="327"/>
      <c r="Z63" s="327"/>
      <c r="AA63" s="327"/>
      <c r="AB63" s="327"/>
    </row>
    <row r="64" spans="3:29">
      <c r="C64" s="42"/>
      <c r="E64" s="113"/>
    </row>
    <row r="65" spans="3:35" ht="11.25" customHeight="1"/>
    <row r="66" spans="3:35" ht="11.25" customHeight="1"/>
    <row r="68" spans="3:35">
      <c r="AI68" s="89"/>
    </row>
    <row r="77" spans="3:35">
      <c r="C77" s="22"/>
      <c r="D77" s="22"/>
      <c r="E77" s="22"/>
      <c r="F77" s="22"/>
      <c r="G77" s="22"/>
      <c r="H77" s="22"/>
      <c r="I77" s="24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6"/>
      <c r="Z77" s="26"/>
      <c r="AA77" s="26"/>
      <c r="AB77" s="26"/>
      <c r="AC77" s="26"/>
      <c r="AD77" s="26"/>
      <c r="AE77" s="27"/>
      <c r="AF77" s="27"/>
      <c r="AG77" s="27"/>
      <c r="AH77" s="27"/>
    </row>
  </sheetData>
  <mergeCells count="88">
    <mergeCell ref="E62:G62"/>
    <mergeCell ref="H62:J62"/>
    <mergeCell ref="K62:N62"/>
    <mergeCell ref="O62:AB62"/>
    <mergeCell ref="E63:G63"/>
    <mergeCell ref="H63:J63"/>
    <mergeCell ref="K63:N63"/>
    <mergeCell ref="O63:AB63"/>
    <mergeCell ref="F58:H58"/>
    <mergeCell ref="I58:K58"/>
    <mergeCell ref="L58:O58"/>
    <mergeCell ref="P58:AC58"/>
    <mergeCell ref="F59:H59"/>
    <mergeCell ref="I59:K59"/>
    <mergeCell ref="L59:O59"/>
    <mergeCell ref="P59:AC59"/>
    <mergeCell ref="F53:H53"/>
    <mergeCell ref="I53:K53"/>
    <mergeCell ref="L53:O53"/>
    <mergeCell ref="P53:AC53"/>
    <mergeCell ref="F54:H54"/>
    <mergeCell ref="I54:K54"/>
    <mergeCell ref="L54:O54"/>
    <mergeCell ref="P54:AC54"/>
    <mergeCell ref="E44:G44"/>
    <mergeCell ref="H44:J44"/>
    <mergeCell ref="K44:N44"/>
    <mergeCell ref="O44:AB44"/>
    <mergeCell ref="E45:G45"/>
    <mergeCell ref="H45:J45"/>
    <mergeCell ref="K45:N45"/>
    <mergeCell ref="O45:AB45"/>
    <mergeCell ref="F39:K39"/>
    <mergeCell ref="L39:U39"/>
    <mergeCell ref="V39:X39"/>
    <mergeCell ref="Y39:AB39"/>
    <mergeCell ref="AC39:AF39"/>
    <mergeCell ref="F40:K40"/>
    <mergeCell ref="L40:U40"/>
    <mergeCell ref="V40:X40"/>
    <mergeCell ref="Y40:AB40"/>
    <mergeCell ref="AC40:AF40"/>
    <mergeCell ref="E25:G25"/>
    <mergeCell ref="H25:J25"/>
    <mergeCell ref="K25:AH25"/>
    <mergeCell ref="E23:G23"/>
    <mergeCell ref="H23:J23"/>
    <mergeCell ref="K23:AH23"/>
    <mergeCell ref="E24:G24"/>
    <mergeCell ref="H24:J24"/>
    <mergeCell ref="K24:AH24"/>
    <mergeCell ref="E21:G21"/>
    <mergeCell ref="H21:J21"/>
    <mergeCell ref="K21:AH21"/>
    <mergeCell ref="E22:G22"/>
    <mergeCell ref="H22:J22"/>
    <mergeCell ref="K22:AH22"/>
    <mergeCell ref="E15:J15"/>
    <mergeCell ref="L15:P15"/>
    <mergeCell ref="Q15:AH15"/>
    <mergeCell ref="AL15:AQ15"/>
    <mergeCell ref="E16:J16"/>
    <mergeCell ref="L16:P16"/>
    <mergeCell ref="Q16:AH16"/>
    <mergeCell ref="AL16:AQ16"/>
    <mergeCell ref="AG3:AI3"/>
    <mergeCell ref="D8:H8"/>
    <mergeCell ref="I8:AH8"/>
    <mergeCell ref="D9:H9"/>
    <mergeCell ref="I9:AH9"/>
    <mergeCell ref="D10:H10"/>
    <mergeCell ref="I10:AH1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2"/>
  <dataValidations count="2">
    <dataValidation type="list" allowBlank="1" showInputMessage="1" showErrorMessage="1" sqref="K16">
      <formula1>"○,-"</formula1>
    </dataValidation>
    <dataValidation type="list" allowBlank="1" showInputMessage="1" showErrorMessage="1" sqref="AC40:AF40">
      <formula1>"継続する,終了する,後続のバリデーションなし"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27" max="16383" man="1"/>
    <brk id="47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0" t="s">
        <v>52</v>
      </c>
    </row>
    <row r="2" spans="1:1">
      <c r="A2" s="91" t="s">
        <v>53</v>
      </c>
    </row>
    <row r="3" spans="1:1">
      <c r="A3" s="92" t="s">
        <v>54</v>
      </c>
    </row>
    <row r="4" spans="1:1">
      <c r="A4" s="92" t="s">
        <v>55</v>
      </c>
    </row>
    <row r="5" spans="1:1">
      <c r="A5" s="92" t="s">
        <v>56</v>
      </c>
    </row>
    <row r="6" spans="1:1">
      <c r="A6" s="92" t="s">
        <v>57</v>
      </c>
    </row>
    <row r="7" spans="1:1">
      <c r="A7" s="92" t="s">
        <v>58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BZZ01010 (常駐バッチ停止)</vt:lpstr>
      <vt:lpstr>データ</vt:lpstr>
      <vt:lpstr>'1.1. バッチ取引概要'!Print_Area</vt:lpstr>
      <vt:lpstr>'2. BZZ01010 (常駐バッチ停止)'!Print_Area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BZZ01010 (常駐バッチ停止)'!Print_Titles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2019-06-26T08:16:44Z</dcterms:modified>
</cp:coreProperties>
</file>