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/>
  <bookViews>
    <workbookView xWindow="0" yWindow="0" windowWidth="16155" windowHeight="14115" tabRatio="822"/>
  </bookViews>
  <sheets>
    <sheet name="表紙" sheetId="11" r:id="rId1"/>
    <sheet name="変更履歴" sheetId="14" r:id="rId2"/>
    <sheet name="目次" sheetId="34" r:id="rId3"/>
    <sheet name="1.1. バッチ取引概要" sheetId="13" r:id="rId4"/>
    <sheet name="1.3. バッチ処理フロー" sheetId="32" r:id="rId5"/>
    <sheet name="2. BZZ020101(業務日付更新)" sheetId="33" r:id="rId6"/>
    <sheet name="データ" sheetId="35" r:id="rId7"/>
  </sheets>
  <definedNames>
    <definedName name="_xlnm.Print_Area" localSheetId="3">'1.1. バッチ取引概要'!$A$1:$AI$30</definedName>
    <definedName name="_xlnm.Print_Area" localSheetId="5">'2. BZZ020101(業務日付更新)'!$A$1:$AI$62</definedName>
    <definedName name="_xlnm.Print_Area" localSheetId="6">データ!$A$1:$B$8</definedName>
    <definedName name="_xlnm.Print_Area" localSheetId="1">変更履歴!$A$1:$AI$34</definedName>
    <definedName name="_xlnm.Print_Area" localSheetId="2">目次!$A$1:$AI$37</definedName>
    <definedName name="_xlnm.Print_Titles" localSheetId="3">'1.1. バッチ取引概要'!$1:$4</definedName>
    <definedName name="_xlnm.Print_Titles" localSheetId="4">'1.3. バッチ処理フロー'!$1:$4</definedName>
    <definedName name="_xlnm.Print_Titles" localSheetId="5">'2. BZZ020101(業務日付更新)'!$1:$4</definedName>
    <definedName name="_xlnm.Print_Titles" localSheetId="1">変更履歴!$1:$4</definedName>
    <definedName name="_xlnm.Print_Titles" localSheetId="2">目次!$1:$4</definedName>
    <definedName name="種別一覧">データ!$A$2:$A$7</definedName>
  </definedNames>
  <calcPr calcId="145621"/>
</workbook>
</file>

<file path=xl/calcChain.xml><?xml version="1.0" encoding="utf-8"?>
<calcChain xmlns="http://schemas.openxmlformats.org/spreadsheetml/2006/main">
  <c r="S1" i="33" l="1"/>
  <c r="AG2" i="14" l="1"/>
  <c r="AC2" i="14"/>
  <c r="AG1" i="14"/>
  <c r="AC1" i="14"/>
  <c r="AG2" i="32"/>
  <c r="AC3" i="34"/>
  <c r="E3" i="32"/>
  <c r="AC2" i="33"/>
  <c r="AC1" i="32"/>
  <c r="AC2" i="32"/>
  <c r="E2" i="34"/>
  <c r="S1" i="34"/>
  <c r="AC2" i="13"/>
  <c r="E3" i="13"/>
  <c r="S1" i="13"/>
  <c r="E1" i="34"/>
  <c r="AC3" i="33"/>
  <c r="AG3" i="33"/>
  <c r="AC1" i="13"/>
  <c r="I25" i="11"/>
  <c r="E3" i="33"/>
  <c r="AC3" i="13"/>
  <c r="AG1" i="34"/>
  <c r="AG2" i="13"/>
  <c r="E1" i="33"/>
  <c r="AC1" i="33"/>
  <c r="E2" i="33"/>
  <c r="E3" i="34"/>
  <c r="AG1" i="13"/>
  <c r="AG3" i="32"/>
  <c r="AG2" i="34"/>
  <c r="AG1" i="33"/>
  <c r="AG2" i="33"/>
  <c r="E1" i="13"/>
  <c r="E2" i="13"/>
  <c r="E2" i="32"/>
  <c r="AC2" i="34"/>
  <c r="AC1" i="34"/>
  <c r="AG1" i="32"/>
  <c r="AG3" i="13"/>
  <c r="AG3" i="34"/>
  <c r="E1" i="32"/>
  <c r="AC3" i="32"/>
  <c r="S1" i="32"/>
</calcChain>
</file>

<file path=xl/comments1.xml><?xml version="1.0" encoding="utf-8"?>
<comments xmlns="http://schemas.openxmlformats.org/spreadsheetml/2006/main">
  <authors>
    <author>作成者</author>
  </authors>
  <commentList>
    <comment ref="D12" authorId="0">
      <text>
        <r>
          <rPr>
            <sz val="9"/>
            <color indexed="81"/>
            <rFont val="ＭＳ Ｐゴシック"/>
            <family val="3"/>
            <charset val="128"/>
          </rPr>
          <t>バッチ取引の起動条件があれば記述する。</t>
        </r>
      </text>
    </comment>
    <comment ref="D15" authorId="0">
      <text>
        <r>
          <rPr>
            <sz val="9"/>
            <color indexed="81"/>
            <rFont val="ＭＳ Ｐゴシック"/>
            <family val="3"/>
            <charset val="128"/>
          </rPr>
          <t>設計の前提事項となることがあれば記述する。</t>
        </r>
      </text>
    </comment>
    <comment ref="Q20" authorId="0">
      <text>
        <r>
          <rPr>
            <sz val="9"/>
            <color indexed="81"/>
            <rFont val="ＭＳ 明朝"/>
            <family val="1"/>
            <charset val="128"/>
          </rPr>
          <t>常駐バッチの場合は「○」を記入する。</t>
        </r>
      </text>
    </comment>
    <comment ref="S21" authorId="0">
      <text>
        <r>
          <rPr>
            <sz val="9"/>
            <color indexed="81"/>
            <rFont val="ＭＳ 明朝"/>
            <family val="1"/>
            <charset val="128"/>
          </rPr>
          <t>マルチプロセスの多重化要否を以下のように記述する。
・「○」：必要な場合
・「-」：不要な場合</t>
        </r>
      </text>
    </comment>
    <comment ref="U21" authorId="0">
      <text>
        <r>
          <rPr>
            <sz val="9"/>
            <color indexed="81"/>
            <rFont val="ＭＳ 明朝"/>
            <family val="1"/>
            <charset val="128"/>
          </rPr>
          <t>マルチスレッドの多重化要否を以下のように記述する。
・「○」：必要な場合
・「-」：不要な場合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D10" authorId="0">
      <text>
        <r>
          <rPr>
            <sz val="9"/>
            <color indexed="81"/>
            <rFont val="ＭＳ 明朝"/>
            <family val="1"/>
            <charset val="128"/>
          </rPr>
          <t>処理の実施単位を記述する。</t>
        </r>
      </text>
    </comment>
    <comment ref="D11" authorId="0">
      <text>
        <r>
          <rPr>
            <sz val="9"/>
            <color indexed="81"/>
            <rFont val="ＭＳ 明朝"/>
            <family val="1"/>
            <charset val="128"/>
          </rPr>
          <t>・入力データを処理する順番を記述する。
　例)ユーザ管理テーブル.ユーザIDの昇順
・処理順序のキーが複数ある場合は下記のように記述する。
　(優先順位の高いキーから順に左から並べる)
　例)契約テーブル.契約日の昇順＞契約テーブル.契約IDの昇順</t>
        </r>
      </text>
    </comment>
    <comment ref="D12" authorId="0">
      <text>
        <r>
          <rPr>
            <sz val="9"/>
            <color indexed="81"/>
            <rFont val="ＭＳ 明朝"/>
            <family val="1"/>
            <charset val="128"/>
          </rPr>
          <t>リカバリ方法が複雑な場合は別紙に記述する。</t>
        </r>
      </text>
    </comment>
    <comment ref="K17" authorId="0">
      <text>
        <r>
          <rPr>
            <sz val="9"/>
            <color indexed="81"/>
            <rFont val="ＭＳ 明朝"/>
            <family val="1"/>
            <charset val="128"/>
          </rPr>
          <t>以下を記述する。
必須：○
省略可：-
省略したときの動作は、説明欄に記述する。</t>
        </r>
      </text>
    </comment>
    <comment ref="L17" authorId="0">
      <text>
        <r>
          <rPr>
            <sz val="9"/>
            <color indexed="81"/>
            <rFont val="ＭＳ 明朝"/>
            <family val="1"/>
            <charset val="128"/>
          </rPr>
          <t>設定可能な値を記述する。
&lt;具体的な値がある場合&gt;
[具体的な値]:[値の意味]
例) 0:指定なし、1:指定あり
&lt;具体的な値がない場合&gt;
[設定値名]([書式])
例) 請求日(yyyyMMdd)</t>
        </r>
      </text>
    </comment>
    <comment ref="Q17" authorId="0">
      <text>
        <r>
          <rPr>
            <sz val="9"/>
            <color indexed="81"/>
            <rFont val="ＭＳ 明朝"/>
            <family val="1"/>
            <charset val="128"/>
          </rPr>
          <t>起動パラメータが必須でない場合は、パラメータを指定しなかった場合の動作も記述する。</t>
        </r>
      </text>
    </comment>
    <comment ref="F28" authorId="0">
      <text>
        <r>
          <rPr>
            <sz val="9"/>
            <color indexed="81"/>
            <rFont val="ＭＳ Ｐゴシック"/>
            <family val="3"/>
            <charset val="128"/>
          </rPr>
          <t>・当バッチ処理で作成/参照/更新/削除を行う全てのテーブル/ファイル/電文/帳票/メールを記述する。
・バリデーションのために参照するテーブルも記述する。
・当バッチ処理で呼び出す共通コンポーネントが使用するテーブル/ファイル/電文/帳票/メールについては記述しない。</t>
        </r>
      </text>
    </comment>
    <comment ref="F35" authorId="0">
      <text>
        <r>
          <rPr>
            <sz val="9"/>
            <color indexed="81"/>
            <rFont val="ＭＳ 明朝"/>
            <family val="1"/>
            <charset val="128"/>
          </rPr>
          <t>バリデーションのために取得、参照するデータは記述しない。</t>
        </r>
      </text>
    </comment>
    <comment ref="E39" authorId="0">
      <text>
        <r>
          <rPr>
            <sz val="9"/>
            <color indexed="81"/>
            <rFont val="ＭＳ 明朝"/>
            <family val="1"/>
            <charset val="128"/>
          </rPr>
          <t>処理は目的(入力、各種業務処理、出力等)に分割して記載すること。
例）
(1) ○○バリデーション
(2) ○○取得
(3) ○○集計
(4) ○○登録</t>
        </r>
      </text>
    </comment>
  </commentList>
</comments>
</file>

<file path=xl/sharedStrings.xml><?xml version="1.0" encoding="utf-8"?>
<sst xmlns="http://schemas.openxmlformats.org/spreadsheetml/2006/main" count="184" uniqueCount="142">
  <si>
    <t>PJ名</t>
  </si>
  <si>
    <t>システム名</t>
  </si>
  <si>
    <t>サブシステム名</t>
  </si>
  <si>
    <t>作成</t>
    <rPh sb="0" eb="2">
      <t>サクセイ</t>
    </rPh>
    <phoneticPr fontId="12"/>
  </si>
  <si>
    <t>変更</t>
    <rPh sb="0" eb="2">
      <t>ヘンコウ</t>
    </rPh>
    <phoneticPr fontId="12"/>
  </si>
  <si>
    <t>変更履歴（ 1　/ 1 ）</t>
  </si>
  <si>
    <t>版数</t>
    <rPh sb="0" eb="2">
      <t>ハンスウ</t>
    </rPh>
    <phoneticPr fontId="11"/>
  </si>
  <si>
    <t>変更日</t>
    <rPh sb="0" eb="3">
      <t>ヘンコウビ</t>
    </rPh>
    <phoneticPr fontId="11"/>
  </si>
  <si>
    <t>区分</t>
    <rPh sb="0" eb="2">
      <t>クブン</t>
    </rPh>
    <phoneticPr fontId="11"/>
  </si>
  <si>
    <t>変更内容</t>
    <rPh sb="0" eb="2">
      <t>ヘンコウ</t>
    </rPh>
    <rPh sb="2" eb="4">
      <t>ナイヨウ</t>
    </rPh>
    <phoneticPr fontId="11"/>
  </si>
  <si>
    <t>担当者</t>
    <rPh sb="0" eb="3">
      <t>タントウシャ</t>
    </rPh>
    <phoneticPr fontId="11"/>
  </si>
  <si>
    <t>項目名</t>
    <rPh sb="0" eb="2">
      <t>コウモク</t>
    </rPh>
    <rPh sb="2" eb="3">
      <t>メイ</t>
    </rPh>
    <phoneticPr fontId="12"/>
  </si>
  <si>
    <t>処理概要</t>
    <rPh sb="0" eb="2">
      <t>ショリ</t>
    </rPh>
    <rPh sb="2" eb="4">
      <t>ガイヨウ</t>
    </rPh>
    <phoneticPr fontId="12"/>
  </si>
  <si>
    <t>処理名</t>
    <rPh sb="0" eb="2">
      <t>ショリ</t>
    </rPh>
    <rPh sb="2" eb="3">
      <t>メイ</t>
    </rPh>
    <phoneticPr fontId="12"/>
  </si>
  <si>
    <t>処理単位</t>
    <rPh sb="0" eb="2">
      <t>ショリ</t>
    </rPh>
    <rPh sb="2" eb="4">
      <t>タンイ</t>
    </rPh>
    <phoneticPr fontId="12"/>
  </si>
  <si>
    <t>リカバリ方法</t>
    <rPh sb="4" eb="6">
      <t>ホウホウ</t>
    </rPh>
    <phoneticPr fontId="12"/>
  </si>
  <si>
    <t>終了コード</t>
    <rPh sb="0" eb="2">
      <t>シュウリョウ</t>
    </rPh>
    <phoneticPr fontId="12"/>
  </si>
  <si>
    <t>種別</t>
    <rPh sb="0" eb="2">
      <t>シュベツ</t>
    </rPh>
    <phoneticPr fontId="12"/>
  </si>
  <si>
    <t>入出力名</t>
    <rPh sb="0" eb="3">
      <t>ニュウシュツリョク</t>
    </rPh>
    <rPh sb="3" eb="4">
      <t>メイ</t>
    </rPh>
    <phoneticPr fontId="12"/>
  </si>
  <si>
    <t>備考</t>
    <rPh sb="0" eb="2">
      <t>ビコウ</t>
    </rPh>
    <phoneticPr fontId="12"/>
  </si>
  <si>
    <t>編集元</t>
    <rPh sb="0" eb="2">
      <t>ヘンシュウ</t>
    </rPh>
    <rPh sb="2" eb="3">
      <t>モト</t>
    </rPh>
    <phoneticPr fontId="12"/>
  </si>
  <si>
    <t>編集仕様</t>
    <rPh sb="0" eb="2">
      <t>ヘンシュウ</t>
    </rPh>
    <rPh sb="2" eb="4">
      <t>シヨウ</t>
    </rPh>
    <phoneticPr fontId="12"/>
  </si>
  <si>
    <t>バッチ処理ID</t>
    <rPh sb="3" eb="5">
      <t>ショリ</t>
    </rPh>
    <phoneticPr fontId="12"/>
  </si>
  <si>
    <t>取引ID</t>
    <rPh sb="0" eb="2">
      <t>トリヒキ</t>
    </rPh>
    <phoneticPr fontId="12"/>
  </si>
  <si>
    <t>処理順序</t>
    <rPh sb="0" eb="4">
      <t>ショリジュンジョ</t>
    </rPh>
    <phoneticPr fontId="12"/>
  </si>
  <si>
    <t>障害コード</t>
    <rPh sb="0" eb="2">
      <t>ショウガイ</t>
    </rPh>
    <phoneticPr fontId="12"/>
  </si>
  <si>
    <t>第１．０版</t>
    <rPh sb="0" eb="1">
      <t>ダイ</t>
    </rPh>
    <rPh sb="4" eb="5">
      <t>ハン</t>
    </rPh>
    <phoneticPr fontId="3"/>
  </si>
  <si>
    <t>No.</t>
    <phoneticPr fontId="11"/>
  </si>
  <si>
    <t>成果物名</t>
  </si>
  <si>
    <t>作成</t>
  </si>
  <si>
    <t>変更</t>
  </si>
  <si>
    <t>成果物名</t>
    <phoneticPr fontId="12"/>
  </si>
  <si>
    <t>成果物名</t>
    <phoneticPr fontId="12"/>
  </si>
  <si>
    <t>常駐</t>
    <rPh sb="0" eb="2">
      <t>ジョウチュウ</t>
    </rPh>
    <phoneticPr fontId="12"/>
  </si>
  <si>
    <r>
      <t xml:space="preserve">1. </t>
    </r>
    <r>
      <rPr>
        <sz val="9"/>
        <rFont val="ＭＳ 明朝"/>
        <family val="1"/>
        <charset val="128"/>
      </rPr>
      <t>バッチ取引定義</t>
    </r>
    <rPh sb="6" eb="8">
      <t>トリヒキ</t>
    </rPh>
    <rPh sb="8" eb="10">
      <t>テイギ</t>
    </rPh>
    <phoneticPr fontId="12"/>
  </si>
  <si>
    <t>1.3. バッチ処理フロー</t>
    <rPh sb="8" eb="10">
      <t>ショリ</t>
    </rPh>
    <phoneticPr fontId="12"/>
  </si>
  <si>
    <r>
      <t>2.</t>
    </r>
    <r>
      <rPr>
        <sz val="9"/>
        <rFont val="ＭＳ 明朝"/>
        <family val="1"/>
        <charset val="128"/>
      </rPr>
      <t xml:space="preserve">1. </t>
    </r>
    <r>
      <rPr>
        <sz val="9"/>
        <rFont val="ＭＳ 明朝"/>
        <family val="1"/>
        <charset val="128"/>
      </rPr>
      <t>処理概要</t>
    </r>
    <phoneticPr fontId="12"/>
  </si>
  <si>
    <r>
      <t>2.2.</t>
    </r>
    <r>
      <rPr>
        <sz val="9"/>
        <rFont val="ＭＳ 明朝"/>
        <family val="1"/>
        <charset val="128"/>
      </rPr>
      <t xml:space="preserve"> </t>
    </r>
    <r>
      <rPr>
        <sz val="9"/>
        <rFont val="ＭＳ 明朝"/>
        <family val="1"/>
        <charset val="128"/>
      </rPr>
      <t>起動パラメータ</t>
    </r>
    <rPh sb="5" eb="7">
      <t>キドウ</t>
    </rPh>
    <phoneticPr fontId="12"/>
  </si>
  <si>
    <t>必須</t>
    <rPh sb="0" eb="2">
      <t>ヒッス</t>
    </rPh>
    <phoneticPr fontId="12"/>
  </si>
  <si>
    <t>No.</t>
    <phoneticPr fontId="12"/>
  </si>
  <si>
    <t>起動条件</t>
    <phoneticPr fontId="12"/>
  </si>
  <si>
    <r>
      <t>1.2.</t>
    </r>
    <r>
      <rPr>
        <sz val="9"/>
        <rFont val="ＭＳ 明朝"/>
        <family val="1"/>
        <charset val="128"/>
      </rPr>
      <t xml:space="preserve"> </t>
    </r>
    <r>
      <rPr>
        <sz val="9"/>
        <rFont val="ＭＳ 明朝"/>
        <family val="1"/>
        <charset val="128"/>
      </rPr>
      <t>バッチ処理一覧</t>
    </r>
    <phoneticPr fontId="12"/>
  </si>
  <si>
    <t>多重化要否</t>
    <rPh sb="0" eb="3">
      <t>タジュウカ</t>
    </rPh>
    <rPh sb="3" eb="5">
      <t>ヨウヒ</t>
    </rPh>
    <phoneticPr fontId="12"/>
  </si>
  <si>
    <t>プロセス</t>
    <phoneticPr fontId="12"/>
  </si>
  <si>
    <r>
      <t>1.1.</t>
    </r>
    <r>
      <rPr>
        <sz val="9"/>
        <rFont val="ＭＳ 明朝"/>
        <family val="1"/>
        <charset val="128"/>
      </rPr>
      <t xml:space="preserve"> </t>
    </r>
    <r>
      <rPr>
        <sz val="9"/>
        <rFont val="ＭＳ 明朝"/>
        <family val="1"/>
        <charset val="128"/>
      </rPr>
      <t>バッチ取引概要</t>
    </r>
    <phoneticPr fontId="12"/>
  </si>
  <si>
    <t>取引名</t>
    <rPh sb="0" eb="2">
      <t>トリヒキ</t>
    </rPh>
    <rPh sb="2" eb="3">
      <t>メイ</t>
    </rPh>
    <phoneticPr fontId="12"/>
  </si>
  <si>
    <t>取引概要</t>
    <rPh sb="0" eb="2">
      <t>トリヒキ</t>
    </rPh>
    <rPh sb="2" eb="4">
      <t>ガイヨウ</t>
    </rPh>
    <phoneticPr fontId="12"/>
  </si>
  <si>
    <t>前提事項</t>
    <rPh sb="0" eb="2">
      <t>ゼンテイ</t>
    </rPh>
    <rPh sb="2" eb="4">
      <t>ジコウ</t>
    </rPh>
    <phoneticPr fontId="12"/>
  </si>
  <si>
    <t>2.5. 入力データ定義</t>
    <rPh sb="5" eb="7">
      <t>ニュウリョク</t>
    </rPh>
    <rPh sb="10" eb="12">
      <t>テイギ</t>
    </rPh>
    <phoneticPr fontId="12"/>
  </si>
  <si>
    <t>2.6. 処理詳細</t>
    <rPh sb="5" eb="7">
      <t>ショリ</t>
    </rPh>
    <rPh sb="7" eb="9">
      <t>ショウサイ</t>
    </rPh>
    <phoneticPr fontId="12"/>
  </si>
  <si>
    <t>2.7. 出力データ定義</t>
    <rPh sb="5" eb="7">
      <t>シュツリョク</t>
    </rPh>
    <rPh sb="10" eb="12">
      <t>テイギ</t>
    </rPh>
    <phoneticPr fontId="12"/>
  </si>
  <si>
    <t>I/O</t>
    <phoneticPr fontId="12"/>
  </si>
  <si>
    <t>DBアクセス種別</t>
    <rPh sb="6" eb="8">
      <t>シュベツ</t>
    </rPh>
    <phoneticPr fontId="12"/>
  </si>
  <si>
    <t>C</t>
    <phoneticPr fontId="12"/>
  </si>
  <si>
    <t>R</t>
    <phoneticPr fontId="12"/>
  </si>
  <si>
    <t>U</t>
    <phoneticPr fontId="12"/>
  </si>
  <si>
    <t>D</t>
    <phoneticPr fontId="12"/>
  </si>
  <si>
    <t>ﾛｯｸ対象</t>
    <rPh sb="3" eb="5">
      <t>タイショウ</t>
    </rPh>
    <phoneticPr fontId="12"/>
  </si>
  <si>
    <t>2.4. 入出力一覧</t>
    <rPh sb="5" eb="8">
      <t>ニュウシュツリョク</t>
    </rPh>
    <rPh sb="8" eb="10">
      <t>イチラン</t>
    </rPh>
    <phoneticPr fontId="12"/>
  </si>
  <si>
    <t>目次</t>
    <rPh sb="0" eb="2">
      <t>モクジ</t>
    </rPh>
    <phoneticPr fontId="11"/>
  </si>
  <si>
    <t>1. バッチ取引定義</t>
    <rPh sb="6" eb="8">
      <t>トリヒキ</t>
    </rPh>
    <rPh sb="8" eb="10">
      <t>テイギ</t>
    </rPh>
    <phoneticPr fontId="12"/>
  </si>
  <si>
    <t>1.1. バッチ取引概要</t>
    <rPh sb="8" eb="10">
      <t>トリヒキ</t>
    </rPh>
    <rPh sb="10" eb="12">
      <t>ガイヨウ</t>
    </rPh>
    <phoneticPr fontId="12"/>
  </si>
  <si>
    <t>2.3. 処理結果一覧</t>
    <rPh sb="5" eb="7">
      <t>ショリ</t>
    </rPh>
    <rPh sb="7" eb="9">
      <t>ケッカ</t>
    </rPh>
    <rPh sb="9" eb="11">
      <t>イチラン</t>
    </rPh>
    <phoneticPr fontId="12"/>
  </si>
  <si>
    <t>埋め込み文字列</t>
    <rPh sb="0" eb="1">
      <t>ウ</t>
    </rPh>
    <rPh sb="2" eb="3">
      <t>コ</t>
    </rPh>
    <rPh sb="4" eb="7">
      <t>モジレツ</t>
    </rPh>
    <phoneticPr fontId="12"/>
  </si>
  <si>
    <t xml:space="preserve"> 種別一覧</t>
    <rPh sb="1" eb="3">
      <t>シュベツ</t>
    </rPh>
    <phoneticPr fontId="12"/>
  </si>
  <si>
    <t>-</t>
    <phoneticPr fontId="12"/>
  </si>
  <si>
    <t>テーブル</t>
    <phoneticPr fontId="12"/>
  </si>
  <si>
    <t>電文</t>
    <rPh sb="0" eb="2">
      <t>デンブン</t>
    </rPh>
    <phoneticPr fontId="12"/>
  </si>
  <si>
    <t>I/Fファイル</t>
    <phoneticPr fontId="12"/>
  </si>
  <si>
    <t>帳票</t>
    <phoneticPr fontId="12"/>
  </si>
  <si>
    <t>電子メール</t>
    <rPh sb="0" eb="2">
      <t>デンシ</t>
    </rPh>
    <phoneticPr fontId="12"/>
  </si>
  <si>
    <t>変更箇所（項番等）</t>
    <rPh sb="0" eb="2">
      <t>ヘンコウ</t>
    </rPh>
    <rPh sb="2" eb="4">
      <t>カショ</t>
    </rPh>
    <rPh sb="5" eb="8">
      <t>コウバンナド</t>
    </rPh>
    <phoneticPr fontId="11"/>
  </si>
  <si>
    <t>処理結果</t>
    <rPh sb="0" eb="2">
      <t>ショリ</t>
    </rPh>
    <rPh sb="2" eb="4">
      <t>ケッカ</t>
    </rPh>
    <phoneticPr fontId="12"/>
  </si>
  <si>
    <t>サンプルプロジェクト</t>
    <phoneticPr fontId="15"/>
  </si>
  <si>
    <t>サンプルシステム</t>
    <phoneticPr fontId="15"/>
  </si>
  <si>
    <t>サンプルサブシステム</t>
    <phoneticPr fontId="15"/>
  </si>
  <si>
    <t>1.0版</t>
    <phoneticPr fontId="15"/>
  </si>
  <si>
    <t>新規</t>
    <phoneticPr fontId="15"/>
  </si>
  <si>
    <t>-</t>
    <phoneticPr fontId="15"/>
  </si>
  <si>
    <t>(新規作成)</t>
    <phoneticPr fontId="15"/>
  </si>
  <si>
    <t>TIS</t>
    <phoneticPr fontId="15"/>
  </si>
  <si>
    <t>○</t>
  </si>
  <si>
    <t>テーブル</t>
  </si>
  <si>
    <t>O</t>
  </si>
  <si>
    <t>PJ名</t>
    <phoneticPr fontId="12"/>
  </si>
  <si>
    <t>2.3. 処理結果一覧</t>
    <phoneticPr fontId="12"/>
  </si>
  <si>
    <r>
      <t>1.2.</t>
    </r>
    <r>
      <rPr>
        <sz val="9"/>
        <rFont val="ＭＳ 明朝"/>
        <family val="1"/>
        <charset val="128"/>
      </rPr>
      <t xml:space="preserve"> </t>
    </r>
    <r>
      <rPr>
        <sz val="9"/>
        <rFont val="ＭＳ 明朝"/>
        <family val="1"/>
        <charset val="128"/>
      </rPr>
      <t>バッチ処理一覧</t>
    </r>
    <phoneticPr fontId="12"/>
  </si>
  <si>
    <t>-</t>
  </si>
  <si>
    <t>スレッド</t>
    <phoneticPr fontId="12"/>
  </si>
  <si>
    <t>2.1. 処理概要</t>
    <phoneticPr fontId="12"/>
  </si>
  <si>
    <t>2.2. 起動パラメータ</t>
    <rPh sb="5" eb="7">
      <t>キドウ</t>
    </rPh>
    <phoneticPr fontId="12"/>
  </si>
  <si>
    <t>No.</t>
    <phoneticPr fontId="12"/>
  </si>
  <si>
    <t>なし</t>
    <phoneticPr fontId="12"/>
  </si>
  <si>
    <t>なし</t>
    <phoneticPr fontId="12"/>
  </si>
  <si>
    <t>-</t>
    <phoneticPr fontId="12"/>
  </si>
  <si>
    <t>No.</t>
    <phoneticPr fontId="12"/>
  </si>
  <si>
    <t>正常に処理が終了した場合。</t>
    <phoneticPr fontId="12"/>
  </si>
  <si>
    <t>業務日付テーブル</t>
    <rPh sb="0" eb="4">
      <t>ギョウムヒヅケ</t>
    </rPh>
    <phoneticPr fontId="12"/>
  </si>
  <si>
    <t>システム機能設計書(バッチ)
BZZ0201/業務日付更新バッチ</t>
    <phoneticPr fontId="15"/>
  </si>
  <si>
    <t>業務日付更新バッチ</t>
    <phoneticPr fontId="12"/>
  </si>
  <si>
    <t>BZZ0201</t>
    <phoneticPr fontId="12"/>
  </si>
  <si>
    <t>業務日付を指定された年月日に更新する。</t>
    <phoneticPr fontId="12"/>
  </si>
  <si>
    <t>BZZ020101</t>
    <phoneticPr fontId="12"/>
  </si>
  <si>
    <t>業務日付更新</t>
    <phoneticPr fontId="12"/>
  </si>
  <si>
    <t>2. BZZ020101/業務日付更新</t>
    <phoneticPr fontId="12"/>
  </si>
  <si>
    <t>業務日付テーブルのデータ1件</t>
    <rPh sb="0" eb="2">
      <t>ギョウム</t>
    </rPh>
    <rPh sb="2" eb="4">
      <t>ヒヅケ</t>
    </rPh>
    <rPh sb="13" eb="14">
      <t>ケン</t>
    </rPh>
    <phoneticPr fontId="12"/>
  </si>
  <si>
    <t>前回実施時利用したコマンドを再実行。</t>
    <rPh sb="0" eb="2">
      <t>ゼンカイ</t>
    </rPh>
    <rPh sb="2" eb="4">
      <t>ジッシ</t>
    </rPh>
    <rPh sb="4" eb="5">
      <t>ジ</t>
    </rPh>
    <rPh sb="5" eb="7">
      <t>リヨウ</t>
    </rPh>
    <rPh sb="14" eb="17">
      <t>サイジッコウ</t>
    </rPh>
    <phoneticPr fontId="12"/>
  </si>
  <si>
    <t>No.</t>
    <phoneticPr fontId="12"/>
  </si>
  <si>
    <t>パラメータ名</t>
    <rPh sb="5" eb="6">
      <t>メイ</t>
    </rPh>
    <phoneticPr fontId="12"/>
  </si>
  <si>
    <t>パラメータ値</t>
    <rPh sb="5" eb="6">
      <t>チ</t>
    </rPh>
    <phoneticPr fontId="12"/>
  </si>
  <si>
    <t>説明</t>
    <rPh sb="0" eb="2">
      <t>セツメイ</t>
    </rPh>
    <phoneticPr fontId="12"/>
  </si>
  <si>
    <t>業務日付</t>
    <rPh sb="0" eb="2">
      <t>ギョウム</t>
    </rPh>
    <rPh sb="2" eb="4">
      <t>ヒヅケ</t>
    </rPh>
    <phoneticPr fontId="12"/>
  </si>
  <si>
    <t>業務日付(yyyymmdd)</t>
    <rPh sb="0" eb="4">
      <t>ギョウムヒヅケ</t>
    </rPh>
    <phoneticPr fontId="12"/>
  </si>
  <si>
    <t>業務日付を設定する。</t>
    <rPh sb="5" eb="7">
      <t>セッテイ</t>
    </rPh>
    <phoneticPr fontId="12"/>
  </si>
  <si>
    <t>起動パラメータのバリデーションエラー：起動パラメータのバリデーションでエラーが発生した場合。</t>
    <rPh sb="39" eb="41">
      <t>ハッセイ</t>
    </rPh>
    <rPh sb="43" eb="45">
      <t>バアイ</t>
    </rPh>
    <phoneticPr fontId="12"/>
  </si>
  <si>
    <t>2. BZZ020101(業務日付更新)</t>
    <phoneticPr fontId="12"/>
  </si>
  <si>
    <t>NBZZ02010101</t>
    <phoneticPr fontId="12"/>
  </si>
  <si>
    <t>なし。</t>
    <phoneticPr fontId="12"/>
  </si>
  <si>
    <t>No.</t>
    <phoneticPr fontId="12"/>
  </si>
  <si>
    <t>バリデーション名</t>
    <rPh sb="7" eb="8">
      <t>メイ</t>
    </rPh>
    <phoneticPr fontId="12"/>
  </si>
  <si>
    <t>バリデーション内容</t>
    <rPh sb="7" eb="9">
      <t>ナイヨウ</t>
    </rPh>
    <phoneticPr fontId="12"/>
  </si>
  <si>
    <t>メッセージID</t>
    <phoneticPr fontId="12"/>
  </si>
  <si>
    <t>後続バリデーションの続行判定</t>
    <phoneticPr fontId="12"/>
  </si>
  <si>
    <t>（ドメイン別）</t>
    <phoneticPr fontId="12"/>
  </si>
  <si>
    <t>後続のバリデーションなし</t>
  </si>
  <si>
    <t>バリデーションエラーが発生した場合は業務例外を送出する。</t>
    <phoneticPr fontId="12"/>
  </si>
  <si>
    <t>上記参照</t>
    <rPh sb="0" eb="2">
      <t>ジョウキ</t>
    </rPh>
    <rPh sb="2" eb="4">
      <t>サンショウ</t>
    </rPh>
    <phoneticPr fontId="12"/>
  </si>
  <si>
    <t>業務日付単項目バリデーション</t>
    <phoneticPr fontId="12"/>
  </si>
  <si>
    <t>起動パラメータの業務日付に対してバリデーションを実施する。</t>
    <phoneticPr fontId="12"/>
  </si>
  <si>
    <t>NBZZ02010101</t>
    <phoneticPr fontId="12"/>
  </si>
  <si>
    <t>更新条件</t>
    <phoneticPr fontId="12"/>
  </si>
  <si>
    <t>No.</t>
  </si>
  <si>
    <t>ファイル/テーブル名</t>
    <rPh sb="9" eb="10">
      <t>メイ</t>
    </rPh>
    <phoneticPr fontId="12"/>
  </si>
  <si>
    <t>区分 = "00"</t>
    <rPh sb="0" eb="2">
      <t>クブン</t>
    </rPh>
    <phoneticPr fontId="12"/>
  </si>
  <si>
    <t>業務日付</t>
    <rPh sb="0" eb="4">
      <t>ギョウムヒヅケ</t>
    </rPh>
    <phoneticPr fontId="12"/>
  </si>
  <si>
    <t>起動パラメータ</t>
    <rPh sb="0" eb="2">
      <t>キドウ</t>
    </rPh>
    <phoneticPr fontId="12"/>
  </si>
  <si>
    <t>yyyymmdd</t>
    <phoneticPr fontId="12"/>
  </si>
  <si>
    <t>-</t>
    <phoneticPr fontId="12"/>
  </si>
  <si>
    <t>2.6.2. 業務日付テーブル更新</t>
    <rPh sb="7" eb="9">
      <t>ギョウム</t>
    </rPh>
    <rPh sb="9" eb="11">
      <t>ヒヅケ</t>
    </rPh>
    <rPh sb="15" eb="17">
      <t>コウシン</t>
    </rPh>
    <phoneticPr fontId="12"/>
  </si>
  <si>
    <r>
      <t>2.6.1.</t>
    </r>
    <r>
      <rPr>
        <sz val="9"/>
        <rFont val="ＭＳ 明朝"/>
        <family val="1"/>
        <charset val="128"/>
      </rPr>
      <t xml:space="preserve"> 起動パラメータに対するバリデーション処理</t>
    </r>
    <phoneticPr fontId="12"/>
  </si>
  <si>
    <t>2.7.1. 業務日付テーブル更新：業務日付テーブル</t>
    <rPh sb="7" eb="11">
      <t>ギョウムヒヅケ</t>
    </rPh>
    <rPh sb="18" eb="22">
      <t>ギョウムヒヅケ</t>
    </rPh>
    <phoneticPr fontId="12"/>
  </si>
  <si>
    <t>「2.7.1. 業務日付テーブル更新：業務日付テーブル」に基づき、業務日付テーブルを更新する。</t>
    <rPh sb="33" eb="37">
      <t>ギョウムヒヅケ</t>
    </rPh>
    <rPh sb="42" eb="44">
      <t>コウシン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</si>
</sst>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第&quot;0.00&quot;版&quot;"/>
    <numFmt numFmtId="177" formatCode="yyyy/mm/dd"/>
  </numFmts>
  <fonts count="24">
    <font>
      <sz val="9"/>
      <name val="ＭＳ 明朝"/>
      <family val="1"/>
      <charset val="128"/>
    </font>
    <font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sz val="18"/>
      <name val="ＭＳ Ｐゴシック"/>
      <family val="3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9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color theme="1"/>
      <name val="ＭＳ 明朝"/>
      <family val="1"/>
      <charset val="128"/>
    </font>
    <font>
      <sz val="9"/>
      <color indexed="81"/>
      <name val="ＭＳ 明朝"/>
      <family val="1"/>
      <charset val="128"/>
    </font>
    <font>
      <sz val="9"/>
      <color indexed="81"/>
      <name val="ＭＳ Ｐゴシック"/>
      <family val="3"/>
      <charset val="128"/>
    </font>
    <font>
      <i/>
      <sz val="9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  <font>
      <sz val="1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6" fillId="0" borderId="0"/>
    <xf numFmtId="9" fontId="1" fillId="0" borderId="0" applyFont="0" applyFill="0" applyBorder="0" applyAlignment="0" applyProtection="0"/>
    <xf numFmtId="0" fontId="1" fillId="0" borderId="0"/>
    <xf numFmtId="0" fontId="23" fillId="0" borderId="0"/>
    <xf numFmtId="0" fontId="11" fillId="0" borderId="0"/>
  </cellStyleXfs>
  <cellXfs count="331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Border="1"/>
    <xf numFmtId="0" fontId="8" fillId="0" borderId="0" xfId="0" applyFont="1"/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/>
    <xf numFmtId="0" fontId="1" fillId="0" borderId="0" xfId="2" applyFont="1" applyBorder="1" applyAlignment="1"/>
    <xf numFmtId="0" fontId="1" fillId="0" borderId="0" xfId="2" applyFont="1" applyAlignment="1">
      <alignment horizontal="right"/>
    </xf>
    <xf numFmtId="0" fontId="1" fillId="0" borderId="0" xfId="2" applyFont="1" applyFill="1" applyBorder="1" applyAlignment="1">
      <alignment vertical="top"/>
    </xf>
    <xf numFmtId="31" fontId="8" fillId="0" borderId="0" xfId="0" applyNumberFormat="1" applyFont="1"/>
    <xf numFmtId="0" fontId="1" fillId="0" borderId="0" xfId="2" applyFont="1" applyBorder="1" applyAlignment="1">
      <alignment vertical="top"/>
    </xf>
    <xf numFmtId="0" fontId="9" fillId="0" borderId="0" xfId="2" applyFont="1"/>
    <xf numFmtId="176" fontId="9" fillId="0" borderId="0" xfId="2" quotePrefix="1" applyNumberFormat="1" applyFont="1" applyAlignment="1">
      <alignment horizontal="center"/>
    </xf>
    <xf numFmtId="0" fontId="14" fillId="0" borderId="0" xfId="0" applyFo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4" fillId="0" borderId="0" xfId="2" applyFont="1" applyBorder="1" applyAlignment="1">
      <alignment vertical="top"/>
    </xf>
    <xf numFmtId="0" fontId="14" fillId="0" borderId="0" xfId="2" applyFont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center"/>
    </xf>
    <xf numFmtId="0" fontId="4" fillId="0" borderId="0" xfId="4" applyFont="1"/>
    <xf numFmtId="0" fontId="13" fillId="0" borderId="0" xfId="4" applyFont="1" applyAlignment="1">
      <alignment horizontal="center"/>
    </xf>
    <xf numFmtId="0" fontId="10" fillId="0" borderId="0" xfId="5" applyFont="1" applyAlignment="1">
      <alignment horizontal="center"/>
    </xf>
    <xf numFmtId="0" fontId="10" fillId="0" borderId="0" xfId="4" applyFont="1" applyAlignment="1">
      <alignment horizontal="center"/>
    </xf>
    <xf numFmtId="0" fontId="1" fillId="0" borderId="0" xfId="2" applyFont="1" applyBorder="1" applyAlignment="1">
      <alignment horizontal="center" vertical="center"/>
    </xf>
    <xf numFmtId="0" fontId="1" fillId="0" borderId="0" xfId="2" quotePrefix="1" applyFont="1" applyBorder="1" applyAlignment="1">
      <alignment vertical="center"/>
    </xf>
    <xf numFmtId="0" fontId="1" fillId="0" borderId="0" xfId="2" applyFont="1" applyBorder="1" applyAlignment="1">
      <alignment vertical="center"/>
    </xf>
    <xf numFmtId="0" fontId="1" fillId="0" borderId="0" xfId="2" applyFont="1" applyAlignment="1">
      <alignment horizontal="left" vertical="center"/>
    </xf>
    <xf numFmtId="0" fontId="0" fillId="0" borderId="0" xfId="0" applyFont="1"/>
    <xf numFmtId="0" fontId="0" fillId="0" borderId="0" xfId="0" applyFont="1" applyAlignment="1"/>
    <xf numFmtId="0" fontId="1" fillId="0" borderId="10" xfId="0" applyFont="1" applyBorder="1" applyAlignment="1">
      <alignment horizontal="right" vertical="center" wrapText="1"/>
    </xf>
    <xf numFmtId="0" fontId="1" fillId="3" borderId="10" xfId="0" applyFont="1" applyFill="1" applyBorder="1" applyAlignment="1">
      <alignment horizontal="center" vertical="top"/>
    </xf>
    <xf numFmtId="0" fontId="1" fillId="0" borderId="13" xfId="0" applyFont="1" applyBorder="1" applyAlignment="1">
      <alignment horizontal="left" vertical="top" wrapText="1"/>
    </xf>
    <xf numFmtId="0" fontId="1" fillId="0" borderId="0" xfId="2" applyFont="1" applyFill="1" applyBorder="1" applyAlignment="1">
      <alignment vertical="top"/>
    </xf>
    <xf numFmtId="0" fontId="1" fillId="0" borderId="0" xfId="0" applyFont="1" applyBorder="1" applyAlignment="1"/>
    <xf numFmtId="0" fontId="1" fillId="0" borderId="0" xfId="0" quotePrefix="1" applyFont="1" applyBorder="1" applyAlignment="1"/>
    <xf numFmtId="0" fontId="1" fillId="0" borderId="0" xfId="0" applyFont="1" applyBorder="1" applyAlignment="1">
      <alignment vertical="top"/>
    </xf>
    <xf numFmtId="0" fontId="9" fillId="0" borderId="0" xfId="0" applyFont="1" applyAlignment="1"/>
    <xf numFmtId="0" fontId="17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1" fillId="0" borderId="0" xfId="0" quotePrefix="1" applyFont="1" applyFill="1" applyBorder="1" applyAlignment="1"/>
    <xf numFmtId="0" fontId="20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Alignment="1">
      <alignment horizontal="left" vertical="center"/>
    </xf>
    <xf numFmtId="0" fontId="1" fillId="0" borderId="0" xfId="0" quotePrefix="1" applyFont="1" applyFill="1" applyAlignment="1"/>
    <xf numFmtId="0" fontId="20" fillId="0" borderId="0" xfId="0" applyFont="1" applyFill="1" applyAlignment="1"/>
    <xf numFmtId="0" fontId="20" fillId="0" borderId="0" xfId="0" applyFont="1" applyAlignment="1"/>
    <xf numFmtId="0" fontId="17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quotePrefix="1" applyFont="1" applyFill="1" applyBorder="1" applyAlignment="1">
      <alignment horizontal="right"/>
    </xf>
    <xf numFmtId="0" fontId="20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left"/>
    </xf>
    <xf numFmtId="0" fontId="21" fillId="0" borderId="0" xfId="0" applyFont="1" applyFill="1" applyBorder="1" applyAlignment="1"/>
    <xf numFmtId="0" fontId="1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22" fillId="0" borderId="0" xfId="0" quotePrefix="1" applyFont="1" applyBorder="1" applyAlignment="1">
      <alignment horizontal="right"/>
    </xf>
    <xf numFmtId="0" fontId="21" fillId="0" borderId="0" xfId="0" applyFont="1" applyFill="1" applyBorder="1" applyAlignment="1">
      <alignment horizontal="left"/>
    </xf>
    <xf numFmtId="0" fontId="1" fillId="0" borderId="0" xfId="1" applyFont="1" applyFill="1" applyAlignment="1" applyProtection="1">
      <alignment horizontal="left"/>
    </xf>
    <xf numFmtId="0" fontId="20" fillId="0" borderId="0" xfId="0" applyFont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22" fillId="0" borderId="0" xfId="0" quotePrefix="1" applyFont="1" applyBorder="1" applyAlignment="1">
      <alignment horizontal="right" vertical="center"/>
    </xf>
    <xf numFmtId="0" fontId="20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1" applyFont="1" applyFill="1" applyAlignment="1" applyProtection="1">
      <alignment horizontal="left" vertical="center"/>
    </xf>
    <xf numFmtId="0" fontId="1" fillId="0" borderId="0" xfId="0" quotePrefix="1" applyFont="1" applyFill="1" applyBorder="1" applyAlignment="1">
      <alignment horizontal="right" vertical="center"/>
    </xf>
    <xf numFmtId="0" fontId="20" fillId="0" borderId="0" xfId="0" applyFont="1" applyFill="1" applyBorder="1" applyAlignment="1">
      <alignment horizontal="right" vertical="center"/>
    </xf>
    <xf numFmtId="0" fontId="1" fillId="0" borderId="0" xfId="0" quotePrefix="1" applyFont="1" applyFill="1" applyAlignment="1">
      <alignment horizontal="right" vertical="center"/>
    </xf>
    <xf numFmtId="0" fontId="22" fillId="0" borderId="0" xfId="0" quotePrefix="1" applyFont="1" applyFill="1" applyBorder="1" applyAlignment="1">
      <alignment horizontal="right" vertical="center"/>
    </xf>
    <xf numFmtId="0" fontId="20" fillId="0" borderId="0" xfId="0" applyFont="1" applyFill="1" applyAlignment="1">
      <alignment horizontal="right" vertical="center"/>
    </xf>
    <xf numFmtId="0" fontId="20" fillId="0" borderId="0" xfId="0" applyFont="1" applyBorder="1" applyAlignment="1">
      <alignment horizontal="right" vertical="center"/>
    </xf>
    <xf numFmtId="0" fontId="1" fillId="0" borderId="0" xfId="0" quotePrefix="1" applyFont="1" applyAlignment="1">
      <alignment horizontal="right" vertical="center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/>
    <xf numFmtId="0" fontId="0" fillId="4" borderId="10" xfId="0" applyFont="1" applyFill="1" applyBorder="1"/>
    <xf numFmtId="0" fontId="0" fillId="5" borderId="10" xfId="0" applyFont="1" applyFill="1" applyBorder="1"/>
    <xf numFmtId="0" fontId="0" fillId="0" borderId="10" xfId="0" applyFont="1" applyBorder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7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1" applyFont="1" applyFill="1" applyBorder="1" applyAlignment="1" applyProtection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0" fillId="0" borderId="4" xfId="0" applyFont="1" applyBorder="1" applyAlignment="1">
      <alignment vertical="top"/>
    </xf>
    <xf numFmtId="0" fontId="0" fillId="0" borderId="13" xfId="0" applyFont="1" applyBorder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10" xfId="0" applyFont="1" applyBorder="1" applyAlignment="1">
      <alignment horizontal="center" vertical="center"/>
    </xf>
    <xf numFmtId="0" fontId="1" fillId="5" borderId="0" xfId="0" applyFont="1" applyFill="1" applyAlignment="1">
      <alignment vertical="center" wrapText="1"/>
    </xf>
    <xf numFmtId="0" fontId="1" fillId="5" borderId="0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vertical="center"/>
    </xf>
    <xf numFmtId="0" fontId="0" fillId="5" borderId="0" xfId="0" applyFont="1" applyFill="1" applyBorder="1" applyAlignment="1">
      <alignment horizontal="left" vertical="top"/>
    </xf>
    <xf numFmtId="0" fontId="1" fillId="5" borderId="0" xfId="0" applyFont="1" applyFill="1" applyBorder="1" applyAlignment="1">
      <alignment vertical="top"/>
    </xf>
    <xf numFmtId="0" fontId="1" fillId="0" borderId="0" xfId="2" applyFont="1" applyFill="1" applyBorder="1" applyAlignment="1">
      <alignment vertical="top"/>
    </xf>
    <xf numFmtId="0" fontId="1" fillId="0" borderId="0" xfId="0" applyFont="1" applyFill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3" borderId="6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1" fillId="3" borderId="8" xfId="0" applyFont="1" applyFill="1" applyBorder="1" applyAlignment="1">
      <alignment vertical="top"/>
    </xf>
    <xf numFmtId="0" fontId="1" fillId="3" borderId="9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31" fontId="9" fillId="0" borderId="0" xfId="4" quotePrefix="1" applyNumberFormat="1" applyFont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0" xfId="2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0" fillId="0" borderId="0" xfId="2" applyFont="1" applyBorder="1" applyAlignment="1">
      <alignment horizontal="center"/>
    </xf>
    <xf numFmtId="177" fontId="1" fillId="0" borderId="1" xfId="4" applyNumberFormat="1" applyFont="1" applyBorder="1" applyAlignment="1">
      <alignment horizontal="right"/>
    </xf>
    <xf numFmtId="177" fontId="1" fillId="0" borderId="2" xfId="4" applyNumberFormat="1" applyFont="1" applyBorder="1" applyAlignment="1">
      <alignment horizontal="right"/>
    </xf>
    <xf numFmtId="177" fontId="1" fillId="0" borderId="3" xfId="4" applyNumberFormat="1" applyFont="1" applyBorder="1" applyAlignment="1">
      <alignment horizontal="right"/>
    </xf>
    <xf numFmtId="0" fontId="1" fillId="0" borderId="1" xfId="2" applyNumberFormat="1" applyFont="1" applyFill="1" applyBorder="1" applyAlignment="1">
      <alignment horizontal="left" vertical="top"/>
    </xf>
    <xf numFmtId="0" fontId="1" fillId="0" borderId="2" xfId="2" applyNumberFormat="1" applyFont="1" applyFill="1" applyBorder="1" applyAlignment="1">
      <alignment horizontal="left" vertical="top"/>
    </xf>
    <xf numFmtId="0" fontId="1" fillId="0" borderId="3" xfId="2" applyNumberFormat="1" applyFont="1" applyFill="1" applyBorder="1" applyAlignment="1">
      <alignment horizontal="left" vertical="top"/>
    </xf>
    <xf numFmtId="14" fontId="1" fillId="0" borderId="1" xfId="2" applyNumberFormat="1" applyFont="1" applyFill="1" applyBorder="1" applyAlignment="1">
      <alignment horizontal="left" vertical="top"/>
    </xf>
    <xf numFmtId="14" fontId="1" fillId="0" borderId="2" xfId="2" applyNumberFormat="1" applyFont="1" applyFill="1" applyBorder="1" applyAlignment="1">
      <alignment horizontal="left" vertical="top"/>
    </xf>
    <xf numFmtId="14" fontId="1" fillId="0" borderId="3" xfId="2" applyNumberFormat="1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1" xfId="3" applyFont="1" applyBorder="1" applyAlignment="1">
      <alignment horizontal="left" vertical="top"/>
    </xf>
    <xf numFmtId="0" fontId="1" fillId="0" borderId="2" xfId="3" applyFont="1" applyBorder="1" applyAlignment="1">
      <alignment horizontal="left" vertical="top"/>
    </xf>
    <xf numFmtId="0" fontId="1" fillId="0" borderId="3" xfId="3" applyFont="1" applyBorder="1" applyAlignment="1">
      <alignment horizontal="left" vertical="top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2" borderId="1" xfId="2" applyFont="1" applyFill="1" applyBorder="1" applyAlignment="1">
      <alignment vertical="top"/>
    </xf>
    <xf numFmtId="0" fontId="1" fillId="2" borderId="2" xfId="2" applyFont="1" applyFill="1" applyBorder="1" applyAlignment="1">
      <alignment vertical="top"/>
    </xf>
    <xf numFmtId="0" fontId="1" fillId="2" borderId="3" xfId="2" applyFont="1" applyFill="1" applyBorder="1" applyAlignment="1">
      <alignment vertical="top"/>
    </xf>
    <xf numFmtId="0" fontId="1" fillId="2" borderId="1" xfId="2" applyFont="1" applyFill="1" applyBorder="1" applyAlignment="1"/>
    <xf numFmtId="0" fontId="1" fillId="2" borderId="2" xfId="2" applyFont="1" applyFill="1" applyBorder="1" applyAlignment="1"/>
    <xf numFmtId="0" fontId="1" fillId="2" borderId="3" xfId="2" applyFont="1" applyFill="1" applyBorder="1" applyAlignment="1"/>
    <xf numFmtId="0" fontId="17" fillId="2" borderId="4" xfId="2" applyFont="1" applyFill="1" applyBorder="1" applyAlignment="1">
      <alignment vertical="top"/>
    </xf>
    <xf numFmtId="0" fontId="17" fillId="2" borderId="5" xfId="2" applyFont="1" applyFill="1" applyBorder="1" applyAlignment="1">
      <alignment vertical="top"/>
    </xf>
    <xf numFmtId="0" fontId="17" fillId="2" borderId="6" xfId="2" applyFont="1" applyFill="1" applyBorder="1" applyAlignment="1">
      <alignment vertical="top"/>
    </xf>
    <xf numFmtId="0" fontId="17" fillId="2" borderId="13" xfId="2" applyFont="1" applyFill="1" applyBorder="1" applyAlignment="1">
      <alignment vertical="top"/>
    </xf>
    <xf numFmtId="0" fontId="17" fillId="2" borderId="0" xfId="2" applyFont="1" applyFill="1" applyBorder="1" applyAlignment="1">
      <alignment vertical="top"/>
    </xf>
    <xf numFmtId="0" fontId="17" fillId="2" borderId="14" xfId="2" applyFont="1" applyFill="1" applyBorder="1" applyAlignment="1">
      <alignment vertical="top"/>
    </xf>
    <xf numFmtId="0" fontId="17" fillId="2" borderId="7" xfId="2" applyFont="1" applyFill="1" applyBorder="1" applyAlignment="1">
      <alignment vertical="top"/>
    </xf>
    <xf numFmtId="0" fontId="17" fillId="2" borderId="8" xfId="2" applyFont="1" applyFill="1" applyBorder="1" applyAlignment="1">
      <alignment vertical="top"/>
    </xf>
    <xf numFmtId="0" fontId="17" fillId="2" borderId="9" xfId="2" applyFont="1" applyFill="1" applyBorder="1" applyAlignment="1">
      <alignment vertical="top"/>
    </xf>
    <xf numFmtId="0" fontId="0" fillId="0" borderId="4" xfId="2" applyFont="1" applyFill="1" applyBorder="1" applyAlignment="1">
      <alignment vertical="top" wrapText="1"/>
    </xf>
    <xf numFmtId="0" fontId="1" fillId="0" borderId="5" xfId="2" applyFont="1" applyFill="1" applyBorder="1" applyAlignment="1">
      <alignment vertical="top"/>
    </xf>
    <xf numFmtId="0" fontId="1" fillId="0" borderId="6" xfId="2" applyFont="1" applyFill="1" applyBorder="1" applyAlignment="1">
      <alignment vertical="top"/>
    </xf>
    <xf numFmtId="0" fontId="1" fillId="0" borderId="13" xfId="2" applyFont="1" applyFill="1" applyBorder="1" applyAlignment="1">
      <alignment vertical="top"/>
    </xf>
    <xf numFmtId="0" fontId="1" fillId="0" borderId="0" xfId="2" applyFont="1" applyFill="1" applyBorder="1" applyAlignment="1">
      <alignment vertical="top"/>
    </xf>
    <xf numFmtId="0" fontId="1" fillId="0" borderId="14" xfId="2" applyFont="1" applyFill="1" applyBorder="1" applyAlignment="1">
      <alignment vertical="top"/>
    </xf>
    <xf numFmtId="0" fontId="1" fillId="0" borderId="7" xfId="2" applyFont="1" applyFill="1" applyBorder="1" applyAlignment="1">
      <alignment vertical="top"/>
    </xf>
    <xf numFmtId="0" fontId="1" fillId="0" borderId="8" xfId="2" applyFont="1" applyFill="1" applyBorder="1" applyAlignment="1">
      <alignment vertical="top"/>
    </xf>
    <xf numFmtId="0" fontId="1" fillId="0" borderId="9" xfId="2" applyFont="1" applyFill="1" applyBorder="1" applyAlignment="1">
      <alignment vertical="top"/>
    </xf>
    <xf numFmtId="0" fontId="0" fillId="0" borderId="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14" fontId="1" fillId="0" borderId="15" xfId="0" quotePrefix="1" applyNumberFormat="1" applyFont="1" applyBorder="1" applyAlignment="1">
      <alignment horizontal="center" vertical="top"/>
    </xf>
    <xf numFmtId="14" fontId="1" fillId="0" borderId="17" xfId="0" quotePrefix="1" applyNumberFormat="1" applyFont="1" applyBorder="1" applyAlignment="1">
      <alignment horizontal="center" vertical="top"/>
    </xf>
    <xf numFmtId="14" fontId="1" fillId="0" borderId="16" xfId="0" quotePrefix="1" applyNumberFormat="1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0" fillId="0" borderId="15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0" fillId="0" borderId="15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4" xfId="2" applyFont="1" applyFill="1" applyBorder="1" applyAlignment="1">
      <alignment horizontal="left" vertical="top" wrapText="1"/>
    </xf>
    <xf numFmtId="0" fontId="1" fillId="0" borderId="5" xfId="2" applyFont="1" applyFill="1" applyBorder="1" applyAlignment="1">
      <alignment horizontal="left" vertical="top" wrapText="1"/>
    </xf>
    <xf numFmtId="0" fontId="1" fillId="0" borderId="6" xfId="2" applyFont="1" applyFill="1" applyBorder="1" applyAlignment="1">
      <alignment horizontal="left" vertical="top" wrapText="1"/>
    </xf>
    <xf numFmtId="0" fontId="1" fillId="0" borderId="13" xfId="2" applyFont="1" applyFill="1" applyBorder="1" applyAlignment="1">
      <alignment horizontal="left" vertical="top" wrapText="1"/>
    </xf>
    <xf numFmtId="0" fontId="1" fillId="0" borderId="0" xfId="2" applyFont="1" applyFill="1" applyBorder="1" applyAlignment="1">
      <alignment horizontal="left" vertical="top" wrapText="1"/>
    </xf>
    <xf numFmtId="0" fontId="1" fillId="0" borderId="14" xfId="2" applyFont="1" applyFill="1" applyBorder="1" applyAlignment="1">
      <alignment horizontal="left" vertical="top" wrapText="1"/>
    </xf>
    <xf numFmtId="0" fontId="1" fillId="0" borderId="7" xfId="2" applyFont="1" applyFill="1" applyBorder="1" applyAlignment="1">
      <alignment horizontal="left" vertical="top" wrapText="1"/>
    </xf>
    <xf numFmtId="0" fontId="1" fillId="0" borderId="8" xfId="2" applyFont="1" applyFill="1" applyBorder="1" applyAlignment="1">
      <alignment horizontal="left" vertical="top" wrapText="1"/>
    </xf>
    <xf numFmtId="0" fontId="1" fillId="0" borderId="9" xfId="2" applyFont="1" applyFill="1" applyBorder="1" applyAlignment="1">
      <alignment horizontal="left" vertical="top" wrapText="1"/>
    </xf>
    <xf numFmtId="0" fontId="1" fillId="0" borderId="1" xfId="3" applyFont="1" applyBorder="1" applyAlignment="1">
      <alignment horizontal="left" vertical="top"/>
    </xf>
    <xf numFmtId="177" fontId="1" fillId="0" borderId="1" xfId="0" applyNumberFormat="1" applyFont="1" applyBorder="1" applyAlignment="1">
      <alignment horizontal="right"/>
    </xf>
    <xf numFmtId="177" fontId="1" fillId="0" borderId="2" xfId="0" applyNumberFormat="1" applyFont="1" applyBorder="1" applyAlignment="1">
      <alignment horizontal="right"/>
    </xf>
    <xf numFmtId="177" fontId="1" fillId="0" borderId="3" xfId="0" applyNumberFormat="1" applyFont="1" applyBorder="1" applyAlignment="1">
      <alignment horizontal="right"/>
    </xf>
    <xf numFmtId="0" fontId="1" fillId="4" borderId="1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/>
    </xf>
    <xf numFmtId="0" fontId="0" fillId="3" borderId="11" xfId="0" applyFont="1" applyFill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2" borderId="4" xfId="0" applyFont="1" applyFill="1" applyBorder="1" applyAlignment="1">
      <alignment horizontal="left" vertical="top"/>
    </xf>
    <xf numFmtId="0" fontId="0" fillId="2" borderId="5" xfId="0" applyFont="1" applyFill="1" applyBorder="1" applyAlignment="1">
      <alignment horizontal="left" vertical="top"/>
    </xf>
    <xf numFmtId="0" fontId="0" fillId="2" borderId="6" xfId="0" applyFont="1" applyFill="1" applyBorder="1" applyAlignment="1">
      <alignment horizontal="left" vertical="top"/>
    </xf>
    <xf numFmtId="0" fontId="0" fillId="2" borderId="7" xfId="0" applyFont="1" applyFill="1" applyBorder="1" applyAlignment="1">
      <alignment horizontal="left" vertical="top"/>
    </xf>
    <xf numFmtId="0" fontId="0" fillId="2" borderId="8" xfId="0" applyFont="1" applyFill="1" applyBorder="1" applyAlignment="1">
      <alignment horizontal="left" vertical="top"/>
    </xf>
    <xf numFmtId="0" fontId="0" fillId="2" borderId="9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/>
    </xf>
    <xf numFmtId="0" fontId="0" fillId="2" borderId="2" xfId="0" applyFont="1" applyFill="1" applyBorder="1" applyAlignment="1">
      <alignment horizontal="left" vertical="top"/>
    </xf>
    <xf numFmtId="0" fontId="0" fillId="2" borderId="3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3" borderId="2" xfId="0" applyFont="1" applyFill="1" applyBorder="1" applyAlignment="1">
      <alignment horizontal="left" vertical="top"/>
    </xf>
    <xf numFmtId="0" fontId="0" fillId="3" borderId="3" xfId="0" applyFont="1" applyFill="1" applyBorder="1" applyAlignment="1">
      <alignment horizontal="left" vertical="top"/>
    </xf>
    <xf numFmtId="0" fontId="0" fillId="2" borderId="1" xfId="2" applyFont="1" applyFill="1" applyBorder="1" applyAlignment="1">
      <alignment vertical="top"/>
    </xf>
    <xf numFmtId="0" fontId="0" fillId="2" borderId="13" xfId="0" applyFont="1" applyFill="1" applyBorder="1" applyAlignment="1">
      <alignment horizontal="left" vertical="top"/>
    </xf>
    <xf numFmtId="0" fontId="0" fillId="2" borderId="0" xfId="0" applyFont="1" applyFill="1" applyBorder="1" applyAlignment="1">
      <alignment horizontal="left" vertical="top"/>
    </xf>
    <xf numFmtId="0" fontId="0" fillId="2" borderId="14" xfId="0" applyFont="1" applyFill="1" applyBorder="1" applyAlignment="1">
      <alignment horizontal="left" vertical="top"/>
    </xf>
    <xf numFmtId="0" fontId="0" fillId="0" borderId="10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9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0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4" xfId="1" applyFont="1" applyBorder="1" applyAlignment="1" applyProtection="1">
      <alignment horizontal="left" vertical="top" wrapText="1"/>
    </xf>
    <xf numFmtId="0" fontId="1" fillId="0" borderId="5" xfId="1" applyFont="1" applyBorder="1" applyAlignment="1" applyProtection="1">
      <alignment horizontal="left" vertical="top" wrapText="1"/>
    </xf>
    <xf numFmtId="0" fontId="1" fillId="0" borderId="6" xfId="1" applyFont="1" applyBorder="1" applyAlignment="1" applyProtection="1">
      <alignment horizontal="left" vertical="top" wrapText="1"/>
    </xf>
    <xf numFmtId="0" fontId="1" fillId="0" borderId="13" xfId="1" applyFont="1" applyBorder="1" applyAlignment="1" applyProtection="1">
      <alignment horizontal="left" vertical="top" wrapText="1"/>
    </xf>
    <xf numFmtId="0" fontId="1" fillId="0" borderId="0" xfId="1" applyFont="1" applyBorder="1" applyAlignment="1" applyProtection="1">
      <alignment horizontal="left" vertical="top" wrapText="1"/>
    </xf>
    <xf numFmtId="0" fontId="1" fillId="0" borderId="14" xfId="1" applyFont="1" applyBorder="1" applyAlignment="1" applyProtection="1">
      <alignment horizontal="left" vertical="top" wrapText="1"/>
    </xf>
    <xf numFmtId="0" fontId="1" fillId="0" borderId="7" xfId="1" applyFont="1" applyBorder="1" applyAlignment="1" applyProtection="1">
      <alignment horizontal="left" vertical="top" wrapText="1"/>
    </xf>
    <xf numFmtId="0" fontId="1" fillId="0" borderId="8" xfId="1" applyFont="1" applyBorder="1" applyAlignment="1" applyProtection="1">
      <alignment horizontal="left" vertical="top" wrapText="1"/>
    </xf>
    <xf numFmtId="0" fontId="1" fillId="0" borderId="9" xfId="1" applyFont="1" applyBorder="1" applyAlignment="1" applyProtection="1">
      <alignment horizontal="left" vertical="top" wrapText="1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49" fontId="0" fillId="0" borderId="1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3" borderId="11" xfId="0" applyFont="1" applyFill="1" applyBorder="1" applyAlignment="1">
      <alignment vertical="top"/>
    </xf>
    <xf numFmtId="0" fontId="1" fillId="3" borderId="12" xfId="0" applyFont="1" applyFill="1" applyBorder="1" applyAlignment="1">
      <alignment vertical="top"/>
    </xf>
    <xf numFmtId="0" fontId="1" fillId="2" borderId="12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11" xfId="0" applyFont="1" applyFill="1" applyBorder="1" applyAlignment="1">
      <alignment vertical="top" wrapText="1"/>
    </xf>
    <xf numFmtId="0" fontId="1" fillId="3" borderId="12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0" borderId="1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2" borderId="10" xfId="0" applyFont="1" applyFill="1" applyBorder="1" applyAlignment="1">
      <alignment vertical="top"/>
    </xf>
    <xf numFmtId="0" fontId="1" fillId="4" borderId="10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center"/>
    </xf>
    <xf numFmtId="0" fontId="1" fillId="0" borderId="10" xfId="0" applyFont="1" applyBorder="1" applyAlignment="1">
      <alignment vertical="top" wrapText="1"/>
    </xf>
    <xf numFmtId="0" fontId="17" fillId="0" borderId="10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0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10" xfId="0" applyFont="1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/>
    </xf>
    <xf numFmtId="0" fontId="0" fillId="0" borderId="13" xfId="0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/>
    </xf>
    <xf numFmtId="0" fontId="1" fillId="0" borderId="10" xfId="0" applyFont="1" applyBorder="1" applyAlignment="1">
      <alignment horizontal="right" vertical="top" wrapText="1"/>
    </xf>
    <xf numFmtId="49" fontId="1" fillId="0" borderId="3" xfId="0" applyNumberFormat="1" applyFont="1" applyBorder="1" applyAlignment="1">
      <alignment horizontal="left" vertical="top" wrapText="1"/>
    </xf>
  </cellXfs>
  <cellStyles count="10">
    <cellStyle name="パーセント 2" xfId="6"/>
    <cellStyle name="ハイパーリンク" xfId="1" builtinId="8"/>
    <cellStyle name="標準" xfId="0" builtinId="0"/>
    <cellStyle name="標準 10" xfId="7"/>
    <cellStyle name="標準 2" xfId="4"/>
    <cellStyle name="標準 2 13" xfId="8"/>
    <cellStyle name="標準 2 3" xfId="9"/>
    <cellStyle name="標準_~6362950" xfId="5"/>
    <cellStyle name="標準_画面標準" xfId="2"/>
    <cellStyle name="標準_画面標準定義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409575</xdr:colOff>
      <xdr:row>1</xdr:row>
      <xdr:rowOff>114300</xdr:rowOff>
    </xdr:from>
    <xdr:to>
      <xdr:col>18</xdr:col>
      <xdr:colOff>295275</xdr:colOff>
      <xdr:row>4</xdr:row>
      <xdr:rowOff>114300</xdr:rowOff>
    </xdr:to>
    <xdr:grpSp>
      <xdr:nvGrpSpPr>
        <xdr:cNvPr id="11281" name="Group 17"/>
        <xdr:cNvGrpSpPr>
          <a:grpSpLocks/>
        </xdr:cNvGrpSpPr>
      </xdr:nvGrpSpPr>
      <xdr:grpSpPr bwMode="auto">
        <a:xfrm>
          <a:off x="7981950" y="285750"/>
          <a:ext cx="1400175" cy="590550"/>
          <a:chOff x="591" y="61"/>
          <a:chExt cx="147" cy="62"/>
        </a:xfrm>
      </xdr:grpSpPr>
      <xdr:sp macro="" textlink="">
        <xdr:nvSpPr>
          <xdr:cNvPr id="11276" name="Text Box 12"/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11277" name="Text Box 13"/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</a:t>
            </a: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2</xdr:col>
      <xdr:colOff>161925</xdr:colOff>
      <xdr:row>8</xdr:row>
      <xdr:rowOff>142875</xdr:rowOff>
    </xdr:from>
    <xdr:to>
      <xdr:col>17</xdr:col>
      <xdr:colOff>114300</xdr:colOff>
      <xdr:row>20</xdr:row>
      <xdr:rowOff>152400</xdr:rowOff>
    </xdr:to>
    <xdr:sp macro="" textlink="">
      <xdr:nvSpPr>
        <xdr:cNvPr id="11282" name="Text Box 18"/>
        <xdr:cNvSpPr txBox="1">
          <a:spLocks noChangeArrowheads="1"/>
        </xdr:cNvSpPr>
      </xdr:nvSpPr>
      <xdr:spPr bwMode="auto">
        <a:xfrm>
          <a:off x="1171575" y="1590675"/>
          <a:ext cx="7524750" cy="2066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システム機能設計書</a:t>
          </a:r>
        </a:p>
        <a:p>
          <a:pPr algn="ctr" rtl="0"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プロジェクト管理システム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業務日付更新バッチ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</xdr:colOff>
      <xdr:row>37</xdr:row>
      <xdr:rowOff>114300</xdr:rowOff>
    </xdr:from>
    <xdr:to>
      <xdr:col>34</xdr:col>
      <xdr:colOff>190500</xdr:colOff>
      <xdr:row>51</xdr:row>
      <xdr:rowOff>66675</xdr:rowOff>
    </xdr:to>
    <xdr:sp macro="" textlink="">
      <xdr:nvSpPr>
        <xdr:cNvPr id="19546" name="Rectangle 90"/>
        <xdr:cNvSpPr>
          <a:spLocks noChangeArrowheads="1"/>
        </xdr:cNvSpPr>
      </xdr:nvSpPr>
      <xdr:spPr bwMode="auto">
        <a:xfrm>
          <a:off x="3924300" y="5457825"/>
          <a:ext cx="5657850" cy="1952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凡　　例</a:t>
          </a:r>
        </a:p>
      </xdr:txBody>
    </xdr:sp>
    <xdr:clientData/>
  </xdr:twoCellAnchor>
  <xdr:twoCellAnchor>
    <xdr:from>
      <xdr:col>21</xdr:col>
      <xdr:colOff>114300</xdr:colOff>
      <xdr:row>41</xdr:row>
      <xdr:rowOff>76200</xdr:rowOff>
    </xdr:from>
    <xdr:to>
      <xdr:col>23</xdr:col>
      <xdr:colOff>209550</xdr:colOff>
      <xdr:row>45</xdr:row>
      <xdr:rowOff>51289</xdr:rowOff>
    </xdr:to>
    <xdr:sp macro="" textlink="">
      <xdr:nvSpPr>
        <xdr:cNvPr id="19547" name="AutoShape 91"/>
        <xdr:cNvSpPr>
          <a:spLocks noChangeArrowheads="1"/>
        </xdr:cNvSpPr>
      </xdr:nvSpPr>
      <xdr:spPr bwMode="auto">
        <a:xfrm>
          <a:off x="5961185" y="6128238"/>
          <a:ext cx="652096" cy="5612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論理</a:t>
          </a: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テーブル名</a:t>
          </a:r>
        </a:p>
      </xdr:txBody>
    </xdr:sp>
    <xdr:clientData/>
  </xdr:twoCellAnchor>
  <xdr:twoCellAnchor>
    <xdr:from>
      <xdr:col>24</xdr:col>
      <xdr:colOff>95250</xdr:colOff>
      <xdr:row>42</xdr:row>
      <xdr:rowOff>104775</xdr:rowOff>
    </xdr:from>
    <xdr:to>
      <xdr:col>26</xdr:col>
      <xdr:colOff>133350</xdr:colOff>
      <xdr:row>44</xdr:row>
      <xdr:rowOff>0</xdr:rowOff>
    </xdr:to>
    <xdr:sp macro="" textlink="">
      <xdr:nvSpPr>
        <xdr:cNvPr id="19548" name="Text Box 92"/>
        <xdr:cNvSpPr txBox="1">
          <a:spLocks noChangeArrowheads="1"/>
        </xdr:cNvSpPr>
      </xdr:nvSpPr>
      <xdr:spPr bwMode="auto">
        <a:xfrm>
          <a:off x="6724650" y="6162675"/>
          <a:ext cx="5905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テーブル</a:t>
          </a:r>
        </a:p>
      </xdr:txBody>
    </xdr:sp>
    <xdr:clientData/>
  </xdr:twoCellAnchor>
  <xdr:twoCellAnchor>
    <xdr:from>
      <xdr:col>21</xdr:col>
      <xdr:colOff>114300</xdr:colOff>
      <xdr:row>45</xdr:row>
      <xdr:rowOff>85725</xdr:rowOff>
    </xdr:from>
    <xdr:to>
      <xdr:col>23</xdr:col>
      <xdr:colOff>228600</xdr:colOff>
      <xdr:row>48</xdr:row>
      <xdr:rowOff>58615</xdr:rowOff>
    </xdr:to>
    <xdr:sp macro="" textlink="">
      <xdr:nvSpPr>
        <xdr:cNvPr id="19549" name="AutoShape 93"/>
        <xdr:cNvSpPr>
          <a:spLocks noChangeArrowheads="1"/>
        </xdr:cNvSpPr>
      </xdr:nvSpPr>
      <xdr:spPr bwMode="auto">
        <a:xfrm>
          <a:off x="5961185" y="6723917"/>
          <a:ext cx="671146" cy="412506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ID</a:t>
          </a: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名称</a:t>
          </a:r>
        </a:p>
      </xdr:txBody>
    </xdr:sp>
    <xdr:clientData/>
  </xdr:twoCellAnchor>
  <xdr:oneCellAnchor>
    <xdr:from>
      <xdr:col>24</xdr:col>
      <xdr:colOff>95250</xdr:colOff>
      <xdr:row>46</xdr:row>
      <xdr:rowOff>30338</xdr:rowOff>
    </xdr:from>
    <xdr:ext cx="249299" cy="186974"/>
    <xdr:sp macro="" textlink="">
      <xdr:nvSpPr>
        <xdr:cNvPr id="19550" name="Text Box 94"/>
        <xdr:cNvSpPr txBox="1">
          <a:spLocks noChangeArrowheads="1"/>
        </xdr:cNvSpPr>
      </xdr:nvSpPr>
      <xdr:spPr bwMode="auto">
        <a:xfrm>
          <a:off x="6626679" y="6915552"/>
          <a:ext cx="249299" cy="186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帳票</a:t>
          </a:r>
        </a:p>
      </xdr:txBody>
    </xdr:sp>
    <xdr:clientData/>
  </xdr:oneCellAnchor>
  <xdr:oneCellAnchor>
    <xdr:from>
      <xdr:col>24</xdr:col>
      <xdr:colOff>95250</xdr:colOff>
      <xdr:row>39</xdr:row>
      <xdr:rowOff>68438</xdr:rowOff>
    </xdr:from>
    <xdr:ext cx="595548" cy="186974"/>
    <xdr:sp macro="" textlink="">
      <xdr:nvSpPr>
        <xdr:cNvPr id="19555" name="Text Box 99"/>
        <xdr:cNvSpPr txBox="1">
          <a:spLocks noChangeArrowheads="1"/>
        </xdr:cNvSpPr>
      </xdr:nvSpPr>
      <xdr:spPr bwMode="auto">
        <a:xfrm>
          <a:off x="6626679" y="5905902"/>
          <a:ext cx="595548" cy="186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バッチ処理</a:t>
          </a:r>
        </a:p>
      </xdr:txBody>
    </xdr:sp>
    <xdr:clientData/>
  </xdr:oneCellAnchor>
  <xdr:twoCellAnchor>
    <xdr:from>
      <xdr:col>27</xdr:col>
      <xdr:colOff>190500</xdr:colOff>
      <xdr:row>42</xdr:row>
      <xdr:rowOff>95250</xdr:rowOff>
    </xdr:from>
    <xdr:to>
      <xdr:col>30</xdr:col>
      <xdr:colOff>114300</xdr:colOff>
      <xdr:row>44</xdr:row>
      <xdr:rowOff>123825</xdr:rowOff>
    </xdr:to>
    <xdr:sp macro="" textlink="">
      <xdr:nvSpPr>
        <xdr:cNvPr id="19556" name="AutoShape 100"/>
        <xdr:cNvSpPr>
          <a:spLocks noChangeArrowheads="1"/>
        </xdr:cNvSpPr>
      </xdr:nvSpPr>
      <xdr:spPr bwMode="auto">
        <a:xfrm>
          <a:off x="7648575" y="6153150"/>
          <a:ext cx="752475" cy="31432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条件</a:t>
          </a:r>
        </a:p>
      </xdr:txBody>
    </xdr:sp>
    <xdr:clientData/>
  </xdr:twoCellAnchor>
  <xdr:oneCellAnchor>
    <xdr:from>
      <xdr:col>30</xdr:col>
      <xdr:colOff>266700</xdr:colOff>
      <xdr:row>43</xdr:row>
      <xdr:rowOff>11288</xdr:rowOff>
    </xdr:from>
    <xdr:ext cx="480131" cy="186974"/>
    <xdr:sp macro="" textlink="">
      <xdr:nvSpPr>
        <xdr:cNvPr id="19557" name="Text Box 101"/>
        <xdr:cNvSpPr txBox="1">
          <a:spLocks noChangeArrowheads="1"/>
        </xdr:cNvSpPr>
      </xdr:nvSpPr>
      <xdr:spPr bwMode="auto">
        <a:xfrm>
          <a:off x="8430986" y="6447467"/>
          <a:ext cx="480131" cy="186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条件分岐</a:t>
          </a:r>
        </a:p>
      </xdr:txBody>
    </xdr:sp>
    <xdr:clientData/>
  </xdr:oneCellAnchor>
  <xdr:twoCellAnchor>
    <xdr:from>
      <xdr:col>15</xdr:col>
      <xdr:colOff>28575</xdr:colOff>
      <xdr:row>38</xdr:row>
      <xdr:rowOff>85725</xdr:rowOff>
    </xdr:from>
    <xdr:to>
      <xdr:col>16</xdr:col>
      <xdr:colOff>76200</xdr:colOff>
      <xdr:row>40</xdr:row>
      <xdr:rowOff>95250</xdr:rowOff>
    </xdr:to>
    <xdr:sp macro="" textlink="">
      <xdr:nvSpPr>
        <xdr:cNvPr id="19558" name="AutoShape 102"/>
        <xdr:cNvSpPr>
          <a:spLocks noChangeArrowheads="1"/>
        </xdr:cNvSpPr>
      </xdr:nvSpPr>
      <xdr:spPr bwMode="auto">
        <a:xfrm>
          <a:off x="4171950" y="5572125"/>
          <a:ext cx="323850" cy="295275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oneCellAnchor>
    <xdr:from>
      <xdr:col>17</xdr:col>
      <xdr:colOff>171450</xdr:colOff>
      <xdr:row>39</xdr:row>
      <xdr:rowOff>0</xdr:rowOff>
    </xdr:from>
    <xdr:ext cx="364715" cy="168508"/>
    <xdr:sp macro="" textlink="">
      <xdr:nvSpPr>
        <xdr:cNvPr id="19559" name="Text Box 103"/>
        <xdr:cNvSpPr txBox="1">
          <a:spLocks noChangeArrowheads="1"/>
        </xdr:cNvSpPr>
      </xdr:nvSpPr>
      <xdr:spPr bwMode="auto">
        <a:xfrm>
          <a:off x="4797879" y="5837464"/>
          <a:ext cx="364715" cy="1685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結合子</a:t>
          </a:r>
        </a:p>
      </xdr:txBody>
    </xdr:sp>
    <xdr:clientData/>
  </xdr:oneCellAnchor>
  <xdr:oneCellAnchor>
    <xdr:from>
      <xdr:col>15</xdr:col>
      <xdr:colOff>0</xdr:colOff>
      <xdr:row>39</xdr:row>
      <xdr:rowOff>9525</xdr:rowOff>
    </xdr:from>
    <xdr:ext cx="364715" cy="168508"/>
    <xdr:sp macro="" textlink="">
      <xdr:nvSpPr>
        <xdr:cNvPr id="19560" name="Text Box 104"/>
        <xdr:cNvSpPr txBox="1">
          <a:spLocks noChangeArrowheads="1"/>
        </xdr:cNvSpPr>
      </xdr:nvSpPr>
      <xdr:spPr bwMode="auto">
        <a:xfrm>
          <a:off x="4082143" y="5846989"/>
          <a:ext cx="364715" cy="1685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識別子</a:t>
          </a:r>
        </a:p>
      </xdr:txBody>
    </xdr:sp>
    <xdr:clientData/>
  </xdr:oneCellAnchor>
  <xdr:twoCellAnchor>
    <xdr:from>
      <xdr:col>21</xdr:col>
      <xdr:colOff>142875</xdr:colOff>
      <xdr:row>48</xdr:row>
      <xdr:rowOff>90854</xdr:rowOff>
    </xdr:from>
    <xdr:to>
      <xdr:col>23</xdr:col>
      <xdr:colOff>200025</xdr:colOff>
      <xdr:row>50</xdr:row>
      <xdr:rowOff>138479</xdr:rowOff>
    </xdr:to>
    <xdr:grpSp>
      <xdr:nvGrpSpPr>
        <xdr:cNvPr id="19596" name="Group 140"/>
        <xdr:cNvGrpSpPr>
          <a:grpSpLocks/>
        </xdr:cNvGrpSpPr>
      </xdr:nvGrpSpPr>
      <xdr:grpSpPr bwMode="auto">
        <a:xfrm>
          <a:off x="5943600" y="7006004"/>
          <a:ext cx="609600" cy="333375"/>
          <a:chOff x="454" y="733"/>
          <a:chExt cx="64" cy="39"/>
        </a:xfrm>
      </xdr:grpSpPr>
      <xdr:sp macro="" textlink="">
        <xdr:nvSpPr>
          <xdr:cNvPr id="19561" name="Rectangle 105"/>
          <xdr:cNvSpPr>
            <a:spLocks noChangeArrowheads="1"/>
          </xdr:cNvSpPr>
        </xdr:nvSpPr>
        <xdr:spPr bwMode="auto">
          <a:xfrm>
            <a:off x="454" y="733"/>
            <a:ext cx="64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ID</a:t>
            </a:r>
          </a:p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名称</a:t>
            </a:r>
          </a:p>
        </xdr:txBody>
      </xdr:sp>
      <xdr:sp macro="" textlink="">
        <xdr:nvSpPr>
          <xdr:cNvPr id="19562" name="Freeform 106"/>
          <xdr:cNvSpPr>
            <a:spLocks/>
          </xdr:cNvSpPr>
        </xdr:nvSpPr>
        <xdr:spPr bwMode="auto">
          <a:xfrm>
            <a:off x="456" y="733"/>
            <a:ext cx="62" cy="24"/>
          </a:xfrm>
          <a:custGeom>
            <a:avLst/>
            <a:gdLst/>
            <a:ahLst/>
            <a:cxnLst>
              <a:cxn ang="0">
                <a:pos x="0" y="2"/>
              </a:cxn>
              <a:cxn ang="0">
                <a:pos x="40" y="29"/>
              </a:cxn>
              <a:cxn ang="0">
                <a:pos x="82" y="0"/>
              </a:cxn>
            </a:cxnLst>
            <a:rect l="0" t="0" r="r" b="b"/>
            <a:pathLst>
              <a:path w="82" h="29">
                <a:moveTo>
                  <a:pt x="0" y="2"/>
                </a:moveTo>
                <a:lnTo>
                  <a:pt x="40" y="29"/>
                </a:lnTo>
                <a:lnTo>
                  <a:pt x="82" y="0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24</xdr:col>
      <xdr:colOff>95250</xdr:colOff>
      <xdr:row>49</xdr:row>
      <xdr:rowOff>1763</xdr:rowOff>
    </xdr:from>
    <xdr:ext cx="595548" cy="186974"/>
    <xdr:sp macro="" textlink="">
      <xdr:nvSpPr>
        <xdr:cNvPr id="19563" name="Text Box 107"/>
        <xdr:cNvSpPr txBox="1">
          <a:spLocks noChangeArrowheads="1"/>
        </xdr:cNvSpPr>
      </xdr:nvSpPr>
      <xdr:spPr bwMode="auto">
        <a:xfrm>
          <a:off x="6626679" y="7336013"/>
          <a:ext cx="595548" cy="186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電子メール</a:t>
          </a:r>
        </a:p>
      </xdr:txBody>
    </xdr:sp>
    <xdr:clientData/>
  </xdr:oneCellAnchor>
  <xdr:twoCellAnchor>
    <xdr:from>
      <xdr:col>15</xdr:col>
      <xdr:colOff>9525</xdr:colOff>
      <xdr:row>48</xdr:row>
      <xdr:rowOff>0</xdr:rowOff>
    </xdr:from>
    <xdr:to>
      <xdr:col>16</xdr:col>
      <xdr:colOff>104775</xdr:colOff>
      <xdr:row>48</xdr:row>
      <xdr:rowOff>0</xdr:rowOff>
    </xdr:to>
    <xdr:sp macro="" textlink="">
      <xdr:nvSpPr>
        <xdr:cNvPr id="19564" name="Line 108"/>
        <xdr:cNvSpPr>
          <a:spLocks noChangeShapeType="1"/>
        </xdr:cNvSpPr>
      </xdr:nvSpPr>
      <xdr:spPr bwMode="auto">
        <a:xfrm>
          <a:off x="4152900" y="6915150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oneCellAnchor>
    <xdr:from>
      <xdr:col>17</xdr:col>
      <xdr:colOff>171450</xdr:colOff>
      <xdr:row>47</xdr:row>
      <xdr:rowOff>49388</xdr:rowOff>
    </xdr:from>
    <xdr:ext cx="595548" cy="186974"/>
    <xdr:sp macro="" textlink="">
      <xdr:nvSpPr>
        <xdr:cNvPr id="19565" name="Text Box 109"/>
        <xdr:cNvSpPr txBox="1">
          <a:spLocks noChangeArrowheads="1"/>
        </xdr:cNvSpPr>
      </xdr:nvSpPr>
      <xdr:spPr bwMode="auto">
        <a:xfrm>
          <a:off x="4797879" y="7084281"/>
          <a:ext cx="595548" cy="186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処理の流れ</a:t>
          </a:r>
        </a:p>
      </xdr:txBody>
    </xdr:sp>
    <xdr:clientData/>
  </xdr:oneCellAnchor>
  <xdr:twoCellAnchor>
    <xdr:from>
      <xdr:col>15</xdr:col>
      <xdr:colOff>19050</xdr:colOff>
      <xdr:row>50</xdr:row>
      <xdr:rowOff>19050</xdr:rowOff>
    </xdr:from>
    <xdr:to>
      <xdr:col>16</xdr:col>
      <xdr:colOff>85725</xdr:colOff>
      <xdr:row>50</xdr:row>
      <xdr:rowOff>19050</xdr:rowOff>
    </xdr:to>
    <xdr:sp macro="" textlink="">
      <xdr:nvSpPr>
        <xdr:cNvPr id="19566" name="Line 110"/>
        <xdr:cNvSpPr>
          <a:spLocks noChangeShapeType="1"/>
        </xdr:cNvSpPr>
      </xdr:nvSpPr>
      <xdr:spPr bwMode="auto">
        <a:xfrm>
          <a:off x="4162425" y="7219950"/>
          <a:ext cx="3429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oneCellAnchor>
    <xdr:from>
      <xdr:col>17</xdr:col>
      <xdr:colOff>171450</xdr:colOff>
      <xdr:row>49</xdr:row>
      <xdr:rowOff>68438</xdr:rowOff>
    </xdr:from>
    <xdr:ext cx="364715" cy="186974"/>
    <xdr:sp macro="" textlink="">
      <xdr:nvSpPr>
        <xdr:cNvPr id="19567" name="Text Box 111"/>
        <xdr:cNvSpPr txBox="1">
          <a:spLocks noChangeArrowheads="1"/>
        </xdr:cNvSpPr>
      </xdr:nvSpPr>
      <xdr:spPr bwMode="auto">
        <a:xfrm>
          <a:off x="4797879" y="7402688"/>
          <a:ext cx="364715" cy="186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IN/OUT</a:t>
          </a:r>
        </a:p>
      </xdr:txBody>
    </xdr:sp>
    <xdr:clientData/>
  </xdr:oneCellAnchor>
  <xdr:twoCellAnchor>
    <xdr:from>
      <xdr:col>27</xdr:col>
      <xdr:colOff>228600</xdr:colOff>
      <xdr:row>45</xdr:row>
      <xdr:rowOff>95250</xdr:rowOff>
    </xdr:from>
    <xdr:to>
      <xdr:col>30</xdr:col>
      <xdr:colOff>85725</xdr:colOff>
      <xdr:row>48</xdr:row>
      <xdr:rowOff>9525</xdr:rowOff>
    </xdr:to>
    <xdr:grpSp>
      <xdr:nvGrpSpPr>
        <xdr:cNvPr id="19568" name="Group 112"/>
        <xdr:cNvGrpSpPr>
          <a:grpSpLocks/>
        </xdr:cNvGrpSpPr>
      </xdr:nvGrpSpPr>
      <xdr:grpSpPr bwMode="auto">
        <a:xfrm>
          <a:off x="7686675" y="6581775"/>
          <a:ext cx="685800" cy="342900"/>
          <a:chOff x="537" y="600"/>
          <a:chExt cx="72" cy="36"/>
        </a:xfrm>
      </xdr:grpSpPr>
      <xdr:sp macro="" textlink="">
        <xdr:nvSpPr>
          <xdr:cNvPr id="19569" name="Line 113"/>
          <xdr:cNvSpPr>
            <a:spLocks noChangeShapeType="1"/>
          </xdr:cNvSpPr>
        </xdr:nvSpPr>
        <xdr:spPr bwMode="auto">
          <a:xfrm>
            <a:off x="537" y="615"/>
            <a:ext cx="72" cy="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570" name="Line 114"/>
          <xdr:cNvSpPr>
            <a:spLocks noChangeShapeType="1"/>
          </xdr:cNvSpPr>
        </xdr:nvSpPr>
        <xdr:spPr bwMode="auto">
          <a:xfrm>
            <a:off x="573" y="600"/>
            <a:ext cx="1" cy="1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571" name="Line 115"/>
          <xdr:cNvSpPr>
            <a:spLocks noChangeShapeType="1"/>
          </xdr:cNvSpPr>
        </xdr:nvSpPr>
        <xdr:spPr bwMode="auto">
          <a:xfrm>
            <a:off x="549" y="617"/>
            <a:ext cx="0" cy="1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572" name="Line 116"/>
          <xdr:cNvSpPr>
            <a:spLocks noChangeShapeType="1"/>
          </xdr:cNvSpPr>
        </xdr:nvSpPr>
        <xdr:spPr bwMode="auto">
          <a:xfrm>
            <a:off x="593" y="617"/>
            <a:ext cx="0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oneCellAnchor>
    <xdr:from>
      <xdr:col>30</xdr:col>
      <xdr:colOff>266700</xdr:colOff>
      <xdr:row>46</xdr:row>
      <xdr:rowOff>30338</xdr:rowOff>
    </xdr:from>
    <xdr:ext cx="480131" cy="186974"/>
    <xdr:sp macro="" textlink="">
      <xdr:nvSpPr>
        <xdr:cNvPr id="19573" name="Text Box 117"/>
        <xdr:cNvSpPr txBox="1">
          <a:spLocks noChangeArrowheads="1"/>
        </xdr:cNvSpPr>
      </xdr:nvSpPr>
      <xdr:spPr bwMode="auto">
        <a:xfrm>
          <a:off x="8430986" y="6915552"/>
          <a:ext cx="480131" cy="186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並列分岐</a:t>
          </a:r>
        </a:p>
      </xdr:txBody>
    </xdr:sp>
    <xdr:clientData/>
  </xdr:oneCellAnchor>
  <xdr:twoCellAnchor>
    <xdr:from>
      <xdr:col>27</xdr:col>
      <xdr:colOff>228600</xdr:colOff>
      <xdr:row>48</xdr:row>
      <xdr:rowOff>114300</xdr:rowOff>
    </xdr:from>
    <xdr:to>
      <xdr:col>30</xdr:col>
      <xdr:colOff>85725</xdr:colOff>
      <xdr:row>51</xdr:row>
      <xdr:rowOff>28575</xdr:rowOff>
    </xdr:to>
    <xdr:grpSp>
      <xdr:nvGrpSpPr>
        <xdr:cNvPr id="19574" name="Group 118"/>
        <xdr:cNvGrpSpPr>
          <a:grpSpLocks/>
        </xdr:cNvGrpSpPr>
      </xdr:nvGrpSpPr>
      <xdr:grpSpPr bwMode="auto">
        <a:xfrm>
          <a:off x="7686675" y="7029450"/>
          <a:ext cx="685800" cy="342900"/>
          <a:chOff x="536" y="660"/>
          <a:chExt cx="72" cy="36"/>
        </a:xfrm>
      </xdr:grpSpPr>
      <xdr:sp macro="" textlink="">
        <xdr:nvSpPr>
          <xdr:cNvPr id="19575" name="Line 119"/>
          <xdr:cNvSpPr>
            <a:spLocks noChangeShapeType="1"/>
          </xdr:cNvSpPr>
        </xdr:nvSpPr>
        <xdr:spPr bwMode="auto">
          <a:xfrm>
            <a:off x="536" y="679"/>
            <a:ext cx="72" cy="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576" name="Line 120"/>
          <xdr:cNvSpPr>
            <a:spLocks noChangeShapeType="1"/>
          </xdr:cNvSpPr>
        </xdr:nvSpPr>
        <xdr:spPr bwMode="auto">
          <a:xfrm>
            <a:off x="571" y="681"/>
            <a:ext cx="1" cy="1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577" name="Line 121"/>
          <xdr:cNvSpPr>
            <a:spLocks noChangeShapeType="1"/>
          </xdr:cNvSpPr>
        </xdr:nvSpPr>
        <xdr:spPr bwMode="auto">
          <a:xfrm>
            <a:off x="549" y="660"/>
            <a:ext cx="0" cy="1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578" name="Line 122"/>
          <xdr:cNvSpPr>
            <a:spLocks noChangeShapeType="1"/>
          </xdr:cNvSpPr>
        </xdr:nvSpPr>
        <xdr:spPr bwMode="auto">
          <a:xfrm>
            <a:off x="593" y="660"/>
            <a:ext cx="0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oneCellAnchor>
    <xdr:from>
      <xdr:col>30</xdr:col>
      <xdr:colOff>266700</xdr:colOff>
      <xdr:row>49</xdr:row>
      <xdr:rowOff>49388</xdr:rowOff>
    </xdr:from>
    <xdr:ext cx="826380" cy="186974"/>
    <xdr:sp macro="" textlink="">
      <xdr:nvSpPr>
        <xdr:cNvPr id="19579" name="Text Box 123"/>
        <xdr:cNvSpPr txBox="1">
          <a:spLocks noChangeArrowheads="1"/>
        </xdr:cNvSpPr>
      </xdr:nvSpPr>
      <xdr:spPr bwMode="auto">
        <a:xfrm>
          <a:off x="8430986" y="7383638"/>
          <a:ext cx="826380" cy="186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待ち合わせ同期</a:t>
          </a:r>
        </a:p>
      </xdr:txBody>
    </xdr:sp>
    <xdr:clientData/>
  </xdr:oneCellAnchor>
  <xdr:twoCellAnchor>
    <xdr:from>
      <xdr:col>15</xdr:col>
      <xdr:colOff>123825</xdr:colOff>
      <xdr:row>41</xdr:row>
      <xdr:rowOff>9525</xdr:rowOff>
    </xdr:from>
    <xdr:to>
      <xdr:col>15</xdr:col>
      <xdr:colOff>266700</xdr:colOff>
      <xdr:row>42</xdr:row>
      <xdr:rowOff>9525</xdr:rowOff>
    </xdr:to>
    <xdr:sp macro="" textlink="">
      <xdr:nvSpPr>
        <xdr:cNvPr id="19580" name="Oval 124"/>
        <xdr:cNvSpPr>
          <a:spLocks noChangeArrowheads="1"/>
        </xdr:cNvSpPr>
      </xdr:nvSpPr>
      <xdr:spPr bwMode="auto">
        <a:xfrm>
          <a:off x="4267200" y="5924550"/>
          <a:ext cx="142875" cy="14287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oneCellAnchor>
    <xdr:from>
      <xdr:col>17</xdr:col>
      <xdr:colOff>171450</xdr:colOff>
      <xdr:row>40</xdr:row>
      <xdr:rowOff>141916</xdr:rowOff>
    </xdr:from>
    <xdr:ext cx="595548" cy="186974"/>
    <xdr:sp macro="" textlink="">
      <xdr:nvSpPr>
        <xdr:cNvPr id="19581" name="Text Box 125"/>
        <xdr:cNvSpPr txBox="1">
          <a:spLocks noChangeArrowheads="1"/>
        </xdr:cNvSpPr>
      </xdr:nvSpPr>
      <xdr:spPr bwMode="auto">
        <a:xfrm>
          <a:off x="4797879" y="6129059"/>
          <a:ext cx="595548" cy="186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処理の開始</a:t>
          </a:r>
        </a:p>
      </xdr:txBody>
    </xdr:sp>
    <xdr:clientData/>
  </xdr:oneCellAnchor>
  <xdr:oneCellAnchor>
    <xdr:from>
      <xdr:col>17</xdr:col>
      <xdr:colOff>171450</xdr:colOff>
      <xdr:row>42</xdr:row>
      <xdr:rowOff>87488</xdr:rowOff>
    </xdr:from>
    <xdr:ext cx="595548" cy="186974"/>
    <xdr:sp macro="" textlink="">
      <xdr:nvSpPr>
        <xdr:cNvPr id="19582" name="Text Box 126"/>
        <xdr:cNvSpPr txBox="1">
          <a:spLocks noChangeArrowheads="1"/>
        </xdr:cNvSpPr>
      </xdr:nvSpPr>
      <xdr:spPr bwMode="auto">
        <a:xfrm>
          <a:off x="4797879" y="6373988"/>
          <a:ext cx="595548" cy="186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処理の終了</a:t>
          </a:r>
        </a:p>
      </xdr:txBody>
    </xdr:sp>
    <xdr:clientData/>
  </xdr:oneCellAnchor>
  <xdr:twoCellAnchor>
    <xdr:from>
      <xdr:col>15</xdr:col>
      <xdr:colOff>123825</xdr:colOff>
      <xdr:row>42</xdr:row>
      <xdr:rowOff>104775</xdr:rowOff>
    </xdr:from>
    <xdr:to>
      <xdr:col>15</xdr:col>
      <xdr:colOff>266700</xdr:colOff>
      <xdr:row>43</xdr:row>
      <xdr:rowOff>114300</xdr:rowOff>
    </xdr:to>
    <xdr:grpSp>
      <xdr:nvGrpSpPr>
        <xdr:cNvPr id="19583" name="Group 127"/>
        <xdr:cNvGrpSpPr>
          <a:grpSpLocks/>
        </xdr:cNvGrpSpPr>
      </xdr:nvGrpSpPr>
      <xdr:grpSpPr bwMode="auto">
        <a:xfrm>
          <a:off x="4267200" y="6162675"/>
          <a:ext cx="142875" cy="152400"/>
          <a:chOff x="671" y="631"/>
          <a:chExt cx="15" cy="16"/>
        </a:xfrm>
      </xdr:grpSpPr>
      <xdr:sp macro="" textlink="">
        <xdr:nvSpPr>
          <xdr:cNvPr id="19584" name="Oval 128"/>
          <xdr:cNvSpPr>
            <a:spLocks noChangeArrowheads="1"/>
          </xdr:cNvSpPr>
        </xdr:nvSpPr>
        <xdr:spPr bwMode="auto">
          <a:xfrm>
            <a:off x="671" y="631"/>
            <a:ext cx="15" cy="16"/>
          </a:xfrm>
          <a:prstGeom prst="ellipse">
            <a:avLst/>
          </a:prstGeom>
          <a:solidFill>
            <a:srgbClr val="C0C0C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585" name="Oval 129"/>
          <xdr:cNvSpPr>
            <a:spLocks noChangeArrowheads="1"/>
          </xdr:cNvSpPr>
        </xdr:nvSpPr>
        <xdr:spPr bwMode="auto">
          <a:xfrm>
            <a:off x="673" y="633"/>
            <a:ext cx="11" cy="12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27</xdr:col>
      <xdr:colOff>238125</xdr:colOff>
      <xdr:row>39</xdr:row>
      <xdr:rowOff>0</xdr:rowOff>
    </xdr:from>
    <xdr:to>
      <xdr:col>30</xdr:col>
      <xdr:colOff>85725</xdr:colOff>
      <xdr:row>42</xdr:row>
      <xdr:rowOff>38100</xdr:rowOff>
    </xdr:to>
    <xdr:sp macro="" textlink="">
      <xdr:nvSpPr>
        <xdr:cNvPr id="19589" name="AutoShape 133"/>
        <xdr:cNvSpPr>
          <a:spLocks noChangeArrowheads="1"/>
        </xdr:cNvSpPr>
      </xdr:nvSpPr>
      <xdr:spPr bwMode="auto">
        <a:xfrm>
          <a:off x="7696200" y="5629275"/>
          <a:ext cx="676275" cy="466725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twoCellAnchor>
    <xdr:from>
      <xdr:col>30</xdr:col>
      <xdr:colOff>266700</xdr:colOff>
      <xdr:row>39</xdr:row>
      <xdr:rowOff>104775</xdr:rowOff>
    </xdr:from>
    <xdr:to>
      <xdr:col>34</xdr:col>
      <xdr:colOff>76200</xdr:colOff>
      <xdr:row>41</xdr:row>
      <xdr:rowOff>76200</xdr:rowOff>
    </xdr:to>
    <xdr:sp macro="" textlink="">
      <xdr:nvSpPr>
        <xdr:cNvPr id="19590" name="Text Box 134"/>
        <xdr:cNvSpPr txBox="1">
          <a:spLocks noChangeArrowheads="1"/>
        </xdr:cNvSpPr>
      </xdr:nvSpPr>
      <xdr:spPr bwMode="auto">
        <a:xfrm>
          <a:off x="8553450" y="5734050"/>
          <a:ext cx="9144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ファイル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電文</a:t>
          </a:r>
        </a:p>
      </xdr:txBody>
    </xdr:sp>
    <xdr:clientData/>
  </xdr:twoCellAnchor>
  <xdr:oneCellAnchor>
    <xdr:from>
      <xdr:col>27</xdr:col>
      <xdr:colOff>186897</xdr:colOff>
      <xdr:row>39</xdr:row>
      <xdr:rowOff>76200</xdr:rowOff>
    </xdr:from>
    <xdr:ext cx="902555" cy="318549"/>
    <xdr:sp macro="" textlink="">
      <xdr:nvSpPr>
        <xdr:cNvPr id="19591" name="Text Box 135"/>
        <xdr:cNvSpPr txBox="1">
          <a:spLocks noChangeArrowheads="1"/>
        </xdr:cNvSpPr>
      </xdr:nvSpPr>
      <xdr:spPr bwMode="auto">
        <a:xfrm>
          <a:off x="7534754" y="5913664"/>
          <a:ext cx="902555" cy="3185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18288" bIns="0" anchor="t" upright="1">
          <a:spAutoFit/>
        </a:bodyPr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ファイル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電文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ID</a:t>
          </a: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ファイル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電文名</a:t>
          </a:r>
        </a:p>
      </xdr:txBody>
    </xdr:sp>
    <xdr:clientData/>
  </xdr:oneCellAnchor>
  <xdr:twoCellAnchor>
    <xdr:from>
      <xdr:col>14</xdr:col>
      <xdr:colOff>200025</xdr:colOff>
      <xdr:row>44</xdr:row>
      <xdr:rowOff>104775</xdr:rowOff>
    </xdr:from>
    <xdr:to>
      <xdr:col>16</xdr:col>
      <xdr:colOff>180975</xdr:colOff>
      <xdr:row>46</xdr:row>
      <xdr:rowOff>95250</xdr:rowOff>
    </xdr:to>
    <xdr:sp macro="" textlink="">
      <xdr:nvSpPr>
        <xdr:cNvPr id="19592" name="AutoShape 136"/>
        <xdr:cNvSpPr>
          <a:spLocks noChangeArrowheads="1"/>
        </xdr:cNvSpPr>
      </xdr:nvSpPr>
      <xdr:spPr bwMode="auto">
        <a:xfrm>
          <a:off x="4067175" y="6448425"/>
          <a:ext cx="533400" cy="2762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prstDash val="dash"/>
          <a:round/>
          <a:headEnd/>
          <a:tailEnd/>
        </a:ln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twoCellAnchor>
    <xdr:from>
      <xdr:col>17</xdr:col>
      <xdr:colOff>171450</xdr:colOff>
      <xdr:row>44</xdr:row>
      <xdr:rowOff>123825</xdr:rowOff>
    </xdr:from>
    <xdr:to>
      <xdr:col>20</xdr:col>
      <xdr:colOff>257175</xdr:colOff>
      <xdr:row>46</xdr:row>
      <xdr:rowOff>95250</xdr:rowOff>
    </xdr:to>
    <xdr:sp macro="" textlink="">
      <xdr:nvSpPr>
        <xdr:cNvPr id="19593" name="Text Box 137"/>
        <xdr:cNvSpPr txBox="1">
          <a:spLocks noChangeArrowheads="1"/>
        </xdr:cNvSpPr>
      </xdr:nvSpPr>
      <xdr:spPr bwMode="auto">
        <a:xfrm>
          <a:off x="4867275" y="6467475"/>
          <a:ext cx="9144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グループ化</a:t>
          </a:r>
        </a:p>
      </xdr:txBody>
    </xdr:sp>
    <xdr:clientData/>
  </xdr:twoCellAnchor>
  <xdr:twoCellAnchor>
    <xdr:from>
      <xdr:col>21</xdr:col>
      <xdr:colOff>114300</xdr:colOff>
      <xdr:row>38</xdr:row>
      <xdr:rowOff>107674</xdr:rowOff>
    </xdr:from>
    <xdr:to>
      <xdr:col>23</xdr:col>
      <xdr:colOff>238125</xdr:colOff>
      <xdr:row>41</xdr:row>
      <xdr:rowOff>9525</xdr:rowOff>
    </xdr:to>
    <xdr:sp macro="" textlink="">
      <xdr:nvSpPr>
        <xdr:cNvPr id="45" name="Rectangle 98"/>
        <xdr:cNvSpPr>
          <a:spLocks noChangeArrowheads="1"/>
        </xdr:cNvSpPr>
      </xdr:nvSpPr>
      <xdr:spPr bwMode="auto">
        <a:xfrm>
          <a:off x="5854148" y="5507935"/>
          <a:ext cx="670477" cy="32426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ﾊﾞｯﾁ処理ID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ﾊﾞｯﾁ処理名</a:t>
          </a:r>
        </a:p>
      </xdr:txBody>
    </xdr:sp>
    <xdr:clientData/>
  </xdr:twoCellAnchor>
  <xdr:twoCellAnchor>
    <xdr:from>
      <xdr:col>12</xdr:col>
      <xdr:colOff>266701</xdr:colOff>
      <xdr:row>10</xdr:row>
      <xdr:rowOff>85725</xdr:rowOff>
    </xdr:from>
    <xdr:to>
      <xdr:col>18</xdr:col>
      <xdr:colOff>28575</xdr:colOff>
      <xdr:row>15</xdr:row>
      <xdr:rowOff>0</xdr:rowOff>
    </xdr:to>
    <xdr:sp macro="" textlink="">
      <xdr:nvSpPr>
        <xdr:cNvPr id="214" name="Rectangle 145"/>
        <xdr:cNvSpPr>
          <a:spLocks noChangeArrowheads="1"/>
        </xdr:cNvSpPr>
      </xdr:nvSpPr>
      <xdr:spPr bwMode="auto">
        <a:xfrm>
          <a:off x="3581401" y="1571625"/>
          <a:ext cx="1419224" cy="628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7200" rIns="27432" bIns="720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BZZ020101</a:t>
          </a: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業務日付更新</a:t>
          </a:r>
        </a:p>
      </xdr:txBody>
    </xdr:sp>
    <xdr:clientData/>
  </xdr:twoCellAnchor>
  <xdr:twoCellAnchor>
    <xdr:from>
      <xdr:col>6</xdr:col>
      <xdr:colOff>66675</xdr:colOff>
      <xdr:row>10</xdr:row>
      <xdr:rowOff>142855</xdr:rowOff>
    </xdr:from>
    <xdr:to>
      <xdr:col>9</xdr:col>
      <xdr:colOff>247650</xdr:colOff>
      <xdr:row>14</xdr:row>
      <xdr:rowOff>95230</xdr:rowOff>
    </xdr:to>
    <xdr:sp macro="" textlink="">
      <xdr:nvSpPr>
        <xdr:cNvPr id="228" name="AutoShape 163"/>
        <xdr:cNvSpPr>
          <a:spLocks noChangeArrowheads="1"/>
        </xdr:cNvSpPr>
      </xdr:nvSpPr>
      <xdr:spPr bwMode="auto">
        <a:xfrm>
          <a:off x="1724025" y="1628755"/>
          <a:ext cx="1009650" cy="52387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業務日付</a:t>
          </a:r>
          <a:endParaRPr lang="en-US" altLang="ja-JP" sz="9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テーブル</a:t>
          </a:r>
        </a:p>
      </xdr:txBody>
    </xdr:sp>
    <xdr:clientData/>
  </xdr:twoCellAnchor>
  <xdr:twoCellAnchor>
    <xdr:from>
      <xdr:col>9</xdr:col>
      <xdr:colOff>247650</xdr:colOff>
      <xdr:row>12</xdr:row>
      <xdr:rowOff>114300</xdr:rowOff>
    </xdr:from>
    <xdr:to>
      <xdr:col>12</xdr:col>
      <xdr:colOff>266701</xdr:colOff>
      <xdr:row>12</xdr:row>
      <xdr:rowOff>119043</xdr:rowOff>
    </xdr:to>
    <xdr:cxnSp macro="">
      <xdr:nvCxnSpPr>
        <xdr:cNvPr id="229" name="AutoShape 164"/>
        <xdr:cNvCxnSpPr>
          <a:cxnSpLocks noChangeShapeType="1"/>
          <a:stCxn id="228" idx="4"/>
          <a:endCxn id="214" idx="1"/>
        </xdr:cNvCxnSpPr>
      </xdr:nvCxnSpPr>
      <xdr:spPr bwMode="auto">
        <a:xfrm flipV="1">
          <a:off x="2733675" y="1885950"/>
          <a:ext cx="847726" cy="4743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  <a:effectLst/>
      </xdr:spPr>
    </xdr:cxnSp>
    <xdr:clientData/>
  </xdr:twoCellAnchor>
  <xdr:twoCellAnchor>
    <xdr:from>
      <xdr:col>18</xdr:col>
      <xdr:colOff>28575</xdr:colOff>
      <xdr:row>12</xdr:row>
      <xdr:rowOff>109538</xdr:rowOff>
    </xdr:from>
    <xdr:to>
      <xdr:col>20</xdr:col>
      <xdr:colOff>76199</xdr:colOff>
      <xdr:row>12</xdr:row>
      <xdr:rowOff>114300</xdr:rowOff>
    </xdr:to>
    <xdr:cxnSp macro="">
      <xdr:nvCxnSpPr>
        <xdr:cNvPr id="231" name="AutoShape 166"/>
        <xdr:cNvCxnSpPr>
          <a:cxnSpLocks noChangeShapeType="1"/>
          <a:stCxn id="214" idx="3"/>
        </xdr:cNvCxnSpPr>
      </xdr:nvCxnSpPr>
      <xdr:spPr bwMode="auto">
        <a:xfrm flipV="1">
          <a:off x="5000625" y="1881188"/>
          <a:ext cx="600074" cy="4762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  <a:effectLst/>
      </xdr:spPr>
    </xdr:cxnSp>
    <xdr:clientData/>
  </xdr:twoCellAnchor>
  <xdr:twoCellAnchor>
    <xdr:from>
      <xdr:col>15</xdr:col>
      <xdr:colOff>76200</xdr:colOff>
      <xdr:row>6</xdr:row>
      <xdr:rowOff>0</xdr:rowOff>
    </xdr:from>
    <xdr:to>
      <xdr:col>15</xdr:col>
      <xdr:colOff>219075</xdr:colOff>
      <xdr:row>7</xdr:row>
      <xdr:rowOff>0</xdr:rowOff>
    </xdr:to>
    <xdr:sp macro="" textlink="">
      <xdr:nvSpPr>
        <xdr:cNvPr id="232" name="Oval 167"/>
        <xdr:cNvSpPr>
          <a:spLocks noChangeArrowheads="1"/>
        </xdr:cNvSpPr>
      </xdr:nvSpPr>
      <xdr:spPr bwMode="auto">
        <a:xfrm>
          <a:off x="4219575" y="914400"/>
          <a:ext cx="142875" cy="14287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twoCellAnchor>
    <xdr:from>
      <xdr:col>15</xdr:col>
      <xdr:colOff>66675</xdr:colOff>
      <xdr:row>18</xdr:row>
      <xdr:rowOff>52987</xdr:rowOff>
    </xdr:from>
    <xdr:to>
      <xdr:col>15</xdr:col>
      <xdr:colOff>209550</xdr:colOff>
      <xdr:row>19</xdr:row>
      <xdr:rowOff>62511</xdr:rowOff>
    </xdr:to>
    <xdr:grpSp>
      <xdr:nvGrpSpPr>
        <xdr:cNvPr id="233" name="Group 168"/>
        <xdr:cNvGrpSpPr>
          <a:grpSpLocks/>
        </xdr:cNvGrpSpPr>
      </xdr:nvGrpSpPr>
      <xdr:grpSpPr bwMode="auto">
        <a:xfrm>
          <a:off x="4210050" y="2681887"/>
          <a:ext cx="142875" cy="152399"/>
          <a:chOff x="671" y="631"/>
          <a:chExt cx="15" cy="16"/>
        </a:xfrm>
      </xdr:grpSpPr>
      <xdr:sp macro="" textlink="">
        <xdr:nvSpPr>
          <xdr:cNvPr id="234" name="Oval 169"/>
          <xdr:cNvSpPr>
            <a:spLocks noChangeArrowheads="1"/>
          </xdr:cNvSpPr>
        </xdr:nvSpPr>
        <xdr:spPr bwMode="auto">
          <a:xfrm>
            <a:off x="671" y="631"/>
            <a:ext cx="15" cy="16"/>
          </a:xfrm>
          <a:prstGeom prst="ellipse">
            <a:avLst/>
          </a:prstGeom>
          <a:solidFill>
            <a:srgbClr val="C0C0C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5" name="Oval 170"/>
          <xdr:cNvSpPr>
            <a:spLocks noChangeArrowheads="1"/>
          </xdr:cNvSpPr>
        </xdr:nvSpPr>
        <xdr:spPr bwMode="auto">
          <a:xfrm>
            <a:off x="673" y="633"/>
            <a:ext cx="11" cy="12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15</xdr:col>
      <xdr:colOff>138113</xdr:colOff>
      <xdr:row>15</xdr:row>
      <xdr:rowOff>0</xdr:rowOff>
    </xdr:from>
    <xdr:to>
      <xdr:col>15</xdr:col>
      <xdr:colOff>147638</xdr:colOff>
      <xdr:row>18</xdr:row>
      <xdr:rowOff>52987</xdr:rowOff>
    </xdr:to>
    <xdr:cxnSp macro="">
      <xdr:nvCxnSpPr>
        <xdr:cNvPr id="236" name="AutoShape 171"/>
        <xdr:cNvCxnSpPr>
          <a:cxnSpLocks noChangeShapeType="1"/>
          <a:stCxn id="214" idx="2"/>
          <a:endCxn id="234" idx="0"/>
        </xdr:cNvCxnSpPr>
      </xdr:nvCxnSpPr>
      <xdr:spPr bwMode="auto">
        <a:xfrm flipH="1">
          <a:off x="4281488" y="2200275"/>
          <a:ext cx="9525" cy="48161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15</xdr:col>
      <xdr:colOff>147638</xdr:colOff>
      <xdr:row>7</xdr:row>
      <xdr:rowOff>0</xdr:rowOff>
    </xdr:from>
    <xdr:to>
      <xdr:col>15</xdr:col>
      <xdr:colOff>147638</xdr:colOff>
      <xdr:row>10</xdr:row>
      <xdr:rowOff>85725</xdr:rowOff>
    </xdr:to>
    <xdr:cxnSp macro="">
      <xdr:nvCxnSpPr>
        <xdr:cNvPr id="245" name="AutoShape 183"/>
        <xdr:cNvCxnSpPr>
          <a:cxnSpLocks noChangeShapeType="1"/>
          <a:stCxn id="232" idx="4"/>
          <a:endCxn id="214" idx="0"/>
        </xdr:cNvCxnSpPr>
      </xdr:nvCxnSpPr>
      <xdr:spPr bwMode="auto">
        <a:xfrm>
          <a:off x="4291013" y="1057275"/>
          <a:ext cx="0" cy="5143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20</xdr:col>
      <xdr:colOff>85725</xdr:colOff>
      <xdr:row>10</xdr:row>
      <xdr:rowOff>142855</xdr:rowOff>
    </xdr:from>
    <xdr:to>
      <xdr:col>23</xdr:col>
      <xdr:colOff>266700</xdr:colOff>
      <xdr:row>14</xdr:row>
      <xdr:rowOff>95230</xdr:rowOff>
    </xdr:to>
    <xdr:sp macro="" textlink="">
      <xdr:nvSpPr>
        <xdr:cNvPr id="60" name="AutoShape 163"/>
        <xdr:cNvSpPr>
          <a:spLocks noChangeArrowheads="1"/>
        </xdr:cNvSpPr>
      </xdr:nvSpPr>
      <xdr:spPr bwMode="auto">
        <a:xfrm>
          <a:off x="5610225" y="1628755"/>
          <a:ext cx="1009650" cy="52387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業務日付</a:t>
          </a:r>
          <a:endParaRPr lang="en-US" altLang="ja-JP" sz="9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テーブル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/>
  <cols>
    <col min="1" max="16384" width="8.83203125" style="1"/>
  </cols>
  <sheetData>
    <row r="1" spans="1:3" ht="13.5" customHeight="1">
      <c r="B1" s="2"/>
      <c r="C1" s="3"/>
    </row>
    <row r="2" spans="1:3" ht="19.5" customHeight="1">
      <c r="A2" s="4"/>
    </row>
    <row r="3" spans="1:3" ht="13.5" customHeight="1"/>
    <row r="4" spans="1:3" ht="13.5" customHeight="1"/>
    <row r="5" spans="1:3" ht="13.5" customHeight="1"/>
    <row r="6" spans="1:3" ht="13.5" customHeight="1"/>
    <row r="7" spans="1:3" ht="13.5" customHeight="1"/>
    <row r="8" spans="1:3" ht="13.5" customHeight="1"/>
    <row r="9" spans="1:3" ht="13.5" customHeight="1"/>
    <row r="10" spans="1:3" ht="13.5" customHeight="1"/>
    <row r="11" spans="1:3" ht="13.5" customHeight="1"/>
    <row r="12" spans="1:3" ht="13.5" customHeight="1"/>
    <row r="13" spans="1:3" ht="13.5" customHeight="1"/>
    <row r="14" spans="1:3" ht="13.5" customHeight="1"/>
    <row r="15" spans="1:3" ht="13.5" customHeight="1"/>
    <row r="16" spans="1:3" ht="13.5" customHeight="1"/>
    <row r="17" spans="6:12" ht="13.5" customHeight="1"/>
    <row r="18" spans="6:12" ht="13.5" customHeight="1"/>
    <row r="19" spans="6:12" ht="13.5" customHeight="1"/>
    <row r="20" spans="6:12" ht="13.5" customHeight="1"/>
    <row r="21" spans="6:12" ht="13.5" customHeight="1"/>
    <row r="22" spans="6:12" ht="13.5" customHeight="1">
      <c r="F22" s="5"/>
      <c r="H22" s="5"/>
    </row>
    <row r="23" spans="6:12" ht="17.25" customHeight="1">
      <c r="F23" s="5"/>
      <c r="G23" s="5"/>
      <c r="H23" s="5"/>
      <c r="I23" s="33"/>
      <c r="J23" s="15" t="s">
        <v>26</v>
      </c>
      <c r="K23" s="33"/>
      <c r="L23" s="33"/>
    </row>
    <row r="24" spans="6:12" ht="13.5" customHeight="1">
      <c r="F24" s="5"/>
      <c r="G24" s="5"/>
      <c r="H24" s="5"/>
      <c r="I24" s="33"/>
      <c r="J24" s="33"/>
      <c r="K24" s="33"/>
      <c r="L24" s="33"/>
    </row>
    <row r="25" spans="6:12" ht="18" customHeight="1">
      <c r="F25" s="5"/>
      <c r="G25" s="5"/>
      <c r="H25" s="5"/>
      <c r="I25" s="129">
        <f ca="1">IF(INDIRECT("変更履歴!D8")="","",MAX(INDIRECT("変更履歴!D8"):INDIRECT("変更履歴!F33")))</f>
        <v>43637</v>
      </c>
      <c r="J25" s="129"/>
      <c r="K25" s="129"/>
      <c r="L25" s="33"/>
    </row>
    <row r="26" spans="6:12" ht="13.5" customHeight="1">
      <c r="F26" s="5"/>
      <c r="G26" s="5"/>
      <c r="H26" s="5"/>
      <c r="I26" s="33"/>
      <c r="J26" s="33"/>
      <c r="K26" s="33"/>
      <c r="L26" s="33"/>
    </row>
    <row r="27" spans="6:12" ht="13.5" customHeight="1">
      <c r="F27" s="5"/>
      <c r="G27" s="5"/>
      <c r="H27" s="5"/>
      <c r="I27" s="33"/>
      <c r="J27" s="33"/>
      <c r="K27" s="33"/>
      <c r="L27" s="33"/>
    </row>
    <row r="28" spans="6:12" ht="13.5" customHeight="1">
      <c r="F28" s="6"/>
      <c r="G28" s="5"/>
      <c r="H28" s="5"/>
      <c r="I28" s="33"/>
      <c r="J28" s="33"/>
      <c r="K28" s="33"/>
      <c r="L28" s="33"/>
    </row>
    <row r="29" spans="6:12" ht="15" customHeight="1">
      <c r="F29" s="5"/>
      <c r="H29" s="5"/>
      <c r="I29" s="33"/>
      <c r="J29" s="33"/>
      <c r="K29" s="33"/>
      <c r="L29" s="33"/>
    </row>
    <row r="30" spans="6:12" ht="13.5" customHeight="1">
      <c r="F30" s="5"/>
      <c r="G30" s="12"/>
      <c r="H30" s="5"/>
      <c r="I30" s="33"/>
      <c r="J30" s="33"/>
      <c r="K30" s="33"/>
      <c r="L30" s="33"/>
    </row>
    <row r="31" spans="6:12" ht="18.75" customHeight="1">
      <c r="F31" s="5"/>
      <c r="G31" s="12"/>
      <c r="H31" s="5"/>
      <c r="I31" s="33"/>
      <c r="J31" s="33"/>
      <c r="K31" s="33"/>
      <c r="L31" s="33"/>
    </row>
    <row r="32" spans="6:12" ht="18.75" customHeight="1">
      <c r="F32" s="5"/>
      <c r="G32" s="12"/>
      <c r="H32" s="5"/>
      <c r="I32" s="33"/>
      <c r="J32" s="34"/>
      <c r="K32" s="33"/>
      <c r="L32" s="33"/>
    </row>
    <row r="33" spans="6:19" ht="18.75">
      <c r="F33" s="5"/>
      <c r="H33" s="5"/>
      <c r="I33" s="33"/>
      <c r="J33" s="35"/>
      <c r="K33" s="33"/>
      <c r="L33" s="36"/>
      <c r="M33" s="8"/>
      <c r="N33" s="7"/>
      <c r="O33" s="7"/>
      <c r="P33" s="7"/>
    </row>
    <row r="34" spans="6:19" ht="18.75" customHeight="1">
      <c r="F34" s="5"/>
      <c r="H34" s="5"/>
      <c r="I34" s="33"/>
      <c r="J34" s="34"/>
      <c r="K34" s="33"/>
      <c r="L34" s="36"/>
      <c r="M34" s="7"/>
      <c r="N34" s="7"/>
      <c r="O34" s="7"/>
      <c r="P34" s="7"/>
      <c r="Q34" s="130"/>
      <c r="R34" s="131"/>
      <c r="S34" s="131"/>
    </row>
    <row r="35" spans="6:19" ht="13.5" customHeight="1">
      <c r="O35" s="7"/>
      <c r="P35" s="7"/>
      <c r="Q35" s="131"/>
      <c r="R35" s="131"/>
      <c r="S35" s="131"/>
    </row>
    <row r="36" spans="6:19" ht="13.5" customHeight="1">
      <c r="O36" s="132"/>
      <c r="P36" s="131"/>
      <c r="Q36" s="132"/>
      <c r="R36" s="131"/>
      <c r="S36" s="32"/>
    </row>
    <row r="37" spans="6:19" ht="13.5" customHeight="1">
      <c r="O37" s="133"/>
      <c r="P37" s="134"/>
      <c r="Q37" s="133"/>
      <c r="R37" s="134"/>
      <c r="S37" s="133"/>
    </row>
    <row r="38" spans="6:19" ht="13.5" customHeight="1">
      <c r="O38" s="134"/>
      <c r="P38" s="134"/>
      <c r="Q38" s="134"/>
      <c r="R38" s="134"/>
      <c r="S38" s="134"/>
    </row>
    <row r="39" spans="6:19" ht="13.5" customHeight="1">
      <c r="O39" s="134"/>
      <c r="P39" s="134"/>
      <c r="Q39" s="134"/>
      <c r="R39" s="134"/>
      <c r="S39" s="134"/>
    </row>
    <row r="40" spans="6:19" ht="13.5" customHeight="1"/>
    <row r="41" spans="6:19" ht="13.5" customHeight="1"/>
    <row r="42" spans="6:19" ht="13.5" customHeight="1"/>
    <row r="43" spans="6:19" ht="13.5" customHeight="1"/>
    <row r="44" spans="6:19" ht="13.5" customHeight="1"/>
    <row r="45" spans="6:19" ht="13.5" customHeight="1"/>
    <row r="46" spans="6:19" ht="13.5" customHeight="1"/>
    <row r="47" spans="6:19" ht="13.5" customHeight="1"/>
    <row r="48" spans="6:19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</sheetData>
  <mergeCells count="7">
    <mergeCell ref="I25:K25"/>
    <mergeCell ref="Q34:S35"/>
    <mergeCell ref="O36:P36"/>
    <mergeCell ref="Q36:R36"/>
    <mergeCell ref="O37:P39"/>
    <mergeCell ref="Q37:R39"/>
    <mergeCell ref="S37:S39"/>
  </mergeCells>
  <phoneticPr fontId="3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N4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/>
  <cols>
    <col min="1" max="16384" width="4.83203125" style="16"/>
  </cols>
  <sheetData>
    <row r="1" spans="1:40" s="11" customFormat="1" ht="12" customHeight="1">
      <c r="A1" s="162" t="s">
        <v>0</v>
      </c>
      <c r="B1" s="163"/>
      <c r="C1" s="163"/>
      <c r="D1" s="164"/>
      <c r="E1" s="150" t="s">
        <v>73</v>
      </c>
      <c r="F1" s="151"/>
      <c r="G1" s="151"/>
      <c r="H1" s="151"/>
      <c r="I1" s="151"/>
      <c r="J1" s="151"/>
      <c r="K1" s="151"/>
      <c r="L1" s="151"/>
      <c r="M1" s="151"/>
      <c r="N1" s="152"/>
      <c r="O1" s="168" t="s">
        <v>28</v>
      </c>
      <c r="P1" s="169"/>
      <c r="Q1" s="169"/>
      <c r="R1" s="170"/>
      <c r="S1" s="177" t="s">
        <v>98</v>
      </c>
      <c r="T1" s="178"/>
      <c r="U1" s="178"/>
      <c r="V1" s="178"/>
      <c r="W1" s="178"/>
      <c r="X1" s="178"/>
      <c r="Y1" s="178"/>
      <c r="Z1" s="179"/>
      <c r="AA1" s="162" t="s">
        <v>29</v>
      </c>
      <c r="AB1" s="164"/>
      <c r="AC1" s="141" t="str">
        <f>IF(AF8="","",AF8)</f>
        <v>TIS</v>
      </c>
      <c r="AD1" s="142"/>
      <c r="AE1" s="142"/>
      <c r="AF1" s="143"/>
      <c r="AG1" s="135">
        <f>IF(D8="","",D8)</f>
        <v>43637</v>
      </c>
      <c r="AH1" s="136"/>
      <c r="AI1" s="137"/>
      <c r="AJ1" s="9"/>
      <c r="AK1" s="9"/>
      <c r="AL1" s="9"/>
      <c r="AM1" s="9"/>
      <c r="AN1" s="10"/>
    </row>
    <row r="2" spans="1:40" s="11" customFormat="1" ht="12" customHeight="1">
      <c r="A2" s="162" t="s">
        <v>1</v>
      </c>
      <c r="B2" s="163"/>
      <c r="C2" s="163"/>
      <c r="D2" s="164"/>
      <c r="E2" s="150" t="s">
        <v>74</v>
      </c>
      <c r="F2" s="151"/>
      <c r="G2" s="151"/>
      <c r="H2" s="151"/>
      <c r="I2" s="151"/>
      <c r="J2" s="151"/>
      <c r="K2" s="151"/>
      <c r="L2" s="151"/>
      <c r="M2" s="151"/>
      <c r="N2" s="152"/>
      <c r="O2" s="171"/>
      <c r="P2" s="172"/>
      <c r="Q2" s="172"/>
      <c r="R2" s="173"/>
      <c r="S2" s="180"/>
      <c r="T2" s="181"/>
      <c r="U2" s="181"/>
      <c r="V2" s="181"/>
      <c r="W2" s="181"/>
      <c r="X2" s="181"/>
      <c r="Y2" s="181"/>
      <c r="Z2" s="182"/>
      <c r="AA2" s="162" t="s">
        <v>30</v>
      </c>
      <c r="AB2" s="164"/>
      <c r="AC2" s="138" t="str">
        <f ca="1">IF(COUNTA(AF9:AF33)&lt;&gt;0,INDIRECT("AF"&amp;(COUNTA(AF9:AF33)+8)),"")</f>
        <v/>
      </c>
      <c r="AD2" s="139"/>
      <c r="AE2" s="139"/>
      <c r="AF2" s="140"/>
      <c r="AG2" s="135" t="str">
        <f>IF(D9="","",MAX(D9:F33))</f>
        <v/>
      </c>
      <c r="AH2" s="136"/>
      <c r="AI2" s="137"/>
      <c r="AJ2" s="9"/>
      <c r="AK2" s="9"/>
      <c r="AL2" s="9"/>
      <c r="AM2" s="9"/>
      <c r="AN2" s="9"/>
    </row>
    <row r="3" spans="1:40" s="11" customFormat="1" ht="12" customHeight="1">
      <c r="A3" s="165" t="s">
        <v>2</v>
      </c>
      <c r="B3" s="166"/>
      <c r="C3" s="166"/>
      <c r="D3" s="167"/>
      <c r="E3" s="150" t="s">
        <v>75</v>
      </c>
      <c r="F3" s="151"/>
      <c r="G3" s="151"/>
      <c r="H3" s="151"/>
      <c r="I3" s="151"/>
      <c r="J3" s="151"/>
      <c r="K3" s="151"/>
      <c r="L3" s="151"/>
      <c r="M3" s="151"/>
      <c r="N3" s="152"/>
      <c r="O3" s="174"/>
      <c r="P3" s="175"/>
      <c r="Q3" s="175"/>
      <c r="R3" s="176"/>
      <c r="S3" s="183"/>
      <c r="T3" s="184"/>
      <c r="U3" s="184"/>
      <c r="V3" s="184"/>
      <c r="W3" s="184"/>
      <c r="X3" s="184"/>
      <c r="Y3" s="184"/>
      <c r="Z3" s="185"/>
      <c r="AA3" s="165"/>
      <c r="AB3" s="167"/>
      <c r="AC3" s="141"/>
      <c r="AD3" s="142"/>
      <c r="AE3" s="142"/>
      <c r="AF3" s="143"/>
      <c r="AG3" s="135"/>
      <c r="AH3" s="136"/>
      <c r="AI3" s="137"/>
      <c r="AJ3" s="9"/>
      <c r="AK3" s="9"/>
      <c r="AL3" s="9"/>
      <c r="AM3" s="9"/>
      <c r="AN3" s="9"/>
    </row>
    <row r="4" spans="1:40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</row>
    <row r="5" spans="1:40" s="27" customFormat="1" ht="22.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 t="s">
        <v>5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37"/>
      <c r="AB5" s="37"/>
      <c r="AC5" s="38"/>
      <c r="AD5" s="39"/>
      <c r="AE5" s="39"/>
      <c r="AF5" s="39"/>
      <c r="AG5" s="37"/>
      <c r="AH5" s="37"/>
      <c r="AI5" s="37"/>
      <c r="AJ5" s="13"/>
      <c r="AK5" s="13"/>
      <c r="AL5" s="13"/>
      <c r="AM5" s="13"/>
      <c r="AN5" s="13"/>
    </row>
    <row r="6" spans="1:40" s="27" customFormat="1" ht="1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37"/>
      <c r="AB6" s="37"/>
      <c r="AC6" s="38"/>
      <c r="AD6" s="39"/>
      <c r="AE6" s="39"/>
      <c r="AF6" s="39"/>
      <c r="AG6" s="37"/>
      <c r="AH6" s="37"/>
      <c r="AI6" s="37"/>
      <c r="AJ6" s="13"/>
      <c r="AK6" s="13"/>
      <c r="AL6" s="13"/>
      <c r="AM6" s="13"/>
      <c r="AN6" s="13"/>
    </row>
    <row r="7" spans="1:40" s="28" customFormat="1" ht="15" customHeight="1" thickBot="1">
      <c r="A7" s="29" t="s">
        <v>27</v>
      </c>
      <c r="B7" s="153" t="s">
        <v>6</v>
      </c>
      <c r="C7" s="155"/>
      <c r="D7" s="153" t="s">
        <v>7</v>
      </c>
      <c r="E7" s="154"/>
      <c r="F7" s="155"/>
      <c r="G7" s="153" t="s">
        <v>8</v>
      </c>
      <c r="H7" s="154"/>
      <c r="I7" s="155"/>
      <c r="J7" s="186" t="s">
        <v>71</v>
      </c>
      <c r="K7" s="154"/>
      <c r="L7" s="154"/>
      <c r="M7" s="154"/>
      <c r="N7" s="154"/>
      <c r="O7" s="154"/>
      <c r="P7" s="155"/>
      <c r="Q7" s="153" t="s">
        <v>9</v>
      </c>
      <c r="R7" s="154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4"/>
      <c r="AE7" s="155"/>
      <c r="AF7" s="153" t="s">
        <v>10</v>
      </c>
      <c r="AG7" s="154"/>
      <c r="AH7" s="154"/>
      <c r="AI7" s="155"/>
      <c r="AJ7" s="40"/>
      <c r="AK7" s="40"/>
      <c r="AL7" s="40"/>
      <c r="AM7" s="40"/>
      <c r="AN7" s="40"/>
    </row>
    <row r="8" spans="1:40" s="28" customFormat="1" ht="15" customHeight="1" thickTop="1">
      <c r="A8" s="30">
        <v>1</v>
      </c>
      <c r="B8" s="187" t="s">
        <v>76</v>
      </c>
      <c r="C8" s="188"/>
      <c r="D8" s="189">
        <v>43637</v>
      </c>
      <c r="E8" s="190"/>
      <c r="F8" s="191"/>
      <c r="G8" s="187" t="s">
        <v>77</v>
      </c>
      <c r="H8" s="192"/>
      <c r="I8" s="188"/>
      <c r="J8" s="193" t="s">
        <v>78</v>
      </c>
      <c r="K8" s="194"/>
      <c r="L8" s="194"/>
      <c r="M8" s="194"/>
      <c r="N8" s="194"/>
      <c r="O8" s="194"/>
      <c r="P8" s="195"/>
      <c r="Q8" s="196" t="s">
        <v>79</v>
      </c>
      <c r="R8" s="197"/>
      <c r="S8" s="197"/>
      <c r="T8" s="197"/>
      <c r="U8" s="197"/>
      <c r="V8" s="197"/>
      <c r="W8" s="197"/>
      <c r="X8" s="197"/>
      <c r="Y8" s="197"/>
      <c r="Z8" s="197"/>
      <c r="AA8" s="197"/>
      <c r="AB8" s="197"/>
      <c r="AC8" s="197"/>
      <c r="AD8" s="197"/>
      <c r="AE8" s="198"/>
      <c r="AF8" s="193" t="s">
        <v>80</v>
      </c>
      <c r="AG8" s="194"/>
      <c r="AH8" s="194"/>
      <c r="AI8" s="195"/>
      <c r="AJ8" s="40"/>
      <c r="AK8" s="40"/>
      <c r="AL8" s="40"/>
      <c r="AM8" s="40"/>
      <c r="AN8" s="40"/>
    </row>
    <row r="9" spans="1:40" s="28" customFormat="1" ht="15" customHeight="1">
      <c r="A9" s="31"/>
      <c r="B9" s="156"/>
      <c r="C9" s="157"/>
      <c r="D9" s="158"/>
      <c r="E9" s="159"/>
      <c r="F9" s="160"/>
      <c r="G9" s="156"/>
      <c r="H9" s="161"/>
      <c r="I9" s="157"/>
      <c r="J9" s="144"/>
      <c r="K9" s="145"/>
      <c r="L9" s="145"/>
      <c r="M9" s="145"/>
      <c r="N9" s="145"/>
      <c r="O9" s="145"/>
      <c r="P9" s="146"/>
      <c r="Q9" s="147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9"/>
      <c r="AF9" s="144"/>
      <c r="AG9" s="145"/>
      <c r="AH9" s="145"/>
      <c r="AI9" s="146"/>
      <c r="AJ9" s="40"/>
      <c r="AK9" s="40"/>
      <c r="AL9" s="40"/>
      <c r="AM9" s="40"/>
      <c r="AN9" s="40"/>
    </row>
    <row r="10" spans="1:40" s="28" customFormat="1" ht="15" customHeight="1">
      <c r="A10" s="31"/>
      <c r="B10" s="156"/>
      <c r="C10" s="157"/>
      <c r="D10" s="158"/>
      <c r="E10" s="159"/>
      <c r="F10" s="160"/>
      <c r="G10" s="156"/>
      <c r="H10" s="161"/>
      <c r="I10" s="157"/>
      <c r="J10" s="144"/>
      <c r="K10" s="145"/>
      <c r="L10" s="145"/>
      <c r="M10" s="145"/>
      <c r="N10" s="145"/>
      <c r="O10" s="145"/>
      <c r="P10" s="146"/>
      <c r="Q10" s="147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  <c r="AE10" s="149"/>
      <c r="AF10" s="144"/>
      <c r="AG10" s="145"/>
      <c r="AH10" s="145"/>
      <c r="AI10" s="146"/>
      <c r="AJ10" s="40"/>
      <c r="AK10" s="40"/>
      <c r="AL10" s="40"/>
      <c r="AM10" s="40"/>
      <c r="AN10" s="40"/>
    </row>
    <row r="11" spans="1:40" s="28" customFormat="1" ht="15" customHeight="1">
      <c r="A11" s="31"/>
      <c r="B11" s="156"/>
      <c r="C11" s="157"/>
      <c r="D11" s="158"/>
      <c r="E11" s="159"/>
      <c r="F11" s="160"/>
      <c r="G11" s="156"/>
      <c r="H11" s="161"/>
      <c r="I11" s="157"/>
      <c r="J11" s="144"/>
      <c r="K11" s="145"/>
      <c r="L11" s="145"/>
      <c r="M11" s="145"/>
      <c r="N11" s="145"/>
      <c r="O11" s="145"/>
      <c r="P11" s="146"/>
      <c r="Q11" s="147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  <c r="AE11" s="149"/>
      <c r="AF11" s="144"/>
      <c r="AG11" s="145"/>
      <c r="AH11" s="145"/>
      <c r="AI11" s="146"/>
      <c r="AJ11" s="40"/>
      <c r="AK11" s="40"/>
      <c r="AL11" s="40"/>
      <c r="AM11" s="40"/>
      <c r="AN11" s="40"/>
    </row>
    <row r="12" spans="1:40" s="28" customFormat="1" ht="15" customHeight="1">
      <c r="A12" s="31"/>
      <c r="B12" s="156"/>
      <c r="C12" s="157"/>
      <c r="D12" s="158"/>
      <c r="E12" s="159"/>
      <c r="F12" s="160"/>
      <c r="G12" s="156"/>
      <c r="H12" s="161"/>
      <c r="I12" s="157"/>
      <c r="J12" s="144"/>
      <c r="K12" s="145"/>
      <c r="L12" s="145"/>
      <c r="M12" s="145"/>
      <c r="N12" s="145"/>
      <c r="O12" s="145"/>
      <c r="P12" s="146"/>
      <c r="Q12" s="147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149"/>
      <c r="AF12" s="144"/>
      <c r="AG12" s="145"/>
      <c r="AH12" s="145"/>
      <c r="AI12" s="146"/>
      <c r="AJ12" s="40"/>
      <c r="AK12" s="40"/>
      <c r="AL12" s="40"/>
      <c r="AM12" s="40"/>
      <c r="AN12" s="40"/>
    </row>
    <row r="13" spans="1:40" s="28" customFormat="1" ht="15" customHeight="1">
      <c r="A13" s="31"/>
      <c r="B13" s="156"/>
      <c r="C13" s="157"/>
      <c r="D13" s="158"/>
      <c r="E13" s="159"/>
      <c r="F13" s="160"/>
      <c r="G13" s="156"/>
      <c r="H13" s="161"/>
      <c r="I13" s="157"/>
      <c r="J13" s="144"/>
      <c r="K13" s="145"/>
      <c r="L13" s="145"/>
      <c r="M13" s="145"/>
      <c r="N13" s="145"/>
      <c r="O13" s="145"/>
      <c r="P13" s="146"/>
      <c r="Q13" s="147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9"/>
      <c r="AF13" s="144"/>
      <c r="AG13" s="145"/>
      <c r="AH13" s="145"/>
      <c r="AI13" s="146"/>
      <c r="AJ13" s="40"/>
      <c r="AK13" s="40"/>
      <c r="AL13" s="40"/>
      <c r="AM13" s="40"/>
      <c r="AN13" s="40"/>
    </row>
    <row r="14" spans="1:40" s="28" customFormat="1" ht="15" customHeight="1">
      <c r="A14" s="31"/>
      <c r="B14" s="156"/>
      <c r="C14" s="157"/>
      <c r="D14" s="158"/>
      <c r="E14" s="159"/>
      <c r="F14" s="160"/>
      <c r="G14" s="156"/>
      <c r="H14" s="161"/>
      <c r="I14" s="157"/>
      <c r="J14" s="144"/>
      <c r="K14" s="145"/>
      <c r="L14" s="145"/>
      <c r="M14" s="145"/>
      <c r="N14" s="145"/>
      <c r="O14" s="145"/>
      <c r="P14" s="146"/>
      <c r="Q14" s="147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9"/>
      <c r="AF14" s="144"/>
      <c r="AG14" s="145"/>
      <c r="AH14" s="145"/>
      <c r="AI14" s="146"/>
      <c r="AJ14" s="40"/>
      <c r="AK14" s="40"/>
      <c r="AL14" s="40"/>
      <c r="AM14" s="40"/>
      <c r="AN14" s="40"/>
    </row>
    <row r="15" spans="1:40" s="28" customFormat="1" ht="15" customHeight="1">
      <c r="A15" s="31"/>
      <c r="B15" s="156"/>
      <c r="C15" s="157"/>
      <c r="D15" s="158"/>
      <c r="E15" s="159"/>
      <c r="F15" s="160"/>
      <c r="G15" s="156"/>
      <c r="H15" s="161"/>
      <c r="I15" s="157"/>
      <c r="J15" s="144"/>
      <c r="K15" s="145"/>
      <c r="L15" s="145"/>
      <c r="M15" s="145"/>
      <c r="N15" s="145"/>
      <c r="O15" s="145"/>
      <c r="P15" s="146"/>
      <c r="Q15" s="147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9"/>
      <c r="AF15" s="144"/>
      <c r="AG15" s="145"/>
      <c r="AH15" s="145"/>
      <c r="AI15" s="146"/>
      <c r="AJ15" s="40"/>
      <c r="AK15" s="40"/>
      <c r="AL15" s="40"/>
      <c r="AM15" s="40"/>
      <c r="AN15" s="40"/>
    </row>
    <row r="16" spans="1:40" s="28" customFormat="1" ht="15" customHeight="1">
      <c r="A16" s="31"/>
      <c r="B16" s="156"/>
      <c r="C16" s="157"/>
      <c r="D16" s="158"/>
      <c r="E16" s="159"/>
      <c r="F16" s="160"/>
      <c r="G16" s="156"/>
      <c r="H16" s="161"/>
      <c r="I16" s="157"/>
      <c r="J16" s="144"/>
      <c r="K16" s="145"/>
      <c r="L16" s="145"/>
      <c r="M16" s="145"/>
      <c r="N16" s="145"/>
      <c r="O16" s="145"/>
      <c r="P16" s="146"/>
      <c r="Q16" s="147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9"/>
      <c r="AF16" s="144"/>
      <c r="AG16" s="145"/>
      <c r="AH16" s="145"/>
      <c r="AI16" s="146"/>
      <c r="AJ16" s="40"/>
      <c r="AK16" s="40"/>
      <c r="AL16" s="40"/>
      <c r="AM16" s="40"/>
      <c r="AN16" s="40"/>
    </row>
    <row r="17" spans="1:40" s="28" customFormat="1" ht="15" customHeight="1">
      <c r="A17" s="31"/>
      <c r="B17" s="156"/>
      <c r="C17" s="157"/>
      <c r="D17" s="158"/>
      <c r="E17" s="159"/>
      <c r="F17" s="160"/>
      <c r="G17" s="156"/>
      <c r="H17" s="161"/>
      <c r="I17" s="157"/>
      <c r="J17" s="144"/>
      <c r="K17" s="145"/>
      <c r="L17" s="145"/>
      <c r="M17" s="145"/>
      <c r="N17" s="145"/>
      <c r="O17" s="145"/>
      <c r="P17" s="146"/>
      <c r="Q17" s="147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  <c r="AE17" s="149"/>
      <c r="AF17" s="144"/>
      <c r="AG17" s="145"/>
      <c r="AH17" s="145"/>
      <c r="AI17" s="146"/>
      <c r="AJ17" s="40"/>
      <c r="AK17" s="40"/>
      <c r="AL17" s="40"/>
      <c r="AM17" s="40"/>
      <c r="AN17" s="40"/>
    </row>
    <row r="18" spans="1:40" s="28" customFormat="1" ht="15" customHeight="1">
      <c r="A18" s="31"/>
      <c r="B18" s="156"/>
      <c r="C18" s="157"/>
      <c r="D18" s="158"/>
      <c r="E18" s="159"/>
      <c r="F18" s="160"/>
      <c r="G18" s="156"/>
      <c r="H18" s="161"/>
      <c r="I18" s="157"/>
      <c r="J18" s="144"/>
      <c r="K18" s="145"/>
      <c r="L18" s="145"/>
      <c r="M18" s="145"/>
      <c r="N18" s="145"/>
      <c r="O18" s="145"/>
      <c r="P18" s="146"/>
      <c r="Q18" s="147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148"/>
      <c r="AD18" s="148"/>
      <c r="AE18" s="149"/>
      <c r="AF18" s="144"/>
      <c r="AG18" s="145"/>
      <c r="AH18" s="145"/>
      <c r="AI18" s="146"/>
      <c r="AJ18" s="40"/>
      <c r="AK18" s="40"/>
      <c r="AL18" s="40"/>
      <c r="AM18" s="40"/>
      <c r="AN18" s="40"/>
    </row>
    <row r="19" spans="1:40" s="28" customFormat="1" ht="15" customHeight="1">
      <c r="A19" s="31"/>
      <c r="B19" s="156"/>
      <c r="C19" s="157"/>
      <c r="D19" s="158"/>
      <c r="E19" s="159"/>
      <c r="F19" s="160"/>
      <c r="G19" s="156"/>
      <c r="H19" s="161"/>
      <c r="I19" s="157"/>
      <c r="J19" s="144"/>
      <c r="K19" s="145"/>
      <c r="L19" s="145"/>
      <c r="M19" s="145"/>
      <c r="N19" s="145"/>
      <c r="O19" s="145"/>
      <c r="P19" s="146"/>
      <c r="Q19" s="147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9"/>
      <c r="AF19" s="144"/>
      <c r="AG19" s="145"/>
      <c r="AH19" s="145"/>
      <c r="AI19" s="146"/>
      <c r="AJ19" s="40"/>
      <c r="AK19" s="40"/>
      <c r="AL19" s="40"/>
      <c r="AM19" s="40"/>
      <c r="AN19" s="40"/>
    </row>
    <row r="20" spans="1:40" s="28" customFormat="1" ht="15" customHeight="1">
      <c r="A20" s="31"/>
      <c r="B20" s="156"/>
      <c r="C20" s="157"/>
      <c r="D20" s="158"/>
      <c r="E20" s="159"/>
      <c r="F20" s="160"/>
      <c r="G20" s="156"/>
      <c r="H20" s="161"/>
      <c r="I20" s="157"/>
      <c r="J20" s="144"/>
      <c r="K20" s="145"/>
      <c r="L20" s="145"/>
      <c r="M20" s="145"/>
      <c r="N20" s="145"/>
      <c r="O20" s="145"/>
      <c r="P20" s="146"/>
      <c r="Q20" s="147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  <c r="AE20" s="149"/>
      <c r="AF20" s="144"/>
      <c r="AG20" s="145"/>
      <c r="AH20" s="145"/>
      <c r="AI20" s="146"/>
      <c r="AJ20" s="40"/>
      <c r="AK20" s="40"/>
      <c r="AL20" s="40"/>
      <c r="AM20" s="40"/>
      <c r="AN20" s="40"/>
    </row>
    <row r="21" spans="1:40" s="28" customFormat="1" ht="15" customHeight="1">
      <c r="A21" s="31"/>
      <c r="B21" s="156"/>
      <c r="C21" s="157"/>
      <c r="D21" s="158"/>
      <c r="E21" s="159"/>
      <c r="F21" s="160"/>
      <c r="G21" s="156"/>
      <c r="H21" s="161"/>
      <c r="I21" s="157"/>
      <c r="J21" s="144"/>
      <c r="K21" s="145"/>
      <c r="L21" s="145"/>
      <c r="M21" s="145"/>
      <c r="N21" s="145"/>
      <c r="O21" s="145"/>
      <c r="P21" s="146"/>
      <c r="Q21" s="147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9"/>
      <c r="AF21" s="144"/>
      <c r="AG21" s="145"/>
      <c r="AH21" s="145"/>
      <c r="AI21" s="146"/>
      <c r="AJ21" s="40"/>
      <c r="AK21" s="40"/>
      <c r="AL21" s="40"/>
      <c r="AM21" s="40"/>
      <c r="AN21" s="40"/>
    </row>
    <row r="22" spans="1:40" s="28" customFormat="1" ht="15" customHeight="1">
      <c r="A22" s="31"/>
      <c r="B22" s="156"/>
      <c r="C22" s="157"/>
      <c r="D22" s="158"/>
      <c r="E22" s="159"/>
      <c r="F22" s="160"/>
      <c r="G22" s="156"/>
      <c r="H22" s="161"/>
      <c r="I22" s="157"/>
      <c r="J22" s="144"/>
      <c r="K22" s="145"/>
      <c r="L22" s="145"/>
      <c r="M22" s="145"/>
      <c r="N22" s="145"/>
      <c r="O22" s="145"/>
      <c r="P22" s="146"/>
      <c r="Q22" s="147"/>
      <c r="R22" s="148"/>
      <c r="S22" s="148"/>
      <c r="T22" s="148"/>
      <c r="U22" s="148"/>
      <c r="V22" s="148"/>
      <c r="W22" s="148"/>
      <c r="X22" s="148"/>
      <c r="Y22" s="148"/>
      <c r="Z22" s="148"/>
      <c r="AA22" s="148"/>
      <c r="AB22" s="148"/>
      <c r="AC22" s="148"/>
      <c r="AD22" s="148"/>
      <c r="AE22" s="149"/>
      <c r="AF22" s="144"/>
      <c r="AG22" s="145"/>
      <c r="AH22" s="145"/>
      <c r="AI22" s="146"/>
      <c r="AJ22" s="40"/>
      <c r="AK22" s="40"/>
      <c r="AL22" s="40"/>
      <c r="AM22" s="40"/>
      <c r="AN22" s="40"/>
    </row>
    <row r="23" spans="1:40" s="28" customFormat="1" ht="15" customHeight="1">
      <c r="A23" s="31"/>
      <c r="B23" s="156"/>
      <c r="C23" s="157"/>
      <c r="D23" s="158"/>
      <c r="E23" s="159"/>
      <c r="F23" s="160"/>
      <c r="G23" s="156"/>
      <c r="H23" s="161"/>
      <c r="I23" s="157"/>
      <c r="J23" s="144"/>
      <c r="K23" s="145"/>
      <c r="L23" s="145"/>
      <c r="M23" s="145"/>
      <c r="N23" s="145"/>
      <c r="O23" s="145"/>
      <c r="P23" s="146"/>
      <c r="Q23" s="147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  <c r="AD23" s="148"/>
      <c r="AE23" s="149"/>
      <c r="AF23" s="144"/>
      <c r="AG23" s="145"/>
      <c r="AH23" s="145"/>
      <c r="AI23" s="146"/>
      <c r="AJ23" s="40"/>
      <c r="AK23" s="40"/>
      <c r="AL23" s="40"/>
      <c r="AM23" s="40"/>
      <c r="AN23" s="40"/>
    </row>
    <row r="24" spans="1:40" s="28" customFormat="1" ht="15" customHeight="1">
      <c r="A24" s="31"/>
      <c r="B24" s="156"/>
      <c r="C24" s="157"/>
      <c r="D24" s="158"/>
      <c r="E24" s="159"/>
      <c r="F24" s="160"/>
      <c r="G24" s="156"/>
      <c r="H24" s="161"/>
      <c r="I24" s="157"/>
      <c r="J24" s="144"/>
      <c r="K24" s="145"/>
      <c r="L24" s="145"/>
      <c r="M24" s="145"/>
      <c r="N24" s="145"/>
      <c r="O24" s="145"/>
      <c r="P24" s="146"/>
      <c r="Q24" s="147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  <c r="AE24" s="149"/>
      <c r="AF24" s="144"/>
      <c r="AG24" s="145"/>
      <c r="AH24" s="145"/>
      <c r="AI24" s="146"/>
      <c r="AJ24" s="40"/>
      <c r="AK24" s="40"/>
      <c r="AL24" s="40"/>
      <c r="AM24" s="40"/>
      <c r="AN24" s="40"/>
    </row>
    <row r="25" spans="1:40" s="28" customFormat="1" ht="15" customHeight="1">
      <c r="A25" s="31"/>
      <c r="B25" s="156"/>
      <c r="C25" s="157"/>
      <c r="D25" s="158"/>
      <c r="E25" s="159"/>
      <c r="F25" s="160"/>
      <c r="G25" s="156"/>
      <c r="H25" s="161"/>
      <c r="I25" s="157"/>
      <c r="J25" s="144"/>
      <c r="K25" s="145"/>
      <c r="L25" s="145"/>
      <c r="M25" s="145"/>
      <c r="N25" s="145"/>
      <c r="O25" s="145"/>
      <c r="P25" s="146"/>
      <c r="Q25" s="147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9"/>
      <c r="AF25" s="144"/>
      <c r="AG25" s="145"/>
      <c r="AH25" s="145"/>
      <c r="AI25" s="146"/>
      <c r="AJ25" s="40"/>
      <c r="AK25" s="40"/>
      <c r="AL25" s="40"/>
      <c r="AM25" s="40"/>
      <c r="AN25" s="40"/>
    </row>
    <row r="26" spans="1:40" s="28" customFormat="1" ht="15" customHeight="1">
      <c r="A26" s="31"/>
      <c r="B26" s="156"/>
      <c r="C26" s="157"/>
      <c r="D26" s="158"/>
      <c r="E26" s="159"/>
      <c r="F26" s="160"/>
      <c r="G26" s="156"/>
      <c r="H26" s="161"/>
      <c r="I26" s="157"/>
      <c r="J26" s="144"/>
      <c r="K26" s="145"/>
      <c r="L26" s="145"/>
      <c r="M26" s="145"/>
      <c r="N26" s="145"/>
      <c r="O26" s="145"/>
      <c r="P26" s="146"/>
      <c r="Q26" s="147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9"/>
      <c r="AF26" s="144"/>
      <c r="AG26" s="145"/>
      <c r="AH26" s="145"/>
      <c r="AI26" s="146"/>
      <c r="AJ26" s="40"/>
      <c r="AK26" s="40"/>
      <c r="AL26" s="40"/>
      <c r="AM26" s="40"/>
      <c r="AN26" s="40"/>
    </row>
    <row r="27" spans="1:40" s="28" customFormat="1" ht="15" customHeight="1">
      <c r="A27" s="31"/>
      <c r="B27" s="156"/>
      <c r="C27" s="157"/>
      <c r="D27" s="158"/>
      <c r="E27" s="159"/>
      <c r="F27" s="160"/>
      <c r="G27" s="156"/>
      <c r="H27" s="161"/>
      <c r="I27" s="157"/>
      <c r="J27" s="144"/>
      <c r="K27" s="145"/>
      <c r="L27" s="145"/>
      <c r="M27" s="145"/>
      <c r="N27" s="145"/>
      <c r="O27" s="145"/>
      <c r="P27" s="146"/>
      <c r="Q27" s="147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9"/>
      <c r="AF27" s="144"/>
      <c r="AG27" s="145"/>
      <c r="AH27" s="145"/>
      <c r="AI27" s="146"/>
      <c r="AJ27" s="40"/>
      <c r="AK27" s="40"/>
      <c r="AL27" s="40"/>
      <c r="AM27" s="40"/>
      <c r="AN27" s="40"/>
    </row>
    <row r="28" spans="1:40" s="28" customFormat="1" ht="15" customHeight="1">
      <c r="A28" s="31"/>
      <c r="B28" s="156"/>
      <c r="C28" s="157"/>
      <c r="D28" s="158"/>
      <c r="E28" s="159"/>
      <c r="F28" s="160"/>
      <c r="G28" s="156"/>
      <c r="H28" s="161"/>
      <c r="I28" s="157"/>
      <c r="J28" s="144"/>
      <c r="K28" s="145"/>
      <c r="L28" s="145"/>
      <c r="M28" s="145"/>
      <c r="N28" s="145"/>
      <c r="O28" s="145"/>
      <c r="P28" s="146"/>
      <c r="Q28" s="147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9"/>
      <c r="AF28" s="144"/>
      <c r="AG28" s="145"/>
      <c r="AH28" s="145"/>
      <c r="AI28" s="146"/>
      <c r="AJ28" s="40"/>
      <c r="AK28" s="40"/>
      <c r="AL28" s="40"/>
      <c r="AM28" s="40"/>
      <c r="AN28" s="40"/>
    </row>
    <row r="29" spans="1:40" s="28" customFormat="1" ht="15" customHeight="1">
      <c r="A29" s="31"/>
      <c r="B29" s="156"/>
      <c r="C29" s="157"/>
      <c r="D29" s="158"/>
      <c r="E29" s="159"/>
      <c r="F29" s="160"/>
      <c r="G29" s="156"/>
      <c r="H29" s="161"/>
      <c r="I29" s="157"/>
      <c r="J29" s="144"/>
      <c r="K29" s="145"/>
      <c r="L29" s="145"/>
      <c r="M29" s="145"/>
      <c r="N29" s="145"/>
      <c r="O29" s="145"/>
      <c r="P29" s="146"/>
      <c r="Q29" s="147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9"/>
      <c r="AF29" s="144"/>
      <c r="AG29" s="145"/>
      <c r="AH29" s="145"/>
      <c r="AI29" s="146"/>
      <c r="AJ29" s="40"/>
      <c r="AK29" s="40"/>
      <c r="AL29" s="40"/>
      <c r="AM29" s="40"/>
      <c r="AN29" s="40"/>
    </row>
    <row r="30" spans="1:40" s="28" customFormat="1" ht="15" customHeight="1">
      <c r="A30" s="31"/>
      <c r="B30" s="156"/>
      <c r="C30" s="157"/>
      <c r="D30" s="158"/>
      <c r="E30" s="159"/>
      <c r="F30" s="160"/>
      <c r="G30" s="156"/>
      <c r="H30" s="161"/>
      <c r="I30" s="157"/>
      <c r="J30" s="144"/>
      <c r="K30" s="145"/>
      <c r="L30" s="145"/>
      <c r="M30" s="145"/>
      <c r="N30" s="145"/>
      <c r="O30" s="145"/>
      <c r="P30" s="146"/>
      <c r="Q30" s="147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  <c r="AE30" s="149"/>
      <c r="AF30" s="144"/>
      <c r="AG30" s="145"/>
      <c r="AH30" s="145"/>
      <c r="AI30" s="146"/>
      <c r="AJ30" s="40"/>
      <c r="AK30" s="40"/>
      <c r="AL30" s="40"/>
      <c r="AM30" s="40"/>
      <c r="AN30" s="40"/>
    </row>
    <row r="31" spans="1:40" s="28" customFormat="1" ht="15" customHeight="1">
      <c r="A31" s="31"/>
      <c r="B31" s="156"/>
      <c r="C31" s="157"/>
      <c r="D31" s="158"/>
      <c r="E31" s="159"/>
      <c r="F31" s="160"/>
      <c r="G31" s="156"/>
      <c r="H31" s="161"/>
      <c r="I31" s="157"/>
      <c r="J31" s="144"/>
      <c r="K31" s="145"/>
      <c r="L31" s="145"/>
      <c r="M31" s="145"/>
      <c r="N31" s="145"/>
      <c r="O31" s="145"/>
      <c r="P31" s="146"/>
      <c r="Q31" s="147"/>
      <c r="R31" s="148"/>
      <c r="S31" s="148"/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9"/>
      <c r="AF31" s="144"/>
      <c r="AG31" s="145"/>
      <c r="AH31" s="145"/>
      <c r="AI31" s="146"/>
      <c r="AJ31" s="40"/>
      <c r="AK31" s="40"/>
      <c r="AL31" s="40"/>
      <c r="AM31" s="40"/>
      <c r="AN31" s="40"/>
    </row>
    <row r="32" spans="1:40" s="28" customFormat="1" ht="15" customHeight="1">
      <c r="A32" s="31"/>
      <c r="B32" s="156"/>
      <c r="C32" s="157"/>
      <c r="D32" s="158"/>
      <c r="E32" s="159"/>
      <c r="F32" s="160"/>
      <c r="G32" s="156"/>
      <c r="H32" s="161"/>
      <c r="I32" s="157"/>
      <c r="J32" s="144"/>
      <c r="K32" s="145"/>
      <c r="L32" s="145"/>
      <c r="M32" s="145"/>
      <c r="N32" s="145"/>
      <c r="O32" s="145"/>
      <c r="P32" s="146"/>
      <c r="Q32" s="147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9"/>
      <c r="AF32" s="144"/>
      <c r="AG32" s="145"/>
      <c r="AH32" s="145"/>
      <c r="AI32" s="146"/>
      <c r="AJ32" s="40"/>
      <c r="AK32" s="40"/>
      <c r="AL32" s="40"/>
      <c r="AM32" s="40"/>
      <c r="AN32" s="40"/>
    </row>
    <row r="33" spans="1:40" s="28" customFormat="1" ht="15" customHeight="1">
      <c r="A33" s="31"/>
      <c r="B33" s="156"/>
      <c r="C33" s="157"/>
      <c r="D33" s="158"/>
      <c r="E33" s="159"/>
      <c r="F33" s="160"/>
      <c r="G33" s="156"/>
      <c r="H33" s="161"/>
      <c r="I33" s="157"/>
      <c r="J33" s="144"/>
      <c r="K33" s="145"/>
      <c r="L33" s="145"/>
      <c r="M33" s="145"/>
      <c r="N33" s="145"/>
      <c r="O33" s="145"/>
      <c r="P33" s="146"/>
      <c r="Q33" s="147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9"/>
      <c r="AF33" s="144"/>
      <c r="AG33" s="145"/>
      <c r="AH33" s="145"/>
      <c r="AI33" s="146"/>
      <c r="AJ33" s="40"/>
      <c r="AK33" s="40"/>
      <c r="AL33" s="40"/>
      <c r="AM33" s="40"/>
      <c r="AN33" s="40"/>
    </row>
    <row r="34" spans="1:40" s="28" customFormat="1" ht="1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40"/>
      <c r="AK34" s="40"/>
      <c r="AL34" s="40"/>
      <c r="AM34" s="40"/>
      <c r="AN34" s="40"/>
    </row>
    <row r="35" spans="1:40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</row>
    <row r="36" spans="1:40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</row>
    <row r="37" spans="1:40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</row>
    <row r="38" spans="1:40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</row>
    <row r="39" spans="1:40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</row>
    <row r="40" spans="1: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</row>
    <row r="41" spans="1:40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</row>
    <row r="42" spans="1:40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</row>
  </sheetData>
  <mergeCells count="179">
    <mergeCell ref="A1:D1"/>
    <mergeCell ref="A2:D2"/>
    <mergeCell ref="A3:D3"/>
    <mergeCell ref="O1:R3"/>
    <mergeCell ref="S1:Z3"/>
    <mergeCell ref="AA1:AB1"/>
    <mergeCell ref="AA2:AB2"/>
    <mergeCell ref="AA3:AB3"/>
    <mergeCell ref="B13:C13"/>
    <mergeCell ref="D13:F13"/>
    <mergeCell ref="G13:I13"/>
    <mergeCell ref="B7:C7"/>
    <mergeCell ref="D7:F7"/>
    <mergeCell ref="G7:I7"/>
    <mergeCell ref="J7:P7"/>
    <mergeCell ref="Q7:AE7"/>
    <mergeCell ref="AC1:AF1"/>
    <mergeCell ref="B8:C8"/>
    <mergeCell ref="D8:F8"/>
    <mergeCell ref="G8:I8"/>
    <mergeCell ref="J8:P8"/>
    <mergeCell ref="Q8:AE8"/>
    <mergeCell ref="AF8:AI8"/>
    <mergeCell ref="J13:P13"/>
    <mergeCell ref="B14:C14"/>
    <mergeCell ref="D14:F14"/>
    <mergeCell ref="G14:I14"/>
    <mergeCell ref="B9:C9"/>
    <mergeCell ref="D9:F9"/>
    <mergeCell ref="G9:I9"/>
    <mergeCell ref="B10:C10"/>
    <mergeCell ref="D10:F10"/>
    <mergeCell ref="G10:I10"/>
    <mergeCell ref="B12:C12"/>
    <mergeCell ref="D12:F12"/>
    <mergeCell ref="G12:I12"/>
    <mergeCell ref="B11:C11"/>
    <mergeCell ref="D11:F11"/>
    <mergeCell ref="G11:I11"/>
    <mergeCell ref="B15:C15"/>
    <mergeCell ref="D15:F15"/>
    <mergeCell ref="G15:I15"/>
    <mergeCell ref="B16:C16"/>
    <mergeCell ref="D16:F16"/>
    <mergeCell ref="G16:I16"/>
    <mergeCell ref="J15:P15"/>
    <mergeCell ref="Q15:AE15"/>
    <mergeCell ref="AF15:AI15"/>
    <mergeCell ref="J16:P16"/>
    <mergeCell ref="Q16:AE16"/>
    <mergeCell ref="AF16:AI16"/>
    <mergeCell ref="B17:C17"/>
    <mergeCell ref="D17:F17"/>
    <mergeCell ref="G17:I17"/>
    <mergeCell ref="B18:C18"/>
    <mergeCell ref="D18:F18"/>
    <mergeCell ref="G18:I18"/>
    <mergeCell ref="J17:P17"/>
    <mergeCell ref="Q17:AE17"/>
    <mergeCell ref="AF17:AI17"/>
    <mergeCell ref="J18:P18"/>
    <mergeCell ref="Q18:AE18"/>
    <mergeCell ref="AF18:AI18"/>
    <mergeCell ref="B19:C19"/>
    <mergeCell ref="D19:F19"/>
    <mergeCell ref="G19:I19"/>
    <mergeCell ref="B20:C20"/>
    <mergeCell ref="D20:F20"/>
    <mergeCell ref="G20:I20"/>
    <mergeCell ref="J19:P19"/>
    <mergeCell ref="Q19:AE19"/>
    <mergeCell ref="AF19:AI19"/>
    <mergeCell ref="J20:P20"/>
    <mergeCell ref="Q20:AE20"/>
    <mergeCell ref="AF20:AI20"/>
    <mergeCell ref="B21:C21"/>
    <mergeCell ref="D21:F21"/>
    <mergeCell ref="G21:I21"/>
    <mergeCell ref="B22:C22"/>
    <mergeCell ref="D22:F22"/>
    <mergeCell ref="G22:I22"/>
    <mergeCell ref="J21:P21"/>
    <mergeCell ref="Q21:AE21"/>
    <mergeCell ref="AF21:AI21"/>
    <mergeCell ref="J22:P22"/>
    <mergeCell ref="Q22:AE22"/>
    <mergeCell ref="AF22:AI22"/>
    <mergeCell ref="B23:C23"/>
    <mergeCell ref="D23:F23"/>
    <mergeCell ref="G23:I23"/>
    <mergeCell ref="B24:C24"/>
    <mergeCell ref="D24:F24"/>
    <mergeCell ref="G24:I24"/>
    <mergeCell ref="J23:P23"/>
    <mergeCell ref="Q23:AE23"/>
    <mergeCell ref="AF23:AI23"/>
    <mergeCell ref="J24:P24"/>
    <mergeCell ref="Q24:AE24"/>
    <mergeCell ref="AF24:AI24"/>
    <mergeCell ref="B25:C25"/>
    <mergeCell ref="D25:F25"/>
    <mergeCell ref="G25:I25"/>
    <mergeCell ref="B26:C26"/>
    <mergeCell ref="D26:F26"/>
    <mergeCell ref="G26:I26"/>
    <mergeCell ref="J25:P25"/>
    <mergeCell ref="Q25:AE25"/>
    <mergeCell ref="AF25:AI25"/>
    <mergeCell ref="J26:P26"/>
    <mergeCell ref="Q26:AE26"/>
    <mergeCell ref="AF26:AI26"/>
    <mergeCell ref="B27:C27"/>
    <mergeCell ref="D27:F27"/>
    <mergeCell ref="G27:I27"/>
    <mergeCell ref="B28:C28"/>
    <mergeCell ref="D28:F28"/>
    <mergeCell ref="G28:I28"/>
    <mergeCell ref="J27:P27"/>
    <mergeCell ref="Q27:AE27"/>
    <mergeCell ref="AF27:AI27"/>
    <mergeCell ref="J28:P28"/>
    <mergeCell ref="Q28:AE28"/>
    <mergeCell ref="AF28:AI28"/>
    <mergeCell ref="B29:C29"/>
    <mergeCell ref="D29:F29"/>
    <mergeCell ref="G29:I29"/>
    <mergeCell ref="B30:C30"/>
    <mergeCell ref="D30:F30"/>
    <mergeCell ref="G30:I30"/>
    <mergeCell ref="J29:P29"/>
    <mergeCell ref="Q29:AE29"/>
    <mergeCell ref="AF29:AI29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1:C31"/>
    <mergeCell ref="D31:F31"/>
    <mergeCell ref="G31:I31"/>
    <mergeCell ref="B32:C32"/>
    <mergeCell ref="D32:F32"/>
    <mergeCell ref="G32:I32"/>
    <mergeCell ref="J31:P31"/>
    <mergeCell ref="Q31:AE31"/>
    <mergeCell ref="AF31:AI31"/>
    <mergeCell ref="J32:P32"/>
    <mergeCell ref="Q32:AE32"/>
    <mergeCell ref="AF32:AI32"/>
    <mergeCell ref="Q13:AE13"/>
    <mergeCell ref="AF13:AI13"/>
    <mergeCell ref="J14:P14"/>
    <mergeCell ref="Q14:AE14"/>
    <mergeCell ref="AF14:AI14"/>
    <mergeCell ref="J9:P9"/>
    <mergeCell ref="Q9:AE9"/>
    <mergeCell ref="AF9:AI9"/>
    <mergeCell ref="J10:P10"/>
    <mergeCell ref="Q10:AE10"/>
    <mergeCell ref="AF10:AI10"/>
    <mergeCell ref="J11:P11"/>
    <mergeCell ref="Q11:AE11"/>
    <mergeCell ref="AF11:AI11"/>
    <mergeCell ref="AG1:AI1"/>
    <mergeCell ref="AC2:AF2"/>
    <mergeCell ref="AG2:AI2"/>
    <mergeCell ref="AC3:AF3"/>
    <mergeCell ref="AG3:AI3"/>
    <mergeCell ref="J12:P12"/>
    <mergeCell ref="Q12:AE12"/>
    <mergeCell ref="AF12:AI12"/>
    <mergeCell ref="E1:N1"/>
    <mergeCell ref="E2:N2"/>
    <mergeCell ref="E3:N3"/>
    <mergeCell ref="AF7:AI7"/>
  </mergeCells>
  <phoneticPr fontId="15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53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/>
  <cols>
    <col min="1" max="16" width="4.83203125" style="57" customWidth="1"/>
    <col min="17" max="17" width="4.83203125" style="76" customWidth="1"/>
    <col min="18" max="33" width="4.83203125" style="57" customWidth="1"/>
    <col min="34" max="34" width="4.83203125" style="76" customWidth="1"/>
    <col min="35" max="256" width="4.83203125" style="57"/>
    <col min="257" max="290" width="4.83203125" style="57" customWidth="1"/>
    <col min="291" max="512" width="4.83203125" style="57"/>
    <col min="513" max="546" width="4.83203125" style="57" customWidth="1"/>
    <col min="547" max="768" width="4.83203125" style="57"/>
    <col min="769" max="802" width="4.83203125" style="57" customWidth="1"/>
    <col min="803" max="1024" width="4.83203125" style="57"/>
    <col min="1025" max="1058" width="4.83203125" style="57" customWidth="1"/>
    <col min="1059" max="1280" width="4.83203125" style="57"/>
    <col min="1281" max="1314" width="4.83203125" style="57" customWidth="1"/>
    <col min="1315" max="1536" width="4.83203125" style="57"/>
    <col min="1537" max="1570" width="4.83203125" style="57" customWidth="1"/>
    <col min="1571" max="1792" width="4.83203125" style="57"/>
    <col min="1793" max="1826" width="4.83203125" style="57" customWidth="1"/>
    <col min="1827" max="2048" width="4.83203125" style="57"/>
    <col min="2049" max="2082" width="4.83203125" style="57" customWidth="1"/>
    <col min="2083" max="2304" width="4.83203125" style="57"/>
    <col min="2305" max="2338" width="4.83203125" style="57" customWidth="1"/>
    <col min="2339" max="2560" width="4.83203125" style="57"/>
    <col min="2561" max="2594" width="4.83203125" style="57" customWidth="1"/>
    <col min="2595" max="2816" width="4.83203125" style="57"/>
    <col min="2817" max="2850" width="4.83203125" style="57" customWidth="1"/>
    <col min="2851" max="3072" width="4.83203125" style="57"/>
    <col min="3073" max="3106" width="4.83203125" style="57" customWidth="1"/>
    <col min="3107" max="3328" width="4.83203125" style="57"/>
    <col min="3329" max="3362" width="4.83203125" style="57" customWidth="1"/>
    <col min="3363" max="3584" width="4.83203125" style="57"/>
    <col min="3585" max="3618" width="4.83203125" style="57" customWidth="1"/>
    <col min="3619" max="3840" width="4.83203125" style="57"/>
    <col min="3841" max="3874" width="4.83203125" style="57" customWidth="1"/>
    <col min="3875" max="4096" width="4.83203125" style="57"/>
    <col min="4097" max="4130" width="4.83203125" style="57" customWidth="1"/>
    <col min="4131" max="4352" width="4.83203125" style="57"/>
    <col min="4353" max="4386" width="4.83203125" style="57" customWidth="1"/>
    <col min="4387" max="4608" width="4.83203125" style="57"/>
    <col min="4609" max="4642" width="4.83203125" style="57" customWidth="1"/>
    <col min="4643" max="4864" width="4.83203125" style="57"/>
    <col min="4865" max="4898" width="4.83203125" style="57" customWidth="1"/>
    <col min="4899" max="5120" width="4.83203125" style="57"/>
    <col min="5121" max="5154" width="4.83203125" style="57" customWidth="1"/>
    <col min="5155" max="5376" width="4.83203125" style="57"/>
    <col min="5377" max="5410" width="4.83203125" style="57" customWidth="1"/>
    <col min="5411" max="5632" width="4.83203125" style="57"/>
    <col min="5633" max="5666" width="4.83203125" style="57" customWidth="1"/>
    <col min="5667" max="5888" width="4.83203125" style="57"/>
    <col min="5889" max="5922" width="4.83203125" style="57" customWidth="1"/>
    <col min="5923" max="6144" width="4.83203125" style="57"/>
    <col min="6145" max="6178" width="4.83203125" style="57" customWidth="1"/>
    <col min="6179" max="6400" width="4.83203125" style="57"/>
    <col min="6401" max="6434" width="4.83203125" style="57" customWidth="1"/>
    <col min="6435" max="6656" width="4.83203125" style="57"/>
    <col min="6657" max="6690" width="4.83203125" style="57" customWidth="1"/>
    <col min="6691" max="6912" width="4.83203125" style="57"/>
    <col min="6913" max="6946" width="4.83203125" style="57" customWidth="1"/>
    <col min="6947" max="7168" width="4.83203125" style="57"/>
    <col min="7169" max="7202" width="4.83203125" style="57" customWidth="1"/>
    <col min="7203" max="7424" width="4.83203125" style="57"/>
    <col min="7425" max="7458" width="4.83203125" style="57" customWidth="1"/>
    <col min="7459" max="7680" width="4.83203125" style="57"/>
    <col min="7681" max="7714" width="4.83203125" style="57" customWidth="1"/>
    <col min="7715" max="7936" width="4.83203125" style="57"/>
    <col min="7937" max="7970" width="4.83203125" style="57" customWidth="1"/>
    <col min="7971" max="8192" width="4.83203125" style="57"/>
    <col min="8193" max="8226" width="4.83203125" style="57" customWidth="1"/>
    <col min="8227" max="8448" width="4.83203125" style="57"/>
    <col min="8449" max="8482" width="4.83203125" style="57" customWidth="1"/>
    <col min="8483" max="8704" width="4.83203125" style="57"/>
    <col min="8705" max="8738" width="4.83203125" style="57" customWidth="1"/>
    <col min="8739" max="8960" width="4.83203125" style="57"/>
    <col min="8961" max="8994" width="4.83203125" style="57" customWidth="1"/>
    <col min="8995" max="9216" width="4.83203125" style="57"/>
    <col min="9217" max="9250" width="4.83203125" style="57" customWidth="1"/>
    <col min="9251" max="9472" width="4.83203125" style="57"/>
    <col min="9473" max="9506" width="4.83203125" style="57" customWidth="1"/>
    <col min="9507" max="9728" width="4.83203125" style="57"/>
    <col min="9729" max="9762" width="4.83203125" style="57" customWidth="1"/>
    <col min="9763" max="9984" width="4.83203125" style="57"/>
    <col min="9985" max="10018" width="4.83203125" style="57" customWidth="1"/>
    <col min="10019" max="10240" width="4.83203125" style="57"/>
    <col min="10241" max="10274" width="4.83203125" style="57" customWidth="1"/>
    <col min="10275" max="10496" width="4.83203125" style="57"/>
    <col min="10497" max="10530" width="4.83203125" style="57" customWidth="1"/>
    <col min="10531" max="10752" width="4.83203125" style="57"/>
    <col min="10753" max="10786" width="4.83203125" style="57" customWidth="1"/>
    <col min="10787" max="11008" width="4.83203125" style="57"/>
    <col min="11009" max="11042" width="4.83203125" style="57" customWidth="1"/>
    <col min="11043" max="11264" width="4.83203125" style="57"/>
    <col min="11265" max="11298" width="4.83203125" style="57" customWidth="1"/>
    <col min="11299" max="11520" width="4.83203125" style="57"/>
    <col min="11521" max="11554" width="4.83203125" style="57" customWidth="1"/>
    <col min="11555" max="11776" width="4.83203125" style="57"/>
    <col min="11777" max="11810" width="4.83203125" style="57" customWidth="1"/>
    <col min="11811" max="12032" width="4.83203125" style="57"/>
    <col min="12033" max="12066" width="4.83203125" style="57" customWidth="1"/>
    <col min="12067" max="12288" width="4.83203125" style="57"/>
    <col min="12289" max="12322" width="4.83203125" style="57" customWidth="1"/>
    <col min="12323" max="12544" width="4.83203125" style="57"/>
    <col min="12545" max="12578" width="4.83203125" style="57" customWidth="1"/>
    <col min="12579" max="12800" width="4.83203125" style="57"/>
    <col min="12801" max="12834" width="4.83203125" style="57" customWidth="1"/>
    <col min="12835" max="13056" width="4.83203125" style="57"/>
    <col min="13057" max="13090" width="4.83203125" style="57" customWidth="1"/>
    <col min="13091" max="13312" width="4.83203125" style="57"/>
    <col min="13313" max="13346" width="4.83203125" style="57" customWidth="1"/>
    <col min="13347" max="13568" width="4.83203125" style="57"/>
    <col min="13569" max="13602" width="4.83203125" style="57" customWidth="1"/>
    <col min="13603" max="13824" width="4.83203125" style="57"/>
    <col min="13825" max="13858" width="4.83203125" style="57" customWidth="1"/>
    <col min="13859" max="14080" width="4.83203125" style="57"/>
    <col min="14081" max="14114" width="4.83203125" style="57" customWidth="1"/>
    <col min="14115" max="14336" width="4.83203125" style="57"/>
    <col min="14337" max="14370" width="4.83203125" style="57" customWidth="1"/>
    <col min="14371" max="14592" width="4.83203125" style="57"/>
    <col min="14593" max="14626" width="4.83203125" style="57" customWidth="1"/>
    <col min="14627" max="14848" width="4.83203125" style="57"/>
    <col min="14849" max="14882" width="4.83203125" style="57" customWidth="1"/>
    <col min="14883" max="15104" width="4.83203125" style="57"/>
    <col min="15105" max="15138" width="4.83203125" style="57" customWidth="1"/>
    <col min="15139" max="15360" width="4.83203125" style="57"/>
    <col min="15361" max="15394" width="4.83203125" style="57" customWidth="1"/>
    <col min="15395" max="15616" width="4.83203125" style="57"/>
    <col min="15617" max="15650" width="4.83203125" style="57" customWidth="1"/>
    <col min="15651" max="15872" width="4.83203125" style="57"/>
    <col min="15873" max="15906" width="4.83203125" style="57" customWidth="1"/>
    <col min="15907" max="16128" width="4.83203125" style="57"/>
    <col min="16129" max="16162" width="4.83203125" style="57" customWidth="1"/>
    <col min="16163" max="16384" width="4.83203125" style="57"/>
  </cols>
  <sheetData>
    <row r="1" spans="1:35" s="46" customFormat="1" ht="12" customHeight="1">
      <c r="A1" s="162" t="s">
        <v>0</v>
      </c>
      <c r="B1" s="163"/>
      <c r="C1" s="163"/>
      <c r="D1" s="164"/>
      <c r="E1" s="208" t="str">
        <f ca="1">IF(INDIRECT("変更履歴!E1")&lt;&gt;"",INDIRECT("変更履歴!E1"),"")</f>
        <v>サンプルプロジェクト</v>
      </c>
      <c r="F1" s="151"/>
      <c r="G1" s="151"/>
      <c r="H1" s="151"/>
      <c r="I1" s="151"/>
      <c r="J1" s="151"/>
      <c r="K1" s="151"/>
      <c r="L1" s="151"/>
      <c r="M1" s="151"/>
      <c r="N1" s="152"/>
      <c r="O1" s="168" t="s">
        <v>31</v>
      </c>
      <c r="P1" s="169"/>
      <c r="Q1" s="169"/>
      <c r="R1" s="170"/>
      <c r="S1" s="199" t="str">
        <f ca="1">IF(INDIRECT("変更履歴!S1")&lt;&gt;"",INDIRECT("変更履歴!S1"),"")</f>
        <v>システム機能設計書(バッチ)
BZZ0201/業務日付更新バッチ</v>
      </c>
      <c r="T1" s="200"/>
      <c r="U1" s="200"/>
      <c r="V1" s="200"/>
      <c r="W1" s="200"/>
      <c r="X1" s="200"/>
      <c r="Y1" s="200"/>
      <c r="Z1" s="201"/>
      <c r="AA1" s="162" t="s">
        <v>3</v>
      </c>
      <c r="AB1" s="164"/>
      <c r="AC1" s="141" t="str">
        <f ca="1">IF(INDIRECT("変更履歴!AC1")&lt;&gt;"",INDIRECT("変更履歴!AC1"),"")</f>
        <v>TIS</v>
      </c>
      <c r="AD1" s="142"/>
      <c r="AE1" s="142"/>
      <c r="AF1" s="143"/>
      <c r="AG1" s="209">
        <f ca="1">IF(INDIRECT("変更履歴!AG1")&lt;&gt;"",INDIRECT("変更履歴!AG1"),"")</f>
        <v>43637</v>
      </c>
      <c r="AH1" s="210"/>
      <c r="AI1" s="211"/>
    </row>
    <row r="2" spans="1:35" s="46" customFormat="1" ht="12" customHeight="1">
      <c r="A2" s="162" t="s">
        <v>1</v>
      </c>
      <c r="B2" s="163"/>
      <c r="C2" s="163"/>
      <c r="D2" s="164"/>
      <c r="E2" s="208" t="str">
        <f ca="1">IF(INDIRECT("変更履歴!E2")&lt;&gt;"",INDIRECT("変更履歴!E2"),"")</f>
        <v>サンプルシステム</v>
      </c>
      <c r="F2" s="151"/>
      <c r="G2" s="151"/>
      <c r="H2" s="151"/>
      <c r="I2" s="151"/>
      <c r="J2" s="151"/>
      <c r="K2" s="151"/>
      <c r="L2" s="151"/>
      <c r="M2" s="151"/>
      <c r="N2" s="152"/>
      <c r="O2" s="171"/>
      <c r="P2" s="172"/>
      <c r="Q2" s="172"/>
      <c r="R2" s="173"/>
      <c r="S2" s="202"/>
      <c r="T2" s="203"/>
      <c r="U2" s="203"/>
      <c r="V2" s="203"/>
      <c r="W2" s="203"/>
      <c r="X2" s="203"/>
      <c r="Y2" s="203"/>
      <c r="Z2" s="204"/>
      <c r="AA2" s="162" t="s">
        <v>4</v>
      </c>
      <c r="AB2" s="164"/>
      <c r="AC2" s="141" t="str">
        <f ca="1">IF(INDIRECT("変更履歴!AC2")&lt;&gt;"",INDIRECT("変更履歴!AC2"),"")</f>
        <v/>
      </c>
      <c r="AD2" s="142"/>
      <c r="AE2" s="142"/>
      <c r="AF2" s="143"/>
      <c r="AG2" s="209" t="str">
        <f ca="1">IF(INDIRECT("変更履歴!AG2")&lt;&gt;"",INDIRECT("変更履歴!AG2"),"")</f>
        <v/>
      </c>
      <c r="AH2" s="210"/>
      <c r="AI2" s="211"/>
    </row>
    <row r="3" spans="1:35" s="46" customFormat="1" ht="12" customHeight="1">
      <c r="A3" s="165" t="s">
        <v>2</v>
      </c>
      <c r="B3" s="166"/>
      <c r="C3" s="166"/>
      <c r="D3" s="167"/>
      <c r="E3" s="208" t="str">
        <f ca="1">IF(INDIRECT("変更履歴!E3")&lt;&gt;"",INDIRECT("変更履歴!E3"),"")</f>
        <v>サンプルサブシステム</v>
      </c>
      <c r="F3" s="151"/>
      <c r="G3" s="151"/>
      <c r="H3" s="151"/>
      <c r="I3" s="151"/>
      <c r="J3" s="151"/>
      <c r="K3" s="151"/>
      <c r="L3" s="151"/>
      <c r="M3" s="151"/>
      <c r="N3" s="152"/>
      <c r="O3" s="174"/>
      <c r="P3" s="175"/>
      <c r="Q3" s="175"/>
      <c r="R3" s="176"/>
      <c r="S3" s="205"/>
      <c r="T3" s="206"/>
      <c r="U3" s="206"/>
      <c r="V3" s="206"/>
      <c r="W3" s="206"/>
      <c r="X3" s="206"/>
      <c r="Y3" s="206"/>
      <c r="Z3" s="207"/>
      <c r="AA3" s="165"/>
      <c r="AB3" s="167"/>
      <c r="AC3" s="141" t="str">
        <f ca="1">IF(INDIRECT("変更履歴!AC3")&lt;&gt;"",INDIRECT("変更履歴!AC3"),"")</f>
        <v/>
      </c>
      <c r="AD3" s="142"/>
      <c r="AE3" s="142"/>
      <c r="AF3" s="143"/>
      <c r="AG3" s="209" t="str">
        <f ca="1">IF(INDIRECT("変更履歴!AG3")&lt;&gt;"",INDIRECT("変更履歴!AG3"),"")</f>
        <v/>
      </c>
      <c r="AH3" s="210"/>
      <c r="AI3" s="211"/>
    </row>
    <row r="4" spans="1:35" s="49" customFormat="1" ht="19.5" customHeight="1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8"/>
      <c r="AD4" s="47"/>
      <c r="AE4" s="47"/>
      <c r="AF4" s="47"/>
      <c r="AG4" s="47"/>
      <c r="AH4" s="47"/>
      <c r="AI4" s="47"/>
    </row>
    <row r="5" spans="1:35" s="49" customFormat="1" ht="15" customHeight="1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50" t="s">
        <v>59</v>
      </c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8"/>
      <c r="AD5" s="47"/>
      <c r="AE5" s="47"/>
      <c r="AF5" s="47"/>
      <c r="AG5" s="47"/>
      <c r="AH5" s="47"/>
      <c r="AI5" s="47"/>
    </row>
    <row r="6" spans="1:35" s="49" customFormat="1" ht="15" customHeight="1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50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8"/>
      <c r="AD6" s="47"/>
      <c r="AE6" s="47"/>
      <c r="AF6" s="47"/>
      <c r="AG6" s="47"/>
      <c r="AH6" s="47"/>
      <c r="AI6" s="47"/>
    </row>
    <row r="7" spans="1:35" ht="15" customHeight="1">
      <c r="A7" s="18"/>
      <c r="B7" s="51" t="s">
        <v>60</v>
      </c>
      <c r="C7" s="51"/>
      <c r="D7" s="52"/>
      <c r="E7" s="52"/>
      <c r="F7" s="52"/>
      <c r="G7" s="52"/>
      <c r="H7" s="52"/>
      <c r="I7" s="52"/>
      <c r="J7" s="52"/>
      <c r="K7" s="52"/>
      <c r="L7" s="52"/>
      <c r="M7" s="52"/>
      <c r="N7" s="53"/>
      <c r="O7" s="52"/>
      <c r="P7" s="54"/>
      <c r="Q7" s="52"/>
      <c r="R7" s="52"/>
      <c r="S7" s="61"/>
      <c r="T7" s="52"/>
      <c r="U7" s="18"/>
      <c r="V7" s="18"/>
      <c r="W7" s="18"/>
      <c r="X7" s="18"/>
      <c r="Y7" s="18"/>
      <c r="Z7" s="18"/>
      <c r="AA7" s="18"/>
      <c r="AB7" s="18"/>
      <c r="AC7" s="18"/>
      <c r="AD7" s="18"/>
      <c r="AE7" s="52"/>
      <c r="AF7" s="52"/>
      <c r="AG7" s="54"/>
      <c r="AH7" s="55"/>
      <c r="AI7" s="56"/>
    </row>
    <row r="8" spans="1:35" ht="15" customHeight="1">
      <c r="A8" s="18"/>
      <c r="B8" s="51"/>
      <c r="C8" s="51" t="s">
        <v>61</v>
      </c>
      <c r="D8" s="52"/>
      <c r="E8" s="52"/>
      <c r="F8" s="52"/>
      <c r="G8" s="52"/>
      <c r="H8" s="52"/>
      <c r="I8" s="52"/>
      <c r="J8" s="52"/>
      <c r="K8" s="52"/>
      <c r="L8" s="52"/>
      <c r="M8" s="52"/>
      <c r="N8" s="53"/>
      <c r="O8" s="52"/>
      <c r="P8" s="54"/>
      <c r="Q8" s="52"/>
      <c r="R8" s="52"/>
      <c r="S8" s="52"/>
      <c r="T8" s="41"/>
      <c r="U8" s="18"/>
      <c r="V8" s="18"/>
      <c r="W8" s="18"/>
      <c r="X8" s="18"/>
      <c r="Y8" s="52"/>
      <c r="Z8" s="52"/>
      <c r="AA8" s="52"/>
      <c r="AB8" s="52"/>
      <c r="AC8" s="52"/>
      <c r="AD8" s="52"/>
      <c r="AE8" s="56"/>
      <c r="AF8" s="58"/>
      <c r="AG8" s="58"/>
      <c r="AH8" s="59"/>
      <c r="AI8" s="56"/>
    </row>
    <row r="9" spans="1:35" ht="15" customHeight="1">
      <c r="A9" s="18"/>
      <c r="B9" s="52"/>
      <c r="C9" s="41" t="s">
        <v>41</v>
      </c>
      <c r="D9" s="52"/>
      <c r="E9" s="52"/>
      <c r="F9" s="52"/>
      <c r="G9" s="52"/>
      <c r="H9" s="52"/>
      <c r="I9" s="52"/>
      <c r="J9" s="52"/>
      <c r="K9" s="52"/>
      <c r="L9" s="52"/>
      <c r="M9" s="52"/>
      <c r="N9" s="53"/>
      <c r="O9" s="52"/>
      <c r="P9" s="54"/>
      <c r="Q9" s="52"/>
      <c r="R9" s="52"/>
      <c r="S9" s="52"/>
      <c r="T9" s="41"/>
      <c r="V9" s="18"/>
      <c r="W9" s="18"/>
      <c r="X9" s="18"/>
      <c r="Y9" s="52"/>
      <c r="Z9" s="52"/>
      <c r="AA9" s="52"/>
      <c r="AB9" s="52"/>
      <c r="AC9" s="52"/>
      <c r="AD9" s="52"/>
      <c r="AE9" s="56"/>
      <c r="AF9" s="18"/>
      <c r="AG9" s="18"/>
      <c r="AH9" s="60"/>
      <c r="AI9" s="18"/>
    </row>
    <row r="10" spans="1:35" ht="15" customHeight="1">
      <c r="A10" s="18"/>
      <c r="B10" s="52"/>
      <c r="C10" s="51" t="s">
        <v>35</v>
      </c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3"/>
      <c r="O10" s="52"/>
      <c r="P10" s="54"/>
      <c r="Q10" s="52"/>
      <c r="R10" s="52"/>
      <c r="S10" s="56"/>
      <c r="T10" s="41"/>
      <c r="U10" s="56"/>
      <c r="V10" s="18"/>
      <c r="W10" s="18"/>
      <c r="X10" s="18"/>
      <c r="Y10" s="52"/>
      <c r="Z10" s="52"/>
      <c r="AA10" s="52"/>
      <c r="AB10" s="52"/>
      <c r="AC10" s="52"/>
      <c r="AD10" s="52"/>
      <c r="AE10" s="56"/>
      <c r="AF10" s="18"/>
      <c r="AG10" s="18"/>
      <c r="AH10" s="60"/>
      <c r="AI10" s="18"/>
    </row>
    <row r="11" spans="1:35" ht="15" customHeight="1">
      <c r="A11" s="18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3"/>
      <c r="O11" s="52"/>
      <c r="P11" s="54"/>
      <c r="Q11" s="52"/>
      <c r="R11" s="52"/>
      <c r="S11" s="61"/>
      <c r="T11" s="41"/>
      <c r="U11" s="52"/>
      <c r="V11" s="47"/>
      <c r="W11" s="47"/>
      <c r="X11" s="47"/>
      <c r="Y11" s="52"/>
      <c r="Z11" s="52"/>
      <c r="AA11" s="52"/>
      <c r="AB11" s="52"/>
      <c r="AC11" s="52"/>
      <c r="AD11" s="52"/>
      <c r="AE11" s="18"/>
      <c r="AF11" s="52"/>
      <c r="AG11" s="54"/>
      <c r="AH11" s="55"/>
      <c r="AI11" s="56"/>
    </row>
    <row r="12" spans="1:35" ht="15" customHeight="1">
      <c r="A12" s="18"/>
      <c r="B12" s="61" t="s">
        <v>104</v>
      </c>
      <c r="C12" s="52"/>
      <c r="D12" s="18"/>
      <c r="E12" s="52"/>
      <c r="F12" s="52"/>
      <c r="G12" s="52"/>
      <c r="H12" s="52"/>
      <c r="I12" s="52"/>
      <c r="J12" s="52"/>
      <c r="K12" s="52"/>
      <c r="L12" s="52"/>
      <c r="M12" s="52"/>
      <c r="N12" s="53"/>
      <c r="O12" s="52"/>
      <c r="P12" s="54"/>
      <c r="Q12" s="52"/>
      <c r="R12" s="52"/>
      <c r="S12" s="61"/>
      <c r="T12" s="41"/>
      <c r="V12" s="18"/>
      <c r="W12" s="18"/>
      <c r="X12" s="18"/>
      <c r="Y12" s="52"/>
      <c r="Z12" s="52"/>
      <c r="AA12" s="52"/>
      <c r="AB12" s="52"/>
      <c r="AC12" s="52"/>
      <c r="AD12" s="52"/>
      <c r="AE12" s="52"/>
      <c r="AF12" s="52"/>
      <c r="AG12" s="54"/>
      <c r="AH12" s="55"/>
      <c r="AI12" s="56"/>
    </row>
    <row r="13" spans="1:35" ht="15" customHeight="1">
      <c r="A13" s="18"/>
      <c r="B13" s="52"/>
      <c r="C13" s="41" t="s">
        <v>36</v>
      </c>
      <c r="D13" s="18"/>
      <c r="E13" s="52"/>
      <c r="F13" s="52"/>
      <c r="G13" s="52"/>
      <c r="H13" s="52"/>
      <c r="I13" s="52"/>
      <c r="J13" s="52"/>
      <c r="K13" s="52"/>
      <c r="L13" s="52"/>
      <c r="M13" s="52"/>
      <c r="N13" s="53"/>
      <c r="O13" s="52"/>
      <c r="P13" s="54"/>
      <c r="Q13" s="52"/>
      <c r="R13" s="52"/>
      <c r="S13" s="47"/>
      <c r="T13" s="41"/>
      <c r="U13" s="47"/>
      <c r="V13" s="18"/>
      <c r="W13" s="18"/>
      <c r="X13" s="18"/>
      <c r="Y13" s="52"/>
      <c r="Z13" s="52"/>
      <c r="AA13" s="52"/>
      <c r="AB13" s="52"/>
      <c r="AC13" s="52"/>
      <c r="AD13" s="52"/>
      <c r="AE13" s="52"/>
      <c r="AF13" s="52"/>
      <c r="AG13" s="54"/>
      <c r="AH13" s="55"/>
      <c r="AI13" s="56"/>
    </row>
    <row r="14" spans="1:35" ht="15" customHeight="1">
      <c r="A14" s="18"/>
      <c r="B14" s="52"/>
      <c r="C14" s="41" t="s">
        <v>37</v>
      </c>
      <c r="I14" s="56"/>
      <c r="J14" s="56"/>
      <c r="K14" s="56"/>
      <c r="L14" s="56"/>
      <c r="M14" s="56"/>
      <c r="N14" s="56"/>
      <c r="O14" s="56"/>
      <c r="P14" s="56"/>
      <c r="Q14" s="52"/>
      <c r="R14" s="52"/>
      <c r="S14" s="47"/>
      <c r="T14" s="41"/>
      <c r="U14" s="47"/>
      <c r="V14" s="18"/>
      <c r="W14" s="18"/>
      <c r="X14" s="18"/>
      <c r="Y14" s="52"/>
      <c r="Z14" s="52"/>
      <c r="AA14" s="52"/>
      <c r="AB14" s="52"/>
      <c r="AC14" s="52"/>
      <c r="AD14" s="52"/>
      <c r="AE14" s="52"/>
      <c r="AF14" s="52"/>
      <c r="AG14" s="54"/>
      <c r="AH14" s="55"/>
      <c r="AI14" s="56"/>
    </row>
    <row r="15" spans="1:35" ht="15" customHeight="1">
      <c r="A15" s="18"/>
      <c r="B15" s="56"/>
      <c r="C15" s="41" t="s">
        <v>85</v>
      </c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2"/>
      <c r="R15" s="52"/>
      <c r="S15" s="18"/>
      <c r="T15" s="18"/>
      <c r="U15" s="18"/>
      <c r="V15" s="18"/>
      <c r="W15" s="18"/>
      <c r="X15" s="18"/>
      <c r="Y15" s="52"/>
      <c r="Z15" s="52"/>
      <c r="AA15" s="52"/>
      <c r="AB15" s="52"/>
      <c r="AC15" s="52"/>
      <c r="AD15" s="52"/>
      <c r="AE15" s="52"/>
      <c r="AF15" s="52"/>
      <c r="AG15" s="54"/>
      <c r="AH15" s="55"/>
      <c r="AI15" s="56"/>
    </row>
    <row r="16" spans="1:35" ht="15" customHeight="1">
      <c r="A16" s="18"/>
      <c r="B16" s="61"/>
      <c r="C16" s="41" t="s">
        <v>58</v>
      </c>
      <c r="D16" s="52"/>
      <c r="E16" s="52"/>
      <c r="F16" s="52"/>
      <c r="G16" s="52"/>
      <c r="H16" s="56"/>
      <c r="I16" s="52"/>
      <c r="J16" s="52"/>
      <c r="K16" s="52"/>
      <c r="L16" s="52"/>
      <c r="M16" s="52"/>
      <c r="N16" s="53"/>
      <c r="O16" s="52"/>
      <c r="P16" s="54"/>
      <c r="Q16" s="52"/>
      <c r="R16" s="52"/>
      <c r="S16" s="18"/>
      <c r="T16" s="18"/>
      <c r="U16" s="56"/>
      <c r="V16" s="18"/>
      <c r="W16" s="18"/>
      <c r="X16" s="56"/>
      <c r="Y16" s="56"/>
      <c r="Z16" s="56"/>
      <c r="AA16" s="56"/>
      <c r="AB16" s="56"/>
      <c r="AC16" s="56"/>
      <c r="AD16" s="56"/>
      <c r="AE16" s="52"/>
      <c r="AF16" s="52"/>
      <c r="AG16" s="54"/>
      <c r="AH16" s="55"/>
      <c r="AI16" s="56"/>
    </row>
    <row r="17" spans="1:35" ht="15" customHeight="1">
      <c r="A17" s="18"/>
      <c r="B17" s="61"/>
      <c r="C17" s="41" t="s">
        <v>48</v>
      </c>
      <c r="H17" s="52"/>
      <c r="I17" s="47"/>
      <c r="J17" s="47"/>
      <c r="K17" s="47"/>
      <c r="L17" s="47"/>
      <c r="M17" s="47"/>
      <c r="N17" s="47"/>
      <c r="O17" s="52"/>
      <c r="P17" s="48"/>
      <c r="Q17" s="52"/>
      <c r="R17" s="52"/>
      <c r="S17" s="47"/>
      <c r="T17" s="47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4"/>
      <c r="AH17" s="55"/>
      <c r="AI17" s="56"/>
    </row>
    <row r="18" spans="1:35" ht="15" customHeight="1">
      <c r="A18" s="18"/>
      <c r="B18" s="47"/>
      <c r="C18" s="41" t="s">
        <v>49</v>
      </c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52"/>
      <c r="P18" s="48"/>
      <c r="Q18" s="52"/>
      <c r="R18" s="52"/>
      <c r="S18" s="47"/>
      <c r="T18" s="47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4"/>
      <c r="AH18" s="55"/>
      <c r="AI18" s="56"/>
    </row>
    <row r="19" spans="1:35" ht="15" customHeight="1">
      <c r="A19" s="18"/>
      <c r="B19" s="47"/>
      <c r="C19" s="41" t="s">
        <v>50</v>
      </c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52"/>
      <c r="P19" s="48"/>
      <c r="Q19" s="52"/>
      <c r="R19" s="52"/>
      <c r="S19" s="47"/>
      <c r="T19" s="47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4"/>
      <c r="AH19" s="55"/>
      <c r="AI19" s="56"/>
    </row>
    <row r="20" spans="1:35" ht="15" customHeight="1">
      <c r="A20" s="18"/>
      <c r="B20" s="100"/>
      <c r="C20" s="101"/>
      <c r="D20" s="100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52"/>
      <c r="P20" s="48"/>
      <c r="Q20" s="52"/>
      <c r="R20" s="52"/>
      <c r="S20" s="47"/>
      <c r="T20" s="47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4"/>
      <c r="AH20" s="55"/>
      <c r="AI20" s="56"/>
    </row>
    <row r="21" spans="1:35" ht="15" customHeight="1">
      <c r="A21" s="18"/>
      <c r="B21" s="100"/>
      <c r="C21" s="101"/>
      <c r="D21" s="100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52"/>
      <c r="P21" s="48"/>
      <c r="Q21" s="52"/>
      <c r="R21" s="52"/>
      <c r="S21" s="47"/>
      <c r="T21" s="47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4"/>
      <c r="AH21" s="55"/>
      <c r="AI21" s="56"/>
    </row>
    <row r="22" spans="1:35" ht="15" customHeight="1">
      <c r="A22" s="18"/>
      <c r="B22" s="100"/>
      <c r="C22" s="101"/>
      <c r="D22" s="100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52"/>
      <c r="P22" s="48"/>
      <c r="Q22" s="52"/>
      <c r="R22" s="52"/>
      <c r="S22" s="47"/>
      <c r="T22" s="47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4"/>
      <c r="AH22" s="55"/>
      <c r="AI22" s="56"/>
    </row>
    <row r="23" spans="1:35" ht="15" customHeight="1">
      <c r="A23" s="18"/>
      <c r="B23" s="102"/>
      <c r="C23" s="103"/>
      <c r="D23" s="103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52"/>
      <c r="P23" s="48"/>
      <c r="Q23" s="52"/>
      <c r="R23" s="52"/>
      <c r="S23" s="47"/>
      <c r="T23" s="47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4"/>
      <c r="AH23" s="55"/>
      <c r="AI23" s="56"/>
    </row>
    <row r="24" spans="1:35" ht="15" customHeight="1">
      <c r="A24" s="18"/>
      <c r="B24" s="100"/>
      <c r="C24" s="101"/>
      <c r="D24" s="100"/>
      <c r="E24" s="52"/>
      <c r="F24" s="52"/>
      <c r="G24" s="52"/>
      <c r="H24" s="52"/>
      <c r="I24" s="52"/>
      <c r="J24" s="52"/>
      <c r="K24" s="52"/>
      <c r="L24" s="52"/>
      <c r="M24" s="52"/>
      <c r="N24" s="53"/>
      <c r="O24" s="52"/>
      <c r="P24" s="48"/>
      <c r="Q24" s="52"/>
      <c r="R24" s="52"/>
      <c r="S24" s="18"/>
      <c r="T24" s="18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4"/>
      <c r="AH24" s="55"/>
      <c r="AI24" s="56"/>
    </row>
    <row r="25" spans="1:35" ht="15" customHeight="1">
      <c r="A25" s="18"/>
      <c r="B25" s="100"/>
      <c r="C25" s="101"/>
      <c r="D25" s="100"/>
      <c r="E25" s="47"/>
      <c r="F25" s="47"/>
      <c r="G25" s="47"/>
      <c r="H25" s="18"/>
      <c r="I25" s="47"/>
      <c r="J25" s="47"/>
      <c r="K25" s="47"/>
      <c r="L25" s="47"/>
      <c r="M25" s="47"/>
      <c r="N25" s="47"/>
      <c r="O25" s="47"/>
      <c r="P25" s="48"/>
      <c r="Q25" s="52"/>
      <c r="R25" s="52"/>
      <c r="S25" s="18"/>
      <c r="T25" s="18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4"/>
      <c r="AH25" s="55"/>
      <c r="AI25" s="56"/>
    </row>
    <row r="26" spans="1:35" ht="15" customHeight="1">
      <c r="A26" s="18"/>
      <c r="B26" s="100"/>
      <c r="C26" s="101"/>
      <c r="D26" s="100"/>
      <c r="E26" s="47"/>
      <c r="F26" s="47"/>
      <c r="G26" s="47"/>
      <c r="H26" s="18"/>
      <c r="I26" s="47"/>
      <c r="J26" s="47"/>
      <c r="K26" s="47"/>
      <c r="L26" s="47"/>
      <c r="M26" s="47"/>
      <c r="N26" s="47"/>
      <c r="O26" s="47"/>
      <c r="P26" s="48"/>
      <c r="Q26" s="52"/>
      <c r="R26" s="52"/>
      <c r="S26" s="18"/>
      <c r="T26" s="18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4"/>
      <c r="AH26" s="55"/>
      <c r="AI26" s="56"/>
    </row>
    <row r="27" spans="1:35" ht="15" customHeight="1">
      <c r="A27" s="18"/>
      <c r="B27" s="100"/>
      <c r="C27" s="101"/>
      <c r="D27" s="100"/>
      <c r="E27" s="47"/>
      <c r="F27" s="47"/>
      <c r="G27" s="47"/>
      <c r="H27" s="18"/>
      <c r="I27" s="47"/>
      <c r="J27" s="47"/>
      <c r="K27" s="47"/>
      <c r="L27" s="47"/>
      <c r="M27" s="47"/>
      <c r="N27" s="47"/>
      <c r="O27" s="47"/>
      <c r="P27" s="48"/>
      <c r="Q27" s="52"/>
      <c r="R27" s="52"/>
      <c r="S27" s="18"/>
      <c r="T27" s="18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4"/>
      <c r="AH27" s="55"/>
      <c r="AI27" s="56"/>
    </row>
    <row r="28" spans="1:35" ht="15" customHeight="1">
      <c r="A28" s="18"/>
      <c r="B28" s="100"/>
      <c r="C28" s="101"/>
      <c r="D28" s="100"/>
      <c r="E28" s="47"/>
      <c r="F28" s="47"/>
      <c r="G28" s="47"/>
      <c r="H28" s="18"/>
      <c r="I28" s="47"/>
      <c r="J28" s="47"/>
      <c r="K28" s="47"/>
      <c r="L28" s="47"/>
      <c r="M28" s="47"/>
      <c r="N28" s="47"/>
      <c r="O28" s="47"/>
      <c r="P28" s="48"/>
      <c r="Q28" s="52"/>
      <c r="R28" s="52"/>
      <c r="S28" s="18"/>
      <c r="T28" s="18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4"/>
      <c r="AH28" s="55"/>
      <c r="AI28" s="56"/>
    </row>
    <row r="29" spans="1:35" ht="15" customHeight="1">
      <c r="A29" s="18"/>
      <c r="B29" s="47"/>
      <c r="C29" s="18"/>
      <c r="D29" s="47"/>
      <c r="E29" s="47"/>
      <c r="F29" s="47"/>
      <c r="G29" s="47"/>
      <c r="H29" s="18"/>
      <c r="I29" s="47"/>
      <c r="J29" s="47"/>
      <c r="K29" s="47"/>
      <c r="L29" s="47"/>
      <c r="M29" s="52"/>
      <c r="N29" s="53"/>
      <c r="O29" s="47"/>
      <c r="P29" s="48"/>
      <c r="Q29" s="52"/>
      <c r="R29" s="52"/>
      <c r="S29" s="56"/>
      <c r="T29" s="18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4"/>
      <c r="AH29" s="55"/>
      <c r="AI29" s="56"/>
    </row>
    <row r="30" spans="1:35" ht="15" customHeight="1">
      <c r="A30" s="18"/>
      <c r="B30" s="47"/>
      <c r="C30" s="18"/>
      <c r="D30" s="47"/>
      <c r="E30" s="47"/>
      <c r="F30" s="47"/>
      <c r="G30" s="47"/>
      <c r="H30" s="18"/>
      <c r="I30" s="47"/>
      <c r="J30" s="47"/>
      <c r="K30" s="47"/>
      <c r="L30" s="47"/>
      <c r="M30" s="47"/>
      <c r="N30" s="47"/>
      <c r="O30" s="47"/>
      <c r="P30" s="48"/>
      <c r="Q30" s="52"/>
      <c r="R30" s="52"/>
      <c r="S30" s="18"/>
      <c r="T30" s="18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4"/>
      <c r="AH30" s="55"/>
      <c r="AI30" s="56"/>
    </row>
    <row r="31" spans="1:35" ht="15" customHeight="1">
      <c r="A31" s="62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8"/>
      <c r="Q31" s="52"/>
      <c r="R31" s="52"/>
      <c r="S31" s="18"/>
      <c r="T31" s="18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4"/>
      <c r="AH31" s="65"/>
      <c r="AI31" s="66"/>
    </row>
    <row r="32" spans="1:35" ht="15" customHeight="1">
      <c r="A32" s="62"/>
      <c r="B32" s="47"/>
      <c r="C32" s="48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8"/>
      <c r="Q32" s="52"/>
      <c r="R32" s="52"/>
      <c r="S32" s="67"/>
      <c r="T32" s="52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4"/>
      <c r="AH32" s="65"/>
      <c r="AI32" s="66"/>
    </row>
    <row r="33" spans="1:35" ht="15" customHeight="1">
      <c r="A33" s="62"/>
      <c r="B33" s="68"/>
      <c r="C33" s="18"/>
      <c r="D33" s="62"/>
      <c r="E33" s="68"/>
      <c r="F33" s="68"/>
      <c r="G33" s="68"/>
      <c r="H33" s="68"/>
      <c r="I33" s="68"/>
      <c r="J33" s="68"/>
      <c r="K33" s="69"/>
      <c r="L33" s="68"/>
      <c r="M33" s="68"/>
      <c r="N33" s="68"/>
      <c r="O33" s="68"/>
      <c r="P33" s="70"/>
      <c r="Q33" s="52"/>
      <c r="R33" s="52"/>
      <c r="S33" s="71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4"/>
      <c r="AH33" s="65"/>
      <c r="AI33" s="66"/>
    </row>
    <row r="34" spans="1:35" ht="15" customHeight="1">
      <c r="A34" s="62"/>
      <c r="B34" s="68"/>
      <c r="C34" s="18"/>
      <c r="D34" s="62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70"/>
      <c r="Q34" s="52"/>
      <c r="R34" s="5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3"/>
      <c r="AF34" s="63"/>
      <c r="AG34" s="64"/>
      <c r="AH34" s="65"/>
      <c r="AI34" s="66"/>
    </row>
    <row r="35" spans="1:35" ht="15" customHeight="1">
      <c r="A35" s="62"/>
      <c r="B35" s="68"/>
      <c r="C35" s="18"/>
      <c r="D35" s="62"/>
      <c r="E35" s="68"/>
      <c r="F35" s="68"/>
      <c r="G35" s="68"/>
      <c r="H35" s="68"/>
      <c r="I35" s="68"/>
      <c r="J35" s="68"/>
      <c r="K35" s="69"/>
      <c r="L35" s="68"/>
      <c r="M35" s="68"/>
      <c r="N35" s="68"/>
      <c r="O35" s="68"/>
      <c r="P35" s="70"/>
      <c r="Q35" s="52"/>
      <c r="R35" s="52"/>
      <c r="S35" s="71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4"/>
      <c r="AH35" s="65"/>
      <c r="AI35" s="66"/>
    </row>
    <row r="36" spans="1:35" ht="15" customHeight="1">
      <c r="A36" s="62"/>
      <c r="B36" s="68"/>
      <c r="C36" s="1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70"/>
      <c r="Q36" s="52"/>
      <c r="R36" s="52"/>
      <c r="S36" s="66"/>
      <c r="T36" s="66"/>
      <c r="U36" s="72"/>
      <c r="V36" s="66"/>
      <c r="W36" s="66"/>
      <c r="X36" s="66"/>
      <c r="Y36" s="66"/>
      <c r="Z36" s="66"/>
      <c r="AA36" s="66"/>
      <c r="AB36" s="66"/>
      <c r="AC36" s="66"/>
      <c r="AD36" s="66"/>
      <c r="AE36" s="63"/>
      <c r="AF36" s="63"/>
      <c r="AG36" s="64"/>
      <c r="AH36" s="65"/>
      <c r="AI36" s="66"/>
    </row>
    <row r="37" spans="1:35" ht="15" customHeight="1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8"/>
      <c r="P37" s="70"/>
      <c r="Q37" s="73"/>
      <c r="R37" s="62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2"/>
      <c r="AF37" s="62"/>
      <c r="AG37" s="62"/>
      <c r="AH37" s="73"/>
      <c r="AI37" s="62"/>
    </row>
    <row r="38" spans="1:35" ht="15" customHeight="1">
      <c r="B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5"/>
      <c r="S38" s="77"/>
      <c r="T38" s="77"/>
      <c r="U38" s="78"/>
      <c r="V38" s="77"/>
      <c r="W38" s="77"/>
      <c r="X38" s="77"/>
      <c r="Y38" s="77"/>
      <c r="Z38" s="77"/>
      <c r="AA38" s="77"/>
      <c r="AB38" s="77"/>
      <c r="AC38" s="77"/>
      <c r="AD38" s="77"/>
      <c r="AE38" s="26"/>
      <c r="AF38" s="26"/>
      <c r="AG38" s="79"/>
      <c r="AH38" s="80"/>
      <c r="AI38" s="77"/>
    </row>
    <row r="39" spans="1:35" ht="15" customHeight="1">
      <c r="S39" s="77"/>
      <c r="T39" s="77"/>
      <c r="U39" s="78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81"/>
      <c r="AG39" s="82"/>
      <c r="AH39" s="83"/>
      <c r="AI39" s="77"/>
    </row>
    <row r="40" spans="1:35" ht="15" customHeight="1">
      <c r="Q40" s="84"/>
      <c r="S40" s="77"/>
      <c r="T40" s="78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81"/>
      <c r="AG40" s="81"/>
      <c r="AH40" s="83"/>
      <c r="AI40" s="77"/>
    </row>
    <row r="41" spans="1:35" ht="15" customHeight="1"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82"/>
      <c r="AH41" s="83"/>
      <c r="AI41" s="77"/>
    </row>
    <row r="42" spans="1:35" ht="15" customHeight="1">
      <c r="J42" s="74"/>
      <c r="K42" s="74"/>
      <c r="L42" s="74"/>
      <c r="M42" s="74"/>
      <c r="N42" s="74"/>
      <c r="O42" s="74"/>
      <c r="P42" s="74"/>
      <c r="AE42" s="77"/>
      <c r="AF42" s="77"/>
      <c r="AG42" s="82"/>
      <c r="AH42" s="83"/>
      <c r="AI42" s="77"/>
    </row>
    <row r="43" spans="1:35" ht="15" customHeight="1">
      <c r="AE43" s="77"/>
      <c r="AF43" s="81"/>
      <c r="AG43" s="82"/>
      <c r="AH43" s="83"/>
      <c r="AI43" s="77"/>
    </row>
    <row r="44" spans="1:35" ht="15" customHeight="1">
      <c r="AE44" s="77"/>
      <c r="AF44" s="81"/>
      <c r="AG44" s="81"/>
      <c r="AH44" s="83"/>
      <c r="AI44" s="77"/>
    </row>
    <row r="45" spans="1:35" ht="15" customHeight="1">
      <c r="A45" s="74"/>
      <c r="AF45" s="85"/>
      <c r="AG45" s="85"/>
    </row>
    <row r="46" spans="1:35" ht="15" customHeight="1">
      <c r="A46" s="74"/>
      <c r="AG46" s="85"/>
    </row>
    <row r="47" spans="1:35" ht="15" customHeight="1">
      <c r="AF47" s="85"/>
      <c r="AG47" s="85"/>
    </row>
    <row r="48" spans="1:35" ht="15" customHeight="1">
      <c r="AG48" s="85"/>
    </row>
    <row r="49" spans="1:34" ht="15" customHeight="1">
      <c r="S49" s="74"/>
      <c r="T49" s="74"/>
      <c r="V49" s="74"/>
      <c r="W49" s="74"/>
      <c r="X49" s="74"/>
      <c r="Y49" s="74"/>
      <c r="Z49" s="74"/>
      <c r="AA49" s="74"/>
      <c r="AB49" s="74"/>
      <c r="AC49" s="74"/>
      <c r="AD49" s="74"/>
    </row>
    <row r="50" spans="1:34" ht="15" customHeight="1">
      <c r="R50" s="74"/>
      <c r="S50" s="74"/>
      <c r="T50" s="74"/>
      <c r="V50" s="74"/>
      <c r="W50" s="74"/>
      <c r="X50" s="74"/>
      <c r="Y50" s="74"/>
      <c r="Z50" s="74"/>
      <c r="AA50" s="74"/>
      <c r="AB50" s="74"/>
      <c r="AC50" s="74"/>
      <c r="AD50" s="74"/>
      <c r="AG50" s="85"/>
    </row>
    <row r="51" spans="1:34" ht="15" customHeight="1">
      <c r="R51" s="74"/>
    </row>
    <row r="52" spans="1:34" s="74" customFormat="1" ht="15" customHeight="1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76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H52" s="84"/>
    </row>
    <row r="53" spans="1:34" s="74" customFormat="1" ht="15" customHeight="1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76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H53" s="84"/>
    </row>
  </sheetData>
  <mergeCells count="17">
    <mergeCell ref="AC3:AF3"/>
    <mergeCell ref="AG3:AI3"/>
    <mergeCell ref="E1:N1"/>
    <mergeCell ref="AC1:AF1"/>
    <mergeCell ref="AG1:AI1"/>
    <mergeCell ref="E2:N2"/>
    <mergeCell ref="AC2:AF2"/>
    <mergeCell ref="AG2:AI2"/>
    <mergeCell ref="A1:D1"/>
    <mergeCell ref="O1:R3"/>
    <mergeCell ref="S1:Z3"/>
    <mergeCell ref="AA1:AB1"/>
    <mergeCell ref="A2:D2"/>
    <mergeCell ref="AA2:AB2"/>
    <mergeCell ref="A3:D3"/>
    <mergeCell ref="AA3:AB3"/>
    <mergeCell ref="E3:N3"/>
  </mergeCells>
  <phoneticPr fontId="12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AI2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/>
  <cols>
    <col min="1" max="16384" width="4.83203125" style="17"/>
  </cols>
  <sheetData>
    <row r="1" spans="1:35" s="11" customFormat="1" ht="12" customHeight="1">
      <c r="A1" s="234" t="s">
        <v>84</v>
      </c>
      <c r="B1" s="163"/>
      <c r="C1" s="163"/>
      <c r="D1" s="164"/>
      <c r="E1" s="208" t="str">
        <f ca="1">IF(INDIRECT("変更履歴!E1")&lt;&gt;"",INDIRECT("変更履歴!E1"),"")</f>
        <v>サンプルプロジェクト</v>
      </c>
      <c r="F1" s="151"/>
      <c r="G1" s="151"/>
      <c r="H1" s="151"/>
      <c r="I1" s="151"/>
      <c r="J1" s="151"/>
      <c r="K1" s="151"/>
      <c r="L1" s="151"/>
      <c r="M1" s="151"/>
      <c r="N1" s="152"/>
      <c r="O1" s="168" t="s">
        <v>31</v>
      </c>
      <c r="P1" s="169"/>
      <c r="Q1" s="169"/>
      <c r="R1" s="170"/>
      <c r="S1" s="199" t="str">
        <f ca="1">IF(INDIRECT("変更履歴!S1")&lt;&gt;"",INDIRECT("変更履歴!S1"),"")</f>
        <v>システム機能設計書(バッチ)
BZZ0201/業務日付更新バッチ</v>
      </c>
      <c r="T1" s="200"/>
      <c r="U1" s="200"/>
      <c r="V1" s="200"/>
      <c r="W1" s="200"/>
      <c r="X1" s="200"/>
      <c r="Y1" s="200"/>
      <c r="Z1" s="201"/>
      <c r="AA1" s="162" t="s">
        <v>3</v>
      </c>
      <c r="AB1" s="164"/>
      <c r="AC1" s="141" t="str">
        <f ca="1">IF(INDIRECT("変更履歴!AC1")&lt;&gt;"",INDIRECT("変更履歴!AC1"),"")</f>
        <v>TIS</v>
      </c>
      <c r="AD1" s="142"/>
      <c r="AE1" s="142"/>
      <c r="AF1" s="143"/>
      <c r="AG1" s="209">
        <f ca="1">IF(INDIRECT("変更履歴!AG1")&lt;&gt;"",INDIRECT("変更履歴!AG1"),"")</f>
        <v>43637</v>
      </c>
      <c r="AH1" s="210"/>
      <c r="AI1" s="211"/>
    </row>
    <row r="2" spans="1:35" s="11" customFormat="1" ht="12" customHeight="1">
      <c r="A2" s="162" t="s">
        <v>1</v>
      </c>
      <c r="B2" s="163"/>
      <c r="C2" s="163"/>
      <c r="D2" s="164"/>
      <c r="E2" s="208" t="str">
        <f ca="1">IF(INDIRECT("変更履歴!E2")&lt;&gt;"",INDIRECT("変更履歴!E2"),"")</f>
        <v>サンプルシステム</v>
      </c>
      <c r="F2" s="151"/>
      <c r="G2" s="151"/>
      <c r="H2" s="151"/>
      <c r="I2" s="151"/>
      <c r="J2" s="151"/>
      <c r="K2" s="151"/>
      <c r="L2" s="151"/>
      <c r="M2" s="151"/>
      <c r="N2" s="152"/>
      <c r="O2" s="171"/>
      <c r="P2" s="172"/>
      <c r="Q2" s="172"/>
      <c r="R2" s="173"/>
      <c r="S2" s="202"/>
      <c r="T2" s="203"/>
      <c r="U2" s="203"/>
      <c r="V2" s="203"/>
      <c r="W2" s="203"/>
      <c r="X2" s="203"/>
      <c r="Y2" s="203"/>
      <c r="Z2" s="204"/>
      <c r="AA2" s="162" t="s">
        <v>4</v>
      </c>
      <c r="AB2" s="164"/>
      <c r="AC2" s="141" t="str">
        <f ca="1">IF(INDIRECT("変更履歴!AC2")&lt;&gt;"",INDIRECT("変更履歴!AC2"),"")</f>
        <v/>
      </c>
      <c r="AD2" s="142"/>
      <c r="AE2" s="142"/>
      <c r="AF2" s="143"/>
      <c r="AG2" s="209" t="str">
        <f ca="1">IF(INDIRECT("変更履歴!AG2")&lt;&gt;"",INDIRECT("変更履歴!AG2"),"")</f>
        <v/>
      </c>
      <c r="AH2" s="210"/>
      <c r="AI2" s="211"/>
    </row>
    <row r="3" spans="1:35" s="11" customFormat="1" ht="12" customHeight="1">
      <c r="A3" s="165" t="s">
        <v>2</v>
      </c>
      <c r="B3" s="166"/>
      <c r="C3" s="166"/>
      <c r="D3" s="167"/>
      <c r="E3" s="208" t="str">
        <f ca="1">IF(INDIRECT("変更履歴!E3")&lt;&gt;"",INDIRECT("変更履歴!E3"),"")</f>
        <v>サンプルサブシステム</v>
      </c>
      <c r="F3" s="151"/>
      <c r="G3" s="151"/>
      <c r="H3" s="151"/>
      <c r="I3" s="151"/>
      <c r="J3" s="151"/>
      <c r="K3" s="151"/>
      <c r="L3" s="151"/>
      <c r="M3" s="151"/>
      <c r="N3" s="152"/>
      <c r="O3" s="174"/>
      <c r="P3" s="175"/>
      <c r="Q3" s="175"/>
      <c r="R3" s="176"/>
      <c r="S3" s="205"/>
      <c r="T3" s="206"/>
      <c r="U3" s="206"/>
      <c r="V3" s="206"/>
      <c r="W3" s="206"/>
      <c r="X3" s="206"/>
      <c r="Y3" s="206"/>
      <c r="Z3" s="207"/>
      <c r="AA3" s="165"/>
      <c r="AB3" s="167"/>
      <c r="AC3" s="141" t="str">
        <f ca="1">IF(INDIRECT("変更履歴!AC3")&lt;&gt;"",INDIRECT("変更履歴!AC3"),"")</f>
        <v/>
      </c>
      <c r="AD3" s="142"/>
      <c r="AE3" s="142"/>
      <c r="AF3" s="143"/>
      <c r="AG3" s="209" t="str">
        <f ca="1">IF(INDIRECT("変更履歴!AG3")&lt;&gt;"",INDIRECT("変更履歴!AG3"),"")</f>
        <v/>
      </c>
      <c r="AH3" s="210"/>
      <c r="AI3" s="211"/>
    </row>
    <row r="4" spans="1:35" ht="12" customHeight="1"/>
    <row r="5" spans="1:35" ht="12" customHeight="1">
      <c r="A5" s="41"/>
      <c r="B5" s="41" t="s">
        <v>34</v>
      </c>
    </row>
    <row r="6" spans="1:35" ht="12" customHeight="1">
      <c r="C6" s="41" t="s">
        <v>44</v>
      </c>
    </row>
    <row r="7" spans="1:35" ht="12" customHeight="1"/>
    <row r="8" spans="1:35" s="22" customFormat="1" ht="12" customHeight="1">
      <c r="D8" s="212" t="s">
        <v>23</v>
      </c>
      <c r="E8" s="213"/>
      <c r="F8" s="213"/>
      <c r="G8" s="214"/>
      <c r="H8" s="217" t="s">
        <v>100</v>
      </c>
      <c r="I8" s="145"/>
      <c r="J8" s="145"/>
      <c r="K8" s="145"/>
      <c r="L8" s="145"/>
      <c r="M8" s="218"/>
      <c r="N8" s="218"/>
      <c r="O8" s="218"/>
      <c r="P8" s="218"/>
      <c r="Q8" s="218"/>
      <c r="R8" s="218"/>
      <c r="S8" s="218"/>
      <c r="T8" s="218"/>
      <c r="U8" s="218"/>
      <c r="V8" s="218"/>
      <c r="W8" s="218"/>
      <c r="X8" s="218"/>
      <c r="Y8" s="218"/>
      <c r="Z8" s="218"/>
      <c r="AA8" s="218"/>
      <c r="AB8" s="218"/>
      <c r="AC8" s="218"/>
      <c r="AD8" s="218"/>
      <c r="AE8" s="218"/>
      <c r="AF8" s="218"/>
      <c r="AG8" s="218"/>
      <c r="AH8" s="219"/>
    </row>
    <row r="9" spans="1:35" s="22" customFormat="1" ht="12" customHeight="1">
      <c r="D9" s="231" t="s">
        <v>45</v>
      </c>
      <c r="E9" s="232"/>
      <c r="F9" s="232"/>
      <c r="G9" s="233"/>
      <c r="H9" s="217" t="s">
        <v>99</v>
      </c>
      <c r="I9" s="218"/>
      <c r="J9" s="218"/>
      <c r="K9" s="218"/>
      <c r="L9" s="218"/>
      <c r="M9" s="218"/>
      <c r="N9" s="218"/>
      <c r="O9" s="218"/>
      <c r="P9" s="218"/>
      <c r="Q9" s="218"/>
      <c r="R9" s="218"/>
      <c r="S9" s="218"/>
      <c r="T9" s="218"/>
      <c r="U9" s="218"/>
      <c r="V9" s="218"/>
      <c r="W9" s="218"/>
      <c r="X9" s="218"/>
      <c r="Y9" s="218"/>
      <c r="Z9" s="218"/>
      <c r="AA9" s="218"/>
      <c r="AB9" s="218"/>
      <c r="AC9" s="218"/>
      <c r="AD9" s="218"/>
      <c r="AE9" s="218"/>
      <c r="AF9" s="218"/>
      <c r="AG9" s="218"/>
      <c r="AH9" s="219"/>
    </row>
    <row r="10" spans="1:35" s="22" customFormat="1">
      <c r="D10" s="220" t="s">
        <v>46</v>
      </c>
      <c r="E10" s="221"/>
      <c r="F10" s="221"/>
      <c r="G10" s="222"/>
      <c r="H10" s="104" t="s">
        <v>101</v>
      </c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2"/>
    </row>
    <row r="11" spans="1:35" s="22" customFormat="1">
      <c r="D11" s="235"/>
      <c r="E11" s="236"/>
      <c r="F11" s="236"/>
      <c r="G11" s="237"/>
      <c r="H11" s="93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5"/>
    </row>
    <row r="12" spans="1:35" s="22" customFormat="1">
      <c r="D12" s="220" t="s">
        <v>40</v>
      </c>
      <c r="E12" s="221"/>
      <c r="F12" s="221"/>
      <c r="G12" s="222"/>
      <c r="H12" s="104" t="s">
        <v>93</v>
      </c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2"/>
    </row>
    <row r="13" spans="1:35" s="22" customFormat="1">
      <c r="D13" s="235"/>
      <c r="E13" s="236"/>
      <c r="F13" s="236"/>
      <c r="G13" s="237"/>
      <c r="H13" s="105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5"/>
    </row>
    <row r="14" spans="1:35" s="22" customFormat="1">
      <c r="D14" s="223"/>
      <c r="E14" s="224"/>
      <c r="F14" s="224"/>
      <c r="G14" s="225"/>
      <c r="H14" s="96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8"/>
    </row>
    <row r="15" spans="1:35" s="22" customFormat="1">
      <c r="D15" s="220" t="s">
        <v>47</v>
      </c>
      <c r="E15" s="221"/>
      <c r="F15" s="221"/>
      <c r="G15" s="222"/>
      <c r="H15" s="104" t="s">
        <v>92</v>
      </c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2"/>
    </row>
    <row r="16" spans="1:35" s="22" customFormat="1">
      <c r="D16" s="223"/>
      <c r="E16" s="224"/>
      <c r="F16" s="224"/>
      <c r="G16" s="225"/>
      <c r="H16" s="96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8"/>
    </row>
    <row r="17" spans="3:34" s="110" customFormat="1">
      <c r="D17" s="111"/>
      <c r="E17" s="111"/>
      <c r="F17" s="111"/>
      <c r="G17" s="111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</row>
    <row r="18" spans="3:34">
      <c r="C18" s="41" t="s">
        <v>86</v>
      </c>
    </row>
    <row r="20" spans="3:34">
      <c r="D20" s="215" t="s">
        <v>39</v>
      </c>
      <c r="E20" s="265" t="s">
        <v>22</v>
      </c>
      <c r="F20" s="266"/>
      <c r="G20" s="266"/>
      <c r="H20" s="267"/>
      <c r="I20" s="220" t="s">
        <v>13</v>
      </c>
      <c r="J20" s="221"/>
      <c r="K20" s="221"/>
      <c r="L20" s="221"/>
      <c r="M20" s="221"/>
      <c r="N20" s="221"/>
      <c r="O20" s="221"/>
      <c r="P20" s="222"/>
      <c r="Q20" s="220" t="s">
        <v>33</v>
      </c>
      <c r="R20" s="222"/>
      <c r="S20" s="228" t="s">
        <v>42</v>
      </c>
      <c r="T20" s="229"/>
      <c r="U20" s="229"/>
      <c r="V20" s="230"/>
      <c r="W20" s="265" t="s">
        <v>12</v>
      </c>
      <c r="X20" s="266"/>
      <c r="Y20" s="266"/>
      <c r="Z20" s="266"/>
      <c r="AA20" s="266"/>
      <c r="AB20" s="266"/>
      <c r="AC20" s="266"/>
      <c r="AD20" s="266"/>
      <c r="AE20" s="266"/>
      <c r="AF20" s="266"/>
      <c r="AG20" s="266"/>
      <c r="AH20" s="267"/>
    </row>
    <row r="21" spans="3:34" ht="11.25" customHeight="1">
      <c r="D21" s="216"/>
      <c r="E21" s="268"/>
      <c r="F21" s="269"/>
      <c r="G21" s="269"/>
      <c r="H21" s="270"/>
      <c r="I21" s="223"/>
      <c r="J21" s="224"/>
      <c r="K21" s="224"/>
      <c r="L21" s="224"/>
      <c r="M21" s="224"/>
      <c r="N21" s="224"/>
      <c r="O21" s="224"/>
      <c r="P21" s="225"/>
      <c r="Q21" s="223"/>
      <c r="R21" s="225"/>
      <c r="S21" s="226" t="s">
        <v>43</v>
      </c>
      <c r="T21" s="227"/>
      <c r="U21" s="226" t="s">
        <v>88</v>
      </c>
      <c r="V21" s="227"/>
      <c r="W21" s="268"/>
      <c r="X21" s="269"/>
      <c r="Y21" s="269"/>
      <c r="Z21" s="269"/>
      <c r="AA21" s="269"/>
      <c r="AB21" s="269"/>
      <c r="AC21" s="269"/>
      <c r="AD21" s="269"/>
      <c r="AE21" s="269"/>
      <c r="AF21" s="269"/>
      <c r="AG21" s="269"/>
      <c r="AH21" s="270"/>
    </row>
    <row r="22" spans="3:34">
      <c r="D22" s="240">
        <v>1</v>
      </c>
      <c r="E22" s="256" t="s">
        <v>102</v>
      </c>
      <c r="F22" s="257"/>
      <c r="G22" s="257"/>
      <c r="H22" s="258"/>
      <c r="I22" s="243" t="s">
        <v>103</v>
      </c>
      <c r="J22" s="244"/>
      <c r="K22" s="244"/>
      <c r="L22" s="244"/>
      <c r="M22" s="244"/>
      <c r="N22" s="244"/>
      <c r="O22" s="244"/>
      <c r="P22" s="245"/>
      <c r="Q22" s="153" t="s">
        <v>87</v>
      </c>
      <c r="R22" s="155"/>
      <c r="S22" s="153" t="s">
        <v>87</v>
      </c>
      <c r="T22" s="155"/>
      <c r="U22" s="153" t="s">
        <v>87</v>
      </c>
      <c r="V22" s="155"/>
      <c r="W22" s="238" t="s">
        <v>101</v>
      </c>
      <c r="X22" s="239"/>
      <c r="Y22" s="239"/>
      <c r="Z22" s="239"/>
      <c r="AA22" s="239"/>
      <c r="AB22" s="239"/>
      <c r="AC22" s="239"/>
      <c r="AD22" s="239"/>
      <c r="AE22" s="239"/>
      <c r="AF22" s="239"/>
      <c r="AG22" s="239"/>
      <c r="AH22" s="239"/>
    </row>
    <row r="23" spans="3:34">
      <c r="D23" s="241"/>
      <c r="E23" s="259"/>
      <c r="F23" s="260"/>
      <c r="G23" s="260"/>
      <c r="H23" s="261"/>
      <c r="I23" s="246"/>
      <c r="J23" s="247"/>
      <c r="K23" s="247"/>
      <c r="L23" s="247"/>
      <c r="M23" s="247"/>
      <c r="N23" s="247"/>
      <c r="O23" s="247"/>
      <c r="P23" s="248"/>
      <c r="Q23" s="252"/>
      <c r="R23" s="253"/>
      <c r="S23" s="252"/>
      <c r="T23" s="253"/>
      <c r="U23" s="252"/>
      <c r="V23" s="253"/>
      <c r="W23" s="239"/>
      <c r="X23" s="239"/>
      <c r="Y23" s="239"/>
      <c r="Z23" s="239"/>
      <c r="AA23" s="239"/>
      <c r="AB23" s="239"/>
      <c r="AC23" s="239"/>
      <c r="AD23" s="239"/>
      <c r="AE23" s="239"/>
      <c r="AF23" s="239"/>
      <c r="AG23" s="239"/>
      <c r="AH23" s="239"/>
    </row>
    <row r="24" spans="3:34">
      <c r="D24" s="242"/>
      <c r="E24" s="262"/>
      <c r="F24" s="263"/>
      <c r="G24" s="263"/>
      <c r="H24" s="264"/>
      <c r="I24" s="249"/>
      <c r="J24" s="250"/>
      <c r="K24" s="250"/>
      <c r="L24" s="250"/>
      <c r="M24" s="250"/>
      <c r="N24" s="250"/>
      <c r="O24" s="250"/>
      <c r="P24" s="251"/>
      <c r="Q24" s="254"/>
      <c r="R24" s="255"/>
      <c r="S24" s="254"/>
      <c r="T24" s="255"/>
      <c r="U24" s="254"/>
      <c r="V24" s="255"/>
      <c r="W24" s="239"/>
      <c r="X24" s="239"/>
      <c r="Y24" s="239"/>
      <c r="Z24" s="239"/>
      <c r="AA24" s="239"/>
      <c r="AB24" s="239"/>
      <c r="AC24" s="239"/>
      <c r="AD24" s="239"/>
      <c r="AE24" s="239"/>
      <c r="AF24" s="239"/>
      <c r="AG24" s="239"/>
      <c r="AH24" s="239"/>
    </row>
  </sheetData>
  <mergeCells count="39">
    <mergeCell ref="E20:H21"/>
    <mergeCell ref="W20:AH21"/>
    <mergeCell ref="W22:AH24"/>
    <mergeCell ref="D22:D24"/>
    <mergeCell ref="I22:P24"/>
    <mergeCell ref="Q22:R24"/>
    <mergeCell ref="S22:T24"/>
    <mergeCell ref="U22:V24"/>
    <mergeCell ref="E22:H24"/>
    <mergeCell ref="A1:D1"/>
    <mergeCell ref="A2:D2"/>
    <mergeCell ref="A3:D3"/>
    <mergeCell ref="O1:R3"/>
    <mergeCell ref="S1:Z3"/>
    <mergeCell ref="E2:N2"/>
    <mergeCell ref="E1:N1"/>
    <mergeCell ref="E3:N3"/>
    <mergeCell ref="AA3:AB3"/>
    <mergeCell ref="AC3:AF3"/>
    <mergeCell ref="AG3:AI3"/>
    <mergeCell ref="D8:G8"/>
    <mergeCell ref="D20:D21"/>
    <mergeCell ref="H8:AH8"/>
    <mergeCell ref="H9:AH9"/>
    <mergeCell ref="I20:P21"/>
    <mergeCell ref="Q20:R21"/>
    <mergeCell ref="S21:T21"/>
    <mergeCell ref="U21:V21"/>
    <mergeCell ref="S20:V20"/>
    <mergeCell ref="D9:G9"/>
    <mergeCell ref="D10:G11"/>
    <mergeCell ref="D12:G14"/>
    <mergeCell ref="D15:G16"/>
    <mergeCell ref="AA1:AB1"/>
    <mergeCell ref="AC1:AF1"/>
    <mergeCell ref="AG1:AI1"/>
    <mergeCell ref="AA2:AB2"/>
    <mergeCell ref="AC2:AF2"/>
    <mergeCell ref="AG2:AI2"/>
  </mergeCells>
  <phoneticPr fontId="12"/>
  <dataValidations count="1">
    <dataValidation type="list" allowBlank="1" showInputMessage="1" showErrorMessage="1" sqref="Q22:V24">
      <formula1>"○,-"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 alignWithMargins="0">
    <oddFooter>&amp;C- &amp;P -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I6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/>
  <cols>
    <col min="1" max="16384" width="4.83203125" style="17"/>
  </cols>
  <sheetData>
    <row r="1" spans="1:35" s="11" customFormat="1" ht="12" customHeight="1">
      <c r="A1" s="162" t="s">
        <v>0</v>
      </c>
      <c r="B1" s="163"/>
      <c r="C1" s="163"/>
      <c r="D1" s="164"/>
      <c r="E1" s="208" t="str">
        <f ca="1">IF(INDIRECT("変更履歴!E1")&lt;&gt;"",INDIRECT("変更履歴!E1"),"")</f>
        <v>サンプルプロジェクト</v>
      </c>
      <c r="F1" s="151"/>
      <c r="G1" s="151"/>
      <c r="H1" s="151"/>
      <c r="I1" s="151"/>
      <c r="J1" s="151"/>
      <c r="K1" s="151"/>
      <c r="L1" s="151"/>
      <c r="M1" s="151"/>
      <c r="N1" s="152"/>
      <c r="O1" s="168" t="s">
        <v>31</v>
      </c>
      <c r="P1" s="169"/>
      <c r="Q1" s="169"/>
      <c r="R1" s="170"/>
      <c r="S1" s="199" t="str">
        <f ca="1">IF(INDIRECT("変更履歴!S1")&lt;&gt;"",INDIRECT("変更履歴!S1"),"")</f>
        <v>システム機能設計書(バッチ)
BZZ0201/業務日付更新バッチ</v>
      </c>
      <c r="T1" s="200"/>
      <c r="U1" s="200"/>
      <c r="V1" s="200"/>
      <c r="W1" s="200"/>
      <c r="X1" s="200"/>
      <c r="Y1" s="200"/>
      <c r="Z1" s="201"/>
      <c r="AA1" s="162" t="s">
        <v>3</v>
      </c>
      <c r="AB1" s="164"/>
      <c r="AC1" s="141" t="str">
        <f ca="1">IF(INDIRECT("変更履歴!AC1")&lt;&gt;"",INDIRECT("変更履歴!AC1"),"")</f>
        <v>TIS</v>
      </c>
      <c r="AD1" s="142"/>
      <c r="AE1" s="142"/>
      <c r="AF1" s="143"/>
      <c r="AG1" s="209">
        <f ca="1">IF(INDIRECT("変更履歴!AG1")&lt;&gt;"",INDIRECT("変更履歴!AG1"),"")</f>
        <v>43637</v>
      </c>
      <c r="AH1" s="210"/>
      <c r="AI1" s="211"/>
    </row>
    <row r="2" spans="1:35" s="11" customFormat="1" ht="12" customHeight="1">
      <c r="A2" s="162" t="s">
        <v>1</v>
      </c>
      <c r="B2" s="163"/>
      <c r="C2" s="163"/>
      <c r="D2" s="164"/>
      <c r="E2" s="208" t="str">
        <f ca="1">IF(INDIRECT("変更履歴!E2")&lt;&gt;"",INDIRECT("変更履歴!E2"),"")</f>
        <v>サンプルシステム</v>
      </c>
      <c r="F2" s="151"/>
      <c r="G2" s="151"/>
      <c r="H2" s="151"/>
      <c r="I2" s="151"/>
      <c r="J2" s="151"/>
      <c r="K2" s="151"/>
      <c r="L2" s="151"/>
      <c r="M2" s="151"/>
      <c r="N2" s="152"/>
      <c r="O2" s="171"/>
      <c r="P2" s="172"/>
      <c r="Q2" s="172"/>
      <c r="R2" s="173"/>
      <c r="S2" s="202"/>
      <c r="T2" s="203"/>
      <c r="U2" s="203"/>
      <c r="V2" s="203"/>
      <c r="W2" s="203"/>
      <c r="X2" s="203"/>
      <c r="Y2" s="203"/>
      <c r="Z2" s="204"/>
      <c r="AA2" s="162" t="s">
        <v>4</v>
      </c>
      <c r="AB2" s="164"/>
      <c r="AC2" s="141" t="str">
        <f ca="1">IF(INDIRECT("変更履歴!AC2")&lt;&gt;"",INDIRECT("変更履歴!AC2"),"")</f>
        <v/>
      </c>
      <c r="AD2" s="142"/>
      <c r="AE2" s="142"/>
      <c r="AF2" s="143"/>
      <c r="AG2" s="209" t="str">
        <f ca="1">IF(INDIRECT("変更履歴!AG2")&lt;&gt;"",INDIRECT("変更履歴!AG2"),"")</f>
        <v/>
      </c>
      <c r="AH2" s="210"/>
      <c r="AI2" s="211"/>
    </row>
    <row r="3" spans="1:35" s="11" customFormat="1" ht="12" customHeight="1">
      <c r="A3" s="165" t="s">
        <v>2</v>
      </c>
      <c r="B3" s="166"/>
      <c r="C3" s="166"/>
      <c r="D3" s="167"/>
      <c r="E3" s="208" t="str">
        <f ca="1">IF(INDIRECT("変更履歴!E3")&lt;&gt;"",INDIRECT("変更履歴!E3"),"")</f>
        <v>サンプルサブシステム</v>
      </c>
      <c r="F3" s="151"/>
      <c r="G3" s="151"/>
      <c r="H3" s="151"/>
      <c r="I3" s="151"/>
      <c r="J3" s="151"/>
      <c r="K3" s="151"/>
      <c r="L3" s="151"/>
      <c r="M3" s="151"/>
      <c r="N3" s="152"/>
      <c r="O3" s="174"/>
      <c r="P3" s="175"/>
      <c r="Q3" s="175"/>
      <c r="R3" s="176"/>
      <c r="S3" s="205"/>
      <c r="T3" s="206"/>
      <c r="U3" s="206"/>
      <c r="V3" s="206"/>
      <c r="W3" s="206"/>
      <c r="X3" s="206"/>
      <c r="Y3" s="206"/>
      <c r="Z3" s="207"/>
      <c r="AA3" s="165"/>
      <c r="AB3" s="167"/>
      <c r="AC3" s="141" t="str">
        <f ca="1">IF(INDIRECT("変更履歴!AC3")&lt;&gt;"",INDIRECT("変更履歴!AC3"),"")</f>
        <v/>
      </c>
      <c r="AD3" s="142"/>
      <c r="AE3" s="142"/>
      <c r="AF3" s="143"/>
      <c r="AG3" s="209" t="str">
        <f ca="1">IF(INDIRECT("変更履歴!AG3")&lt;&gt;"",INDIRECT("変更履歴!AG3"),"")</f>
        <v/>
      </c>
      <c r="AH3" s="210"/>
      <c r="AI3" s="211"/>
    </row>
    <row r="4" spans="1:35" ht="12" customHeight="1"/>
    <row r="5" spans="1:35" ht="12" customHeight="1">
      <c r="C5" s="41" t="s">
        <v>35</v>
      </c>
    </row>
    <row r="6" spans="1:35" ht="12" customHeight="1"/>
  </sheetData>
  <mergeCells count="17">
    <mergeCell ref="A1:D1"/>
    <mergeCell ref="A2:D2"/>
    <mergeCell ref="A3:D3"/>
    <mergeCell ref="O1:R3"/>
    <mergeCell ref="S1:Z3"/>
    <mergeCell ref="E1:N1"/>
    <mergeCell ref="E2:N2"/>
    <mergeCell ref="E3:N3"/>
    <mergeCell ref="AA1:AB1"/>
    <mergeCell ref="AA2:AB2"/>
    <mergeCell ref="AA3:AB3"/>
    <mergeCell ref="AC1:AF1"/>
    <mergeCell ref="AG1:AI1"/>
    <mergeCell ref="AC2:AF2"/>
    <mergeCell ref="AG2:AI2"/>
    <mergeCell ref="AC3:AF3"/>
    <mergeCell ref="AG3:AI3"/>
  </mergeCells>
  <phoneticPr fontId="12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>
    <oddFooter>&amp;C- &amp;P -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fitToPage="1"/>
  </sheetPr>
  <dimension ref="A1:BR73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/>
  <cols>
    <col min="1" max="16384" width="4.83203125" style="17"/>
  </cols>
  <sheetData>
    <row r="1" spans="1:43" s="113" customFormat="1" ht="12" customHeight="1">
      <c r="A1" s="162" t="s">
        <v>0</v>
      </c>
      <c r="B1" s="163"/>
      <c r="C1" s="163"/>
      <c r="D1" s="164"/>
      <c r="E1" s="208" t="str">
        <f ca="1">IF(INDIRECT("変更履歴!E1")&lt;&gt;"",INDIRECT("変更履歴!E1"),"")</f>
        <v>サンプルプロジェクト</v>
      </c>
      <c r="F1" s="151"/>
      <c r="G1" s="151"/>
      <c r="H1" s="151"/>
      <c r="I1" s="151"/>
      <c r="J1" s="151"/>
      <c r="K1" s="151"/>
      <c r="L1" s="151"/>
      <c r="M1" s="151"/>
      <c r="N1" s="152"/>
      <c r="O1" s="168" t="s">
        <v>32</v>
      </c>
      <c r="P1" s="169"/>
      <c r="Q1" s="169"/>
      <c r="R1" s="170"/>
      <c r="S1" s="199" t="str">
        <f ca="1">IF(INDIRECT("変更履歴!S1")&lt;&gt;"",INDIRECT("変更履歴!S1"),"")</f>
        <v>システム機能設計書(バッチ)
BZZ0201/業務日付更新バッチ</v>
      </c>
      <c r="T1" s="200"/>
      <c r="U1" s="200"/>
      <c r="V1" s="200"/>
      <c r="W1" s="200"/>
      <c r="X1" s="200"/>
      <c r="Y1" s="200"/>
      <c r="Z1" s="201"/>
      <c r="AA1" s="162" t="s">
        <v>3</v>
      </c>
      <c r="AB1" s="164"/>
      <c r="AC1" s="141" t="str">
        <f ca="1">IF(INDIRECT("変更履歴!AC1")&lt;&gt;"",INDIRECT("変更履歴!AC1"),"")</f>
        <v>TIS</v>
      </c>
      <c r="AD1" s="142"/>
      <c r="AE1" s="142"/>
      <c r="AF1" s="143"/>
      <c r="AG1" s="209">
        <f ca="1">IF(INDIRECT("変更履歴!AG1")&lt;&gt;"",INDIRECT("変更履歴!AG1"),"")</f>
        <v>43637</v>
      </c>
      <c r="AH1" s="210"/>
      <c r="AI1" s="211"/>
      <c r="AJ1" s="9"/>
      <c r="AK1" s="9"/>
      <c r="AL1" s="10"/>
    </row>
    <row r="2" spans="1:43" s="113" customFormat="1" ht="12" customHeight="1">
      <c r="A2" s="162" t="s">
        <v>1</v>
      </c>
      <c r="B2" s="163"/>
      <c r="C2" s="163"/>
      <c r="D2" s="164"/>
      <c r="E2" s="208" t="str">
        <f ca="1">IF(INDIRECT("変更履歴!E2")&lt;&gt;"",INDIRECT("変更履歴!E2"),"")</f>
        <v>サンプルシステム</v>
      </c>
      <c r="F2" s="151"/>
      <c r="G2" s="151"/>
      <c r="H2" s="151"/>
      <c r="I2" s="151"/>
      <c r="J2" s="151"/>
      <c r="K2" s="151"/>
      <c r="L2" s="151"/>
      <c r="M2" s="151"/>
      <c r="N2" s="152"/>
      <c r="O2" s="171"/>
      <c r="P2" s="172"/>
      <c r="Q2" s="172"/>
      <c r="R2" s="173"/>
      <c r="S2" s="202"/>
      <c r="T2" s="203"/>
      <c r="U2" s="203"/>
      <c r="V2" s="203"/>
      <c r="W2" s="203"/>
      <c r="X2" s="203"/>
      <c r="Y2" s="203"/>
      <c r="Z2" s="204"/>
      <c r="AA2" s="162" t="s">
        <v>4</v>
      </c>
      <c r="AB2" s="164"/>
      <c r="AC2" s="141" t="str">
        <f ca="1">IF(INDIRECT("変更履歴!AC2")&lt;&gt;"",INDIRECT("変更履歴!AC2"),"")</f>
        <v/>
      </c>
      <c r="AD2" s="142"/>
      <c r="AE2" s="142"/>
      <c r="AF2" s="143"/>
      <c r="AG2" s="209" t="str">
        <f ca="1">IF(INDIRECT("変更履歴!AG2")&lt;&gt;"",INDIRECT("変更履歴!AG2"),"")</f>
        <v/>
      </c>
      <c r="AH2" s="210"/>
      <c r="AI2" s="211"/>
      <c r="AJ2" s="9"/>
      <c r="AK2" s="9"/>
      <c r="AL2" s="9"/>
    </row>
    <row r="3" spans="1:43" s="113" customFormat="1" ht="12" customHeight="1">
      <c r="A3" s="165" t="s">
        <v>2</v>
      </c>
      <c r="B3" s="166"/>
      <c r="C3" s="166"/>
      <c r="D3" s="167"/>
      <c r="E3" s="208" t="str">
        <f ca="1">IF(INDIRECT("変更履歴!E3")&lt;&gt;"",INDIRECT("変更履歴!E3"),"")</f>
        <v>サンプルサブシステム</v>
      </c>
      <c r="F3" s="151"/>
      <c r="G3" s="151"/>
      <c r="H3" s="151"/>
      <c r="I3" s="151"/>
      <c r="J3" s="151"/>
      <c r="K3" s="151"/>
      <c r="L3" s="151"/>
      <c r="M3" s="151"/>
      <c r="N3" s="152"/>
      <c r="O3" s="174"/>
      <c r="P3" s="175"/>
      <c r="Q3" s="175"/>
      <c r="R3" s="176"/>
      <c r="S3" s="205"/>
      <c r="T3" s="206"/>
      <c r="U3" s="206"/>
      <c r="V3" s="206"/>
      <c r="W3" s="206"/>
      <c r="X3" s="206"/>
      <c r="Y3" s="206"/>
      <c r="Z3" s="207"/>
      <c r="AA3" s="165"/>
      <c r="AB3" s="167"/>
      <c r="AC3" s="141" t="str">
        <f ca="1">IF(INDIRECT("変更履歴!AC3")&lt;&gt;"",INDIRECT("変更履歴!AC3"),"")</f>
        <v/>
      </c>
      <c r="AD3" s="142"/>
      <c r="AE3" s="142"/>
      <c r="AF3" s="143"/>
      <c r="AG3" s="209" t="str">
        <f ca="1">IF(INDIRECT("変更履歴!AG3")&lt;&gt;"",INDIRECT("変更履歴!AG3"),"")</f>
        <v/>
      </c>
      <c r="AH3" s="210"/>
      <c r="AI3" s="211"/>
      <c r="AJ3" s="9"/>
      <c r="AK3" s="9"/>
      <c r="AL3" s="9"/>
    </row>
    <row r="4" spans="1:43" ht="12" customHeight="1"/>
    <row r="5" spans="1:43" ht="12" customHeight="1"/>
    <row r="6" spans="1:43" ht="12" customHeight="1"/>
    <row r="7" spans="1:43" ht="12" customHeight="1">
      <c r="B7" s="41" t="s">
        <v>115</v>
      </c>
    </row>
    <row r="8" spans="1:43" ht="12" customHeight="1">
      <c r="C8" s="17" t="s">
        <v>89</v>
      </c>
    </row>
    <row r="9" spans="1:43" ht="12" customHeight="1"/>
    <row r="10" spans="1:43" s="19" customFormat="1">
      <c r="D10" s="288" t="s">
        <v>14</v>
      </c>
      <c r="E10" s="289"/>
      <c r="F10" s="289"/>
      <c r="G10" s="289"/>
      <c r="H10" s="290"/>
      <c r="I10" s="276" t="s">
        <v>105</v>
      </c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  <c r="AE10" s="148"/>
      <c r="AF10" s="148"/>
      <c r="AG10" s="148"/>
      <c r="AH10" s="149"/>
      <c r="AI10" s="45"/>
    </row>
    <row r="11" spans="1:43" s="19" customFormat="1">
      <c r="D11" s="288" t="s">
        <v>24</v>
      </c>
      <c r="E11" s="289"/>
      <c r="F11" s="289"/>
      <c r="G11" s="289"/>
      <c r="H11" s="290"/>
      <c r="I11" s="276" t="s">
        <v>93</v>
      </c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  <c r="AE11" s="148"/>
      <c r="AF11" s="148"/>
      <c r="AG11" s="148"/>
      <c r="AH11" s="149"/>
      <c r="AI11" s="45"/>
    </row>
    <row r="12" spans="1:43" s="19" customFormat="1">
      <c r="D12" s="288" t="s">
        <v>15</v>
      </c>
      <c r="E12" s="289"/>
      <c r="F12" s="289"/>
      <c r="G12" s="289"/>
      <c r="H12" s="290"/>
      <c r="I12" s="276" t="s">
        <v>106</v>
      </c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148"/>
      <c r="AF12" s="148"/>
      <c r="AG12" s="148"/>
      <c r="AH12" s="149"/>
      <c r="AI12" s="45"/>
    </row>
    <row r="13" spans="1:43" s="108" customFormat="1"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</row>
    <row r="14" spans="1:43" s="108" customFormat="1"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</row>
    <row r="15" spans="1:43">
      <c r="C15" s="17" t="s">
        <v>90</v>
      </c>
    </row>
    <row r="16" spans="1:43">
      <c r="AL16" s="108"/>
      <c r="AM16" s="108"/>
      <c r="AN16" s="108"/>
      <c r="AO16" s="108"/>
      <c r="AP16" s="108"/>
      <c r="AQ16" s="108"/>
    </row>
    <row r="17" spans="3:43" s="19" customFormat="1">
      <c r="D17" s="303" t="s">
        <v>107</v>
      </c>
      <c r="E17" s="304" t="s">
        <v>108</v>
      </c>
      <c r="F17" s="305"/>
      <c r="G17" s="305"/>
      <c r="H17" s="305"/>
      <c r="I17" s="305"/>
      <c r="J17" s="306"/>
      <c r="K17" s="118" t="s">
        <v>38</v>
      </c>
      <c r="L17" s="304" t="s">
        <v>109</v>
      </c>
      <c r="M17" s="305"/>
      <c r="N17" s="305"/>
      <c r="O17" s="305"/>
      <c r="P17" s="306"/>
      <c r="Q17" s="304" t="s">
        <v>110</v>
      </c>
      <c r="R17" s="305"/>
      <c r="S17" s="305"/>
      <c r="T17" s="305"/>
      <c r="U17" s="305"/>
      <c r="V17" s="305"/>
      <c r="W17" s="305"/>
      <c r="X17" s="305"/>
      <c r="Y17" s="305"/>
      <c r="Z17" s="305"/>
      <c r="AA17" s="305"/>
      <c r="AB17" s="305"/>
      <c r="AC17" s="305"/>
      <c r="AD17" s="305"/>
      <c r="AE17" s="305"/>
      <c r="AF17" s="305"/>
      <c r="AG17" s="305"/>
      <c r="AH17" s="306"/>
      <c r="AI17" s="93"/>
      <c r="AJ17" s="94"/>
      <c r="AL17" s="108"/>
      <c r="AM17" s="108"/>
      <c r="AN17" s="108"/>
      <c r="AO17" s="108"/>
      <c r="AP17" s="108"/>
      <c r="AQ17" s="108"/>
    </row>
    <row r="18" spans="3:43" s="19" customFormat="1" ht="63.75" customHeight="1">
      <c r="D18" s="307">
        <v>1</v>
      </c>
      <c r="E18" s="276" t="s">
        <v>111</v>
      </c>
      <c r="F18" s="148"/>
      <c r="G18" s="148"/>
      <c r="H18" s="148"/>
      <c r="I18" s="148"/>
      <c r="J18" s="149"/>
      <c r="K18" s="308" t="s">
        <v>87</v>
      </c>
      <c r="L18" s="276" t="s">
        <v>112</v>
      </c>
      <c r="M18" s="148"/>
      <c r="N18" s="148"/>
      <c r="O18" s="148"/>
      <c r="P18" s="149"/>
      <c r="Q18" s="276" t="s">
        <v>113</v>
      </c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148"/>
      <c r="AD18" s="148"/>
      <c r="AE18" s="148"/>
      <c r="AF18" s="148"/>
      <c r="AG18" s="148"/>
      <c r="AH18" s="149"/>
      <c r="AI18" s="309"/>
      <c r="AJ18" s="310"/>
      <c r="AL18" s="108"/>
      <c r="AM18" s="108"/>
      <c r="AN18" s="108"/>
      <c r="AO18" s="108"/>
      <c r="AP18" s="108"/>
      <c r="AQ18" s="108"/>
    </row>
    <row r="19" spans="3:43">
      <c r="AL19" s="108"/>
      <c r="AM19" s="108"/>
      <c r="AN19" s="108"/>
      <c r="AO19" s="108"/>
      <c r="AP19" s="108"/>
      <c r="AQ19" s="108"/>
    </row>
    <row r="20" spans="3:43">
      <c r="AL20" s="108"/>
      <c r="AM20" s="108"/>
      <c r="AN20" s="108"/>
      <c r="AO20" s="108"/>
      <c r="AP20" s="108"/>
      <c r="AQ20" s="108"/>
    </row>
    <row r="21" spans="3:43">
      <c r="C21" s="17" t="s">
        <v>62</v>
      </c>
    </row>
    <row r="23" spans="3:43">
      <c r="D23" s="120" t="s">
        <v>95</v>
      </c>
      <c r="E23" s="279" t="s">
        <v>16</v>
      </c>
      <c r="F23" s="280"/>
      <c r="G23" s="281"/>
      <c r="H23" s="282" t="s">
        <v>25</v>
      </c>
      <c r="I23" s="283"/>
      <c r="J23" s="284"/>
      <c r="K23" s="231" t="s">
        <v>72</v>
      </c>
      <c r="L23" s="232"/>
      <c r="M23" s="232"/>
      <c r="N23" s="232"/>
      <c r="O23" s="232"/>
      <c r="P23" s="232"/>
      <c r="Q23" s="232"/>
      <c r="R23" s="232"/>
      <c r="S23" s="232"/>
      <c r="T23" s="232"/>
      <c r="U23" s="232"/>
      <c r="V23" s="232"/>
      <c r="W23" s="232"/>
      <c r="X23" s="232"/>
      <c r="Y23" s="232"/>
      <c r="Z23" s="232"/>
      <c r="AA23" s="232"/>
      <c r="AB23" s="232"/>
      <c r="AC23" s="232"/>
      <c r="AD23" s="232"/>
      <c r="AE23" s="232"/>
      <c r="AF23" s="232"/>
      <c r="AG23" s="232"/>
      <c r="AH23" s="233"/>
    </row>
    <row r="24" spans="3:43" ht="11.25" customHeight="1">
      <c r="D24" s="43">
        <v>1</v>
      </c>
      <c r="E24" s="147">
        <v>0</v>
      </c>
      <c r="F24" s="148"/>
      <c r="G24" s="149"/>
      <c r="H24" s="276" t="s">
        <v>94</v>
      </c>
      <c r="I24" s="148"/>
      <c r="J24" s="149"/>
      <c r="K24" s="276" t="s">
        <v>96</v>
      </c>
      <c r="L24" s="277"/>
      <c r="M24" s="277"/>
      <c r="N24" s="277"/>
      <c r="O24" s="277"/>
      <c r="P24" s="277"/>
      <c r="Q24" s="277"/>
      <c r="R24" s="277"/>
      <c r="S24" s="277"/>
      <c r="T24" s="277"/>
      <c r="U24" s="277"/>
      <c r="V24" s="277"/>
      <c r="W24" s="277"/>
      <c r="X24" s="277"/>
      <c r="Y24" s="277"/>
      <c r="Z24" s="277"/>
      <c r="AA24" s="277"/>
      <c r="AB24" s="277"/>
      <c r="AC24" s="277"/>
      <c r="AD24" s="277"/>
      <c r="AE24" s="277"/>
      <c r="AF24" s="277"/>
      <c r="AG24" s="277"/>
      <c r="AH24" s="278"/>
    </row>
    <row r="25" spans="3:43">
      <c r="D25" s="43">
        <v>2</v>
      </c>
      <c r="E25" s="147">
        <v>100</v>
      </c>
      <c r="F25" s="148"/>
      <c r="G25" s="149"/>
      <c r="H25" s="276" t="s">
        <v>116</v>
      </c>
      <c r="I25" s="148"/>
      <c r="J25" s="149"/>
      <c r="K25" s="276" t="s">
        <v>114</v>
      </c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9"/>
    </row>
    <row r="28" spans="3:43">
      <c r="C28" s="17" t="s">
        <v>58</v>
      </c>
    </row>
    <row r="30" spans="3:43">
      <c r="D30" s="285" t="s">
        <v>91</v>
      </c>
      <c r="E30" s="121" t="s">
        <v>18</v>
      </c>
      <c r="F30" s="122"/>
      <c r="G30" s="122"/>
      <c r="H30" s="122"/>
      <c r="I30" s="122"/>
      <c r="J30" s="122"/>
      <c r="K30" s="122"/>
      <c r="L30" s="122"/>
      <c r="M30" s="122"/>
      <c r="N30" s="122"/>
      <c r="O30" s="123"/>
      <c r="P30" s="121" t="s">
        <v>17</v>
      </c>
      <c r="Q30" s="122"/>
      <c r="R30" s="122"/>
      <c r="S30" s="123"/>
      <c r="T30" s="301" t="s">
        <v>51</v>
      </c>
      <c r="U30" s="298" t="s">
        <v>52</v>
      </c>
      <c r="V30" s="299"/>
      <c r="W30" s="299"/>
      <c r="X30" s="299"/>
      <c r="Y30" s="299"/>
      <c r="Z30" s="300"/>
      <c r="AA30" s="121" t="s">
        <v>19</v>
      </c>
      <c r="AB30" s="122"/>
      <c r="AC30" s="122"/>
      <c r="AD30" s="122"/>
      <c r="AE30" s="122"/>
      <c r="AF30" s="122"/>
      <c r="AG30" s="122"/>
      <c r="AH30" s="123"/>
    </row>
    <row r="31" spans="3:43" s="19" customFormat="1">
      <c r="D31" s="286"/>
      <c r="E31" s="124"/>
      <c r="F31" s="125"/>
      <c r="G31" s="125"/>
      <c r="H31" s="125"/>
      <c r="I31" s="125"/>
      <c r="J31" s="125"/>
      <c r="K31" s="125"/>
      <c r="L31" s="125"/>
      <c r="M31" s="125"/>
      <c r="N31" s="125"/>
      <c r="O31" s="126"/>
      <c r="P31" s="124"/>
      <c r="Q31" s="125"/>
      <c r="R31" s="125"/>
      <c r="S31" s="126"/>
      <c r="T31" s="302"/>
      <c r="U31" s="44" t="s">
        <v>53</v>
      </c>
      <c r="V31" s="44" t="s">
        <v>54</v>
      </c>
      <c r="W31" s="44" t="s">
        <v>55</v>
      </c>
      <c r="X31" s="44" t="s">
        <v>56</v>
      </c>
      <c r="Y31" s="296" t="s">
        <v>57</v>
      </c>
      <c r="Z31" s="297"/>
      <c r="AA31" s="124"/>
      <c r="AB31" s="125"/>
      <c r="AC31" s="125"/>
      <c r="AD31" s="125"/>
      <c r="AE31" s="125"/>
      <c r="AF31" s="125"/>
      <c r="AG31" s="125"/>
      <c r="AH31" s="126"/>
    </row>
    <row r="32" spans="3:43" ht="11.25" customHeight="1">
      <c r="D32" s="43">
        <v>1</v>
      </c>
      <c r="E32" s="128" t="s">
        <v>97</v>
      </c>
      <c r="F32" s="116"/>
      <c r="G32" s="116"/>
      <c r="H32" s="116"/>
      <c r="I32" s="116"/>
      <c r="J32" s="116"/>
      <c r="K32" s="116"/>
      <c r="L32" s="116"/>
      <c r="M32" s="116"/>
      <c r="N32" s="116"/>
      <c r="O32" s="117"/>
      <c r="P32" s="127" t="s">
        <v>82</v>
      </c>
      <c r="Q32" s="116"/>
      <c r="R32" s="116"/>
      <c r="S32" s="117"/>
      <c r="T32" s="107" t="s">
        <v>83</v>
      </c>
      <c r="U32" s="119" t="s">
        <v>87</v>
      </c>
      <c r="V32" s="119" t="s">
        <v>87</v>
      </c>
      <c r="W32" s="119" t="s">
        <v>81</v>
      </c>
      <c r="X32" s="119" t="s">
        <v>87</v>
      </c>
      <c r="Y32" s="294" t="s">
        <v>87</v>
      </c>
      <c r="Z32" s="295"/>
      <c r="AA32" s="115"/>
      <c r="AB32" s="116"/>
      <c r="AC32" s="116"/>
      <c r="AD32" s="116"/>
      <c r="AE32" s="116"/>
      <c r="AF32" s="116"/>
      <c r="AG32" s="116"/>
      <c r="AH32" s="117"/>
    </row>
    <row r="35" spans="2:36">
      <c r="C35" s="17" t="s">
        <v>48</v>
      </c>
    </row>
    <row r="36" spans="2:36">
      <c r="D36" s="41" t="s">
        <v>117</v>
      </c>
    </row>
    <row r="37" spans="2:36"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  <c r="AH37" s="111"/>
      <c r="AI37" s="87"/>
      <c r="AJ37" s="87"/>
    </row>
    <row r="38" spans="2:36">
      <c r="B38" s="86"/>
      <c r="C38" s="86"/>
      <c r="D38" s="86"/>
      <c r="E38" s="114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99"/>
      <c r="AC38" s="99"/>
      <c r="AD38" s="99"/>
      <c r="AE38" s="24"/>
      <c r="AF38" s="24"/>
      <c r="AG38" s="24"/>
      <c r="AH38" s="24"/>
    </row>
    <row r="39" spans="2:36">
      <c r="C39" s="41" t="s">
        <v>49</v>
      </c>
    </row>
    <row r="40" spans="2:36">
      <c r="D40" s="41" t="s">
        <v>139</v>
      </c>
    </row>
    <row r="42" spans="2:36" ht="22.5" customHeight="1">
      <c r="E42" s="303" t="s">
        <v>118</v>
      </c>
      <c r="F42" s="311" t="s">
        <v>119</v>
      </c>
      <c r="G42" s="311"/>
      <c r="H42" s="311"/>
      <c r="I42" s="311"/>
      <c r="J42" s="311"/>
      <c r="K42" s="311"/>
      <c r="L42" s="311" t="s">
        <v>120</v>
      </c>
      <c r="M42" s="311"/>
      <c r="N42" s="311"/>
      <c r="O42" s="311"/>
      <c r="P42" s="311"/>
      <c r="Q42" s="311"/>
      <c r="R42" s="311"/>
      <c r="S42" s="311"/>
      <c r="T42" s="311"/>
      <c r="U42" s="311"/>
      <c r="V42" s="312" t="s">
        <v>121</v>
      </c>
      <c r="W42" s="312"/>
      <c r="X42" s="312"/>
      <c r="Y42" s="312" t="s">
        <v>63</v>
      </c>
      <c r="Z42" s="312"/>
      <c r="AA42" s="312"/>
      <c r="AB42" s="312"/>
      <c r="AC42" s="313" t="s">
        <v>122</v>
      </c>
      <c r="AD42" s="313"/>
      <c r="AE42" s="313"/>
      <c r="AF42" s="313"/>
    </row>
    <row r="43" spans="2:36" ht="30.75" customHeight="1">
      <c r="E43" s="314">
        <v>1</v>
      </c>
      <c r="F43" s="321" t="s">
        <v>127</v>
      </c>
      <c r="G43" s="320"/>
      <c r="H43" s="320"/>
      <c r="I43" s="320"/>
      <c r="J43" s="320"/>
      <c r="K43" s="320"/>
      <c r="L43" s="322" t="s">
        <v>128</v>
      </c>
      <c r="M43" s="315"/>
      <c r="N43" s="315"/>
      <c r="O43" s="315"/>
      <c r="P43" s="315"/>
      <c r="Q43" s="315"/>
      <c r="R43" s="315"/>
      <c r="S43" s="315"/>
      <c r="T43" s="315"/>
      <c r="U43" s="315"/>
      <c r="V43" s="316" t="s">
        <v>123</v>
      </c>
      <c r="W43" s="316"/>
      <c r="X43" s="316"/>
      <c r="Y43" s="275" t="s">
        <v>123</v>
      </c>
      <c r="Z43" s="275"/>
      <c r="AA43" s="275"/>
      <c r="AB43" s="275"/>
      <c r="AC43" s="317" t="s">
        <v>124</v>
      </c>
      <c r="AD43" s="318"/>
      <c r="AE43" s="318"/>
      <c r="AF43" s="319"/>
    </row>
    <row r="45" spans="2:36">
      <c r="E45" s="106" t="s">
        <v>125</v>
      </c>
    </row>
    <row r="46" spans="2:36">
      <c r="E46" s="279" t="s">
        <v>16</v>
      </c>
      <c r="F46" s="280"/>
      <c r="G46" s="281"/>
      <c r="H46" s="312" t="s">
        <v>25</v>
      </c>
      <c r="I46" s="312"/>
      <c r="J46" s="312"/>
      <c r="K46" s="312" t="s">
        <v>121</v>
      </c>
      <c r="L46" s="312"/>
      <c r="M46" s="312"/>
      <c r="N46" s="312"/>
      <c r="O46" s="312" t="s">
        <v>63</v>
      </c>
      <c r="P46" s="312"/>
      <c r="Q46" s="312"/>
      <c r="R46" s="312"/>
      <c r="S46" s="312"/>
      <c r="T46" s="312"/>
      <c r="U46" s="312"/>
      <c r="V46" s="312"/>
      <c r="W46" s="312"/>
      <c r="X46" s="312"/>
      <c r="Y46" s="312"/>
      <c r="Z46" s="312"/>
      <c r="AA46" s="312"/>
      <c r="AB46" s="312"/>
    </row>
    <row r="47" spans="2:36">
      <c r="E47" s="147">
        <v>100</v>
      </c>
      <c r="F47" s="148"/>
      <c r="G47" s="149"/>
      <c r="H47" s="238" t="s">
        <v>129</v>
      </c>
      <c r="I47" s="239"/>
      <c r="J47" s="239"/>
      <c r="K47" s="239" t="s">
        <v>126</v>
      </c>
      <c r="L47" s="239"/>
      <c r="M47" s="239"/>
      <c r="N47" s="239"/>
      <c r="O47" s="239" t="s">
        <v>126</v>
      </c>
      <c r="P47" s="239"/>
      <c r="Q47" s="239"/>
      <c r="R47" s="239"/>
      <c r="S47" s="239"/>
      <c r="T47" s="239"/>
      <c r="U47" s="239"/>
      <c r="V47" s="239"/>
      <c r="W47" s="239"/>
      <c r="X47" s="239"/>
      <c r="Y47" s="239"/>
      <c r="Z47" s="239"/>
      <c r="AA47" s="239"/>
      <c r="AB47" s="239"/>
    </row>
    <row r="48" spans="2:36">
      <c r="E48" s="106"/>
    </row>
    <row r="49" spans="2:70" ht="11.25" customHeight="1"/>
    <row r="50" spans="2:70">
      <c r="C50" s="41"/>
      <c r="D50" s="101" t="s">
        <v>138</v>
      </c>
      <c r="I50" s="41"/>
    </row>
    <row r="51" spans="2:70">
      <c r="C51" s="41"/>
      <c r="D51" s="106"/>
      <c r="E51" s="101" t="s">
        <v>141</v>
      </c>
    </row>
    <row r="52" spans="2:70">
      <c r="C52" s="41"/>
      <c r="D52" s="106"/>
      <c r="E52" s="101"/>
    </row>
    <row r="54" spans="2:70" s="22" customFormat="1">
      <c r="B54" s="20"/>
      <c r="C54" s="17" t="s">
        <v>50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N54" s="17"/>
      <c r="BR54" s="17"/>
    </row>
    <row r="55" spans="2:70">
      <c r="D55" s="42" t="s">
        <v>140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</row>
    <row r="56" spans="2:70">
      <c r="C56" s="41"/>
      <c r="D56" s="42"/>
      <c r="E56" s="42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</row>
    <row r="57" spans="2:70" ht="22.5" customHeight="1">
      <c r="E57" s="231" t="s">
        <v>130</v>
      </c>
      <c r="F57" s="323"/>
      <c r="G57" s="323"/>
      <c r="H57" s="323"/>
      <c r="I57" s="323"/>
      <c r="J57" s="324"/>
      <c r="K57" s="325" t="s">
        <v>133</v>
      </c>
      <c r="L57" s="273"/>
      <c r="M57" s="273"/>
      <c r="N57" s="273"/>
      <c r="O57" s="273"/>
      <c r="P57" s="273"/>
      <c r="Q57" s="273"/>
      <c r="R57" s="273"/>
      <c r="S57" s="273"/>
      <c r="T57" s="273"/>
      <c r="U57" s="273"/>
      <c r="V57" s="273"/>
      <c r="W57" s="273"/>
      <c r="X57" s="273"/>
      <c r="Y57" s="273"/>
      <c r="Z57" s="273"/>
      <c r="AA57" s="273"/>
      <c r="AB57" s="273"/>
      <c r="AC57" s="273"/>
      <c r="AD57" s="273"/>
      <c r="AE57" s="273"/>
      <c r="AF57" s="273"/>
      <c r="AG57" s="273"/>
      <c r="AH57" s="274"/>
      <c r="AI57" s="18"/>
    </row>
    <row r="58" spans="2:70">
      <c r="E58" s="326" t="s">
        <v>131</v>
      </c>
      <c r="F58" s="265" t="s">
        <v>11</v>
      </c>
      <c r="G58" s="266"/>
      <c r="H58" s="266"/>
      <c r="I58" s="266"/>
      <c r="J58" s="267"/>
      <c r="K58" s="282" t="s">
        <v>20</v>
      </c>
      <c r="L58" s="283"/>
      <c r="M58" s="283"/>
      <c r="N58" s="283"/>
      <c r="O58" s="283"/>
      <c r="P58" s="283"/>
      <c r="Q58" s="283"/>
      <c r="R58" s="283"/>
      <c r="S58" s="283"/>
      <c r="T58" s="283"/>
      <c r="U58" s="284"/>
      <c r="V58" s="265" t="s">
        <v>21</v>
      </c>
      <c r="W58" s="266"/>
      <c r="X58" s="266"/>
      <c r="Y58" s="266"/>
      <c r="Z58" s="266"/>
      <c r="AA58" s="266"/>
      <c r="AB58" s="266"/>
      <c r="AC58" s="267"/>
      <c r="AD58" s="265" t="s">
        <v>19</v>
      </c>
      <c r="AE58" s="266"/>
      <c r="AF58" s="266"/>
      <c r="AG58" s="266"/>
      <c r="AH58" s="267"/>
      <c r="AI58" s="327"/>
    </row>
    <row r="59" spans="2:70">
      <c r="E59" s="287"/>
      <c r="F59" s="268"/>
      <c r="G59" s="269"/>
      <c r="H59" s="269"/>
      <c r="I59" s="269"/>
      <c r="J59" s="270"/>
      <c r="K59" s="282" t="s">
        <v>132</v>
      </c>
      <c r="L59" s="283"/>
      <c r="M59" s="283"/>
      <c r="N59" s="283"/>
      <c r="O59" s="283"/>
      <c r="P59" s="284"/>
      <c r="Q59" s="282" t="s">
        <v>11</v>
      </c>
      <c r="R59" s="283"/>
      <c r="S59" s="283"/>
      <c r="T59" s="283"/>
      <c r="U59" s="284"/>
      <c r="V59" s="268"/>
      <c r="W59" s="269"/>
      <c r="X59" s="269"/>
      <c r="Y59" s="269"/>
      <c r="Z59" s="269"/>
      <c r="AA59" s="269"/>
      <c r="AB59" s="269"/>
      <c r="AC59" s="270"/>
      <c r="AD59" s="291"/>
      <c r="AE59" s="292"/>
      <c r="AF59" s="292"/>
      <c r="AG59" s="292"/>
      <c r="AH59" s="293"/>
      <c r="AI59" s="328"/>
    </row>
    <row r="60" spans="2:70">
      <c r="E60" s="329">
        <v>1</v>
      </c>
      <c r="F60" s="271" t="s">
        <v>134</v>
      </c>
      <c r="G60" s="272"/>
      <c r="H60" s="272"/>
      <c r="I60" s="272"/>
      <c r="J60" s="330"/>
      <c r="K60" s="271" t="s">
        <v>135</v>
      </c>
      <c r="L60" s="272"/>
      <c r="M60" s="272"/>
      <c r="N60" s="272"/>
      <c r="O60" s="272"/>
      <c r="P60" s="330"/>
      <c r="Q60" s="271" t="s">
        <v>134</v>
      </c>
      <c r="R60" s="272"/>
      <c r="S60" s="272"/>
      <c r="T60" s="272"/>
      <c r="U60" s="330"/>
      <c r="V60" s="271" t="s">
        <v>136</v>
      </c>
      <c r="W60" s="272"/>
      <c r="X60" s="272"/>
      <c r="Y60" s="272"/>
      <c r="Z60" s="272"/>
      <c r="AA60" s="272"/>
      <c r="AB60" s="272"/>
      <c r="AC60" s="330"/>
      <c r="AD60" s="276" t="s">
        <v>137</v>
      </c>
      <c r="AE60" s="148"/>
      <c r="AF60" s="148"/>
      <c r="AG60" s="148"/>
      <c r="AH60" s="149"/>
      <c r="AI60" s="328"/>
    </row>
    <row r="61" spans="2:70">
      <c r="C61" s="41"/>
      <c r="D61" s="42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</row>
    <row r="64" spans="2:70">
      <c r="AI64" s="86"/>
    </row>
    <row r="73" spans="3:34">
      <c r="C73" s="21"/>
      <c r="D73" s="21"/>
      <c r="E73" s="21"/>
      <c r="F73" s="21"/>
      <c r="G73" s="21"/>
      <c r="H73" s="21"/>
      <c r="I73" s="23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5"/>
      <c r="Z73" s="25"/>
      <c r="AA73" s="25"/>
      <c r="AB73" s="25"/>
      <c r="AC73" s="25"/>
      <c r="AD73" s="25"/>
      <c r="AE73" s="26"/>
      <c r="AF73" s="26"/>
      <c r="AG73" s="26"/>
      <c r="AH73" s="26"/>
    </row>
  </sheetData>
  <mergeCells count="75">
    <mergeCell ref="F60:J60"/>
    <mergeCell ref="K60:P60"/>
    <mergeCell ref="Q60:U60"/>
    <mergeCell ref="V60:AC60"/>
    <mergeCell ref="AD60:AH60"/>
    <mergeCell ref="K46:N46"/>
    <mergeCell ref="O46:AB46"/>
    <mergeCell ref="E47:G47"/>
    <mergeCell ref="H47:J47"/>
    <mergeCell ref="K47:N47"/>
    <mergeCell ref="O47:AB47"/>
    <mergeCell ref="E57:J57"/>
    <mergeCell ref="K57:AH57"/>
    <mergeCell ref="E58:E59"/>
    <mergeCell ref="F58:J59"/>
    <mergeCell ref="K58:U58"/>
    <mergeCell ref="V58:AC59"/>
    <mergeCell ref="AD58:AH59"/>
    <mergeCell ref="K59:P59"/>
    <mergeCell ref="Q59:U59"/>
    <mergeCell ref="E25:G25"/>
    <mergeCell ref="H25:J25"/>
    <mergeCell ref="K25:AH25"/>
    <mergeCell ref="L42:U42"/>
    <mergeCell ref="V42:X42"/>
    <mergeCell ref="Y42:AB42"/>
    <mergeCell ref="AC42:AF42"/>
    <mergeCell ref="E17:J17"/>
    <mergeCell ref="L17:P17"/>
    <mergeCell ref="Q17:AH17"/>
    <mergeCell ref="E18:J18"/>
    <mergeCell ref="L18:P18"/>
    <mergeCell ref="Q18:AH18"/>
    <mergeCell ref="Y32:Z32"/>
    <mergeCell ref="Y31:Z31"/>
    <mergeCell ref="U30:Z30"/>
    <mergeCell ref="T30:T31"/>
    <mergeCell ref="O1:R3"/>
    <mergeCell ref="S1:Z3"/>
    <mergeCell ref="AA1:AB1"/>
    <mergeCell ref="AA2:AB2"/>
    <mergeCell ref="AA3:AB3"/>
    <mergeCell ref="D10:H10"/>
    <mergeCell ref="D11:H11"/>
    <mergeCell ref="D12:H12"/>
    <mergeCell ref="I10:AH10"/>
    <mergeCell ref="I11:AH11"/>
    <mergeCell ref="I12:AH12"/>
    <mergeCell ref="F42:K42"/>
    <mergeCell ref="K23:AH23"/>
    <mergeCell ref="K24:AH24"/>
    <mergeCell ref="A1:D1"/>
    <mergeCell ref="A2:D2"/>
    <mergeCell ref="A3:D3"/>
    <mergeCell ref="H24:J24"/>
    <mergeCell ref="E23:G23"/>
    <mergeCell ref="E24:G24"/>
    <mergeCell ref="H23:J23"/>
    <mergeCell ref="D30:D31"/>
    <mergeCell ref="AC3:AF3"/>
    <mergeCell ref="AG3:AI3"/>
    <mergeCell ref="E1:N1"/>
    <mergeCell ref="E2:N2"/>
    <mergeCell ref="E3:N3"/>
    <mergeCell ref="AC1:AF1"/>
    <mergeCell ref="AG1:AI1"/>
    <mergeCell ref="AC2:AF2"/>
    <mergeCell ref="AG2:AI2"/>
    <mergeCell ref="F43:K43"/>
    <mergeCell ref="L43:U43"/>
    <mergeCell ref="V43:X43"/>
    <mergeCell ref="Y43:AB43"/>
    <mergeCell ref="AC43:AF43"/>
    <mergeCell ref="E46:G46"/>
    <mergeCell ref="H46:J46"/>
  </mergeCells>
  <phoneticPr fontId="12"/>
  <dataValidations count="4">
    <dataValidation type="list" allowBlank="1" showInputMessage="1" showErrorMessage="1" sqref="K18 U32:Z32">
      <formula1>"○,-"</formula1>
    </dataValidation>
    <dataValidation type="list" allowBlank="1" showInputMessage="1" showErrorMessage="1" sqref="P32:S32">
      <formula1>種別一覧</formula1>
    </dataValidation>
    <dataValidation type="list" allowBlank="1" showInputMessage="1" showErrorMessage="1" sqref="T32">
      <formula1>"I,O"</formula1>
    </dataValidation>
    <dataValidation type="list" allowBlank="1" showInputMessage="1" showErrorMessage="1" sqref="AC43:AF43">
      <formula1>"継続する,終了する,後続のバリデーションなし"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cellComments="asDisplayed" r:id="rId1"/>
  <headerFooter alignWithMargins="0">
    <oddFooter>&amp;C- &amp;P -</oddFooter>
  </headerFooter>
  <rowBreaks count="1" manualBreakCount="1">
    <brk id="38" max="16383" man="1"/>
  </rowBreak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view="pageBreakPreview" zoomScaleNormal="100" zoomScaleSheetLayoutView="100" workbookViewId="0"/>
  </sheetViews>
  <sheetFormatPr defaultRowHeight="11.25"/>
  <cols>
    <col min="1" max="1" width="16.83203125" bestFit="1" customWidth="1"/>
  </cols>
  <sheetData>
    <row r="1" spans="1:1">
      <c r="A1" s="88" t="s">
        <v>64</v>
      </c>
    </row>
    <row r="2" spans="1:1">
      <c r="A2" s="89" t="s">
        <v>65</v>
      </c>
    </row>
    <row r="3" spans="1:1">
      <c r="A3" s="90" t="s">
        <v>66</v>
      </c>
    </row>
    <row r="4" spans="1:1">
      <c r="A4" s="90" t="s">
        <v>67</v>
      </c>
    </row>
    <row r="5" spans="1:1">
      <c r="A5" s="90" t="s">
        <v>68</v>
      </c>
    </row>
    <row r="6" spans="1:1">
      <c r="A6" s="90" t="s">
        <v>69</v>
      </c>
    </row>
    <row r="7" spans="1:1">
      <c r="A7" s="90" t="s">
        <v>70</v>
      </c>
    </row>
  </sheetData>
  <phoneticPr fontId="1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11</vt:i4>
      </vt:variant>
    </vt:vector>
  </HeadingPairs>
  <TitlesOfParts>
    <vt:vector size="18" baseType="lpstr">
      <vt:lpstr>表紙</vt:lpstr>
      <vt:lpstr>変更履歴</vt:lpstr>
      <vt:lpstr>目次</vt:lpstr>
      <vt:lpstr>1.1. バッチ取引概要</vt:lpstr>
      <vt:lpstr>1.3. バッチ処理フロー</vt:lpstr>
      <vt:lpstr>2. BZZ020101(業務日付更新)</vt:lpstr>
      <vt:lpstr>データ</vt:lpstr>
      <vt:lpstr>'1.1. バッチ取引概要'!Print_Area</vt:lpstr>
      <vt:lpstr>'2. BZZ020101(業務日付更新)'!Print_Area</vt:lpstr>
      <vt:lpstr>データ!Print_Area</vt:lpstr>
      <vt:lpstr>変更履歴!Print_Area</vt:lpstr>
      <vt:lpstr>目次!Print_Area</vt:lpstr>
      <vt:lpstr>'1.1. バッチ取引概要'!Print_Titles</vt:lpstr>
      <vt:lpstr>'1.3. バッチ処理フロー'!Print_Titles</vt:lpstr>
      <vt:lpstr>'2. BZZ020101(業務日付更新)'!Print_Titles</vt:lpstr>
      <vt:lpstr>変更履歴!Print_Titles</vt:lpstr>
      <vt:lpstr>目次!Print_Titles</vt:lpstr>
      <vt:lpstr>種別一覧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2017-03-23T00:45:12Z</dcterms:created>
  <dcterms:modified xsi:type="dcterms:W3CDTF">2019-06-21T02:27:36Z</dcterms:modified>
</cp:coreProperties>
</file>