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defaultThemeVersion="124226"/>
  <xr:revisionPtr revIDLastSave="0" documentId="13_ncr:1_{042F7B86-1B3F-45B5-A0FB-956007766526}" xr6:coauthVersionLast="41" xr6:coauthVersionMax="45" xr10:uidLastSave="{00000000-0000-0000-0000-000000000000}"/>
  <bookViews>
    <workbookView xWindow="-120" yWindow="-120" windowWidth="29040" windowHeight="15840" tabRatio="822" xr2:uid="{00000000-000D-0000-FFFF-FFFF00000000}"/>
  </bookViews>
  <sheets>
    <sheet name="Cover" sheetId="11" r:id="rId1"/>
    <sheet name="Revision history" sheetId="14" r:id="rId2"/>
    <sheet name="Contents" sheetId="25" r:id="rId3"/>
    <sheet name="Purpose" sheetId="26" r:id="rId4"/>
    <sheet name="1. Domain definition" sheetId="13" r:id="rId5"/>
    <sheet name="2.1. Nablarch standard" sheetId="19" r:id="rId6"/>
    <sheet name="2.2. System specific-validation" sheetId="21" r:id="rId7"/>
    <sheet name="Data" sheetId="23" r:id="rId8"/>
  </sheets>
  <definedNames>
    <definedName name="_xlnm.Print_Area" localSheetId="4">'1. Domain definition'!$A$1:$AI$44</definedName>
    <definedName name="_xlnm.Print_Area" localSheetId="5">'2.1. Nablarch standard'!$A$1:$AI$17</definedName>
    <definedName name="_xlnm.Print_Area" localSheetId="6">'2.2. System specific-validation'!$A$1:$AI$26</definedName>
    <definedName name="_xlnm.Print_Area" localSheetId="2">Contents!$A$1:$AI$36</definedName>
    <definedName name="_xlnm.Print_Area" localSheetId="7">Data!$A$1:$B$25</definedName>
    <definedName name="_xlnm.Print_Area" localSheetId="1">'Revision history'!$A$1:$AI$34</definedName>
    <definedName name="_xlnm.Print_Titles" localSheetId="4">'1. Domain definition'!$1:$4</definedName>
    <definedName name="_xlnm.Print_Titles" localSheetId="5">'2.1. Nablarch standard'!$1:$4</definedName>
    <definedName name="_xlnm.Print_Titles" localSheetId="6">'2.2. System specific-validation'!$1:$4</definedName>
    <definedName name="_xlnm.Print_Titles" localSheetId="2">Contents!$1:$4</definedName>
    <definedName name="_xlnm.Print_Titles" localSheetId="3">Purpose!$1:$4</definedName>
    <definedName name="_xlnm.Print_Titles" localSheetId="1">'Revision history'!$1:$4</definedName>
    <definedName name="データ型">Data!$A$2:$A$25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 i="13" l="1"/>
  <c r="A28" i="13" s="1"/>
  <c r="A29" i="13" s="1"/>
  <c r="A30" i="13" s="1"/>
  <c r="A31" i="13" s="1"/>
  <c r="A32" i="13" s="1"/>
  <c r="A33" i="13" s="1"/>
  <c r="A34" i="13" s="1"/>
  <c r="A35" i="13" s="1"/>
  <c r="A36" i="13" s="1"/>
  <c r="A37" i="13" s="1"/>
  <c r="A38" i="13" s="1"/>
  <c r="A39" i="13" s="1"/>
  <c r="A40" i="13" s="1"/>
  <c r="A41" i="13" s="1"/>
  <c r="A42" i="13" s="1"/>
  <c r="A43" i="13" s="1"/>
  <c r="A44" i="13" s="1"/>
  <c r="A10" i="13" l="1"/>
  <c r="A11" i="13" s="1"/>
  <c r="A12" i="13" s="1"/>
  <c r="A13" i="13" s="1"/>
  <c r="A14" i="13" s="1"/>
  <c r="A15" i="13" s="1"/>
  <c r="A16" i="13" s="1"/>
  <c r="A17" i="13" s="1"/>
  <c r="A18" i="13" s="1"/>
  <c r="A19" i="13" s="1"/>
  <c r="A20" i="13" s="1"/>
  <c r="A21" i="13" s="1"/>
  <c r="A22" i="13" s="1"/>
  <c r="A23" i="13" s="1"/>
  <c r="A24" i="13" s="1"/>
  <c r="A25" i="13" s="1"/>
  <c r="A26" i="13" s="1"/>
  <c r="AC1" i="14" l="1"/>
  <c r="AA2" i="26"/>
  <c r="AG3" i="19"/>
  <c r="E2" i="19"/>
  <c r="E3" i="21"/>
  <c r="A1" i="25"/>
  <c r="S1" i="25"/>
  <c r="E2" i="21"/>
  <c r="A2" i="26"/>
  <c r="AG3" i="25"/>
  <c r="O1" i="13"/>
  <c r="E1" i="21"/>
  <c r="AC2" i="14"/>
  <c r="AG1" i="19"/>
  <c r="E1" i="19"/>
  <c r="E3" i="26"/>
  <c r="AA1" i="19"/>
  <c r="A3" i="26"/>
  <c r="AC1" i="25"/>
  <c r="O1" i="25"/>
  <c r="AA2" i="13"/>
  <c r="S1" i="19"/>
  <c r="S1" i="26"/>
  <c r="A3" i="25"/>
  <c r="AC3" i="21"/>
  <c r="AC2" i="21"/>
  <c r="AC1" i="19"/>
  <c r="A1" i="21"/>
  <c r="E3" i="13"/>
  <c r="A2" i="21"/>
  <c r="A3" i="13"/>
  <c r="A3" i="21"/>
  <c r="E1" i="25"/>
  <c r="AA1" i="21"/>
  <c r="O1" i="21"/>
  <c r="AG3" i="13"/>
  <c r="AC2" i="13"/>
  <c r="E2" i="13"/>
  <c r="E1" i="26"/>
  <c r="E3" i="19"/>
  <c r="AC3" i="13"/>
  <c r="AA2" i="19"/>
  <c r="AG3" i="26"/>
  <c r="A3" i="19"/>
  <c r="AC1" i="21"/>
  <c r="AG1" i="13"/>
  <c r="A1" i="13"/>
  <c r="A1" i="19"/>
  <c r="AC3" i="19"/>
  <c r="AA1" i="26"/>
  <c r="AG1" i="26"/>
  <c r="AA1" i="25"/>
  <c r="AC1" i="13"/>
  <c r="AA1" i="13"/>
  <c r="A1" i="26"/>
  <c r="AC1" i="26"/>
  <c r="A2" i="13"/>
  <c r="E2" i="26"/>
  <c r="O1" i="19"/>
  <c r="E3" i="25"/>
  <c r="AA2" i="21"/>
  <c r="S1" i="21"/>
  <c r="AA2" i="25"/>
  <c r="AC2" i="19"/>
  <c r="AG1" i="25"/>
  <c r="AC2" i="26"/>
  <c r="A2" i="19"/>
  <c r="AC2" i="25"/>
  <c r="S1" i="13"/>
  <c r="A2" i="25"/>
  <c r="AG3" i="21"/>
  <c r="AG1" i="21"/>
  <c r="E1" i="13"/>
  <c r="O1" i="26"/>
  <c r="E2" i="25"/>
  <c r="AC3" i="25"/>
  <c r="AC3" i="26"/>
  <c r="AG2" i="14" l="1"/>
  <c r="AG1" i="14"/>
  <c r="AG2" i="26"/>
  <c r="AG2" i="21"/>
  <c r="AG2" i="19"/>
  <c r="AG2" i="25"/>
  <c r="AG2" i="13"/>
  <c r="I2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7" authorId="0" shapeId="0" xr:uid="{00000000-0006-0000-0400-000001000000}">
      <text>
        <r>
          <rPr>
            <sz val="9"/>
            <color indexed="81"/>
            <rFont val="Times New Roman"/>
            <family val="1"/>
          </rPr>
          <t>Name of the domain.
If the data type is "code", match it with the code name.</t>
        </r>
      </text>
    </comment>
    <comment ref="G7" authorId="0" shapeId="0" xr:uid="{00000000-0006-0000-0400-000002000000}">
      <text>
        <r>
          <rPr>
            <sz val="9"/>
            <color indexed="81"/>
            <rFont val="Times New Roman"/>
            <family val="1"/>
          </rPr>
          <t xml:space="preserve">[Domain class generation tool read target]
Provides an overview of the domain.
When using the tool, note that the format is read as JavaDoc added to the members of the domain class.
</t>
        </r>
      </text>
    </comment>
    <comment ref="O7" authorId="0" shapeId="0" xr:uid="{00000000-0006-0000-0400-000003000000}">
      <text>
        <r>
          <rPr>
            <sz val="9"/>
            <color indexed="81"/>
            <rFont val="Times New Roman"/>
            <family val="1"/>
          </rPr>
          <t>[Domain class generation tool read target]
Select the data type that the domain can take from the pull-down.
When using the tool, read to determine the domain to be assigned to the members of the domain class,</t>
        </r>
      </text>
    </comment>
    <comment ref="R7" authorId="0" shapeId="0" xr:uid="{00000000-0006-0000-0400-000004000000}">
      <text>
        <r>
          <rPr>
            <sz val="9"/>
            <color indexed="81"/>
            <rFont val="Times New Roman"/>
            <family val="1"/>
          </rPr>
          <t xml:space="preserve">[Domain class generation tool read target]
&lt;When the data type is numeric&gt;
Describe the number of digits of the numerical value.
* If it is not possible to simply express the number of digits (for example, a value such as 1 or 120), do not write the "minimum" and  "maximum" columns, write the specifications in the "other definition" column, and describe the definition of annotation in the "additional annotation" column.
&lt;When the data type is a character string (alphanumeric characters)&gt;
Describe the number of digits of the character string.
&lt;When data type is other than numeric value and character string&gt;
Not required
</t>
        </r>
      </text>
    </comment>
    <comment ref="X7" authorId="0" shapeId="0" xr:uid="{00000000-0006-0000-0400-000005000000}">
      <text>
        <r>
          <rPr>
            <sz val="9"/>
            <color indexed="81"/>
            <rFont val="Times New Roman"/>
            <family val="1"/>
          </rPr>
          <t>[Domain class generation tool read target]
Describe when the value that can be taken in the domain is specified by the code management function of Nablarch.
For the code management function, see “7.13. Code Management” in the Nablarch public document.</t>
        </r>
      </text>
    </comment>
    <comment ref="AD7" authorId="0" shapeId="0" xr:uid="{00000000-0006-0000-0400-000006000000}">
      <text>
        <r>
          <rPr>
            <sz val="9"/>
            <color indexed="81"/>
            <rFont val="Times New Roman"/>
            <family val="1"/>
          </rPr>
          <t xml:space="preserve">Enter when specifications cannot be defined in the columns from "No." to "Code".
Example:
- Date format (The date is specified as the data type, but the specific format is defined here.)
- Number system (half-width alphanumeric characters are specified for the data type, but the specific format is defined here)
- Minimum and maximum values
</t>
        </r>
      </text>
    </comment>
    <comment ref="AL7" authorId="0" shapeId="0" xr:uid="{00000000-0006-0000-0400-000007000000}">
      <text>
        <r>
          <rPr>
            <sz val="9"/>
            <color indexed="81"/>
            <rFont val="Times New Roman"/>
            <family val="1"/>
          </rPr>
          <t xml:space="preserve">Specify the validation to check possible values taken in the domain.
When specifying multiple validations, start a new line (Alt+Enter) in the cell.
Specify the validation name defined in the “2.1. Nablarch standard validation” sheet and the “2.2. System-specific validation” sheet.
</t>
        </r>
      </text>
    </comment>
    <comment ref="AX7" authorId="0" shapeId="0" xr:uid="{00000000-0006-0000-0400-000008000000}">
      <text>
        <r>
          <rPr>
            <sz val="9"/>
            <color indexed="81"/>
            <rFont val="Times New Roman"/>
            <family val="1"/>
          </rPr>
          <t xml:space="preserve">[Domain class generation tool read target]
Read as a member variable of the domain class.
Be aware of the Java naming convention, as it may cause a compile error in the generated domain class.
</t>
        </r>
      </text>
    </comment>
    <comment ref="BC7" authorId="0" shapeId="0" xr:uid="{00000000-0006-0000-0400-000009000000}">
      <text>
        <r>
          <rPr>
            <sz val="9"/>
            <color indexed="81"/>
            <rFont val="Times New Roman"/>
            <family val="1"/>
          </rPr>
          <t xml:space="preserve">[Domain class generation tool reading target]
When validating the value format if data types other than "Numeric (decimal)", "Numeric (integer)" and "Code" are selected, specify the format here.
Read as an annotation of the validation function of Nablarch that checks characters the system allows.
The value being described is selected from the defined values as a set of permitted characters in the component definition.
For details, see “7.10.1.3.5. Perform character type validation” in the Nablarch public document.
</t>
        </r>
      </text>
    </comment>
    <comment ref="BH7" authorId="0" shapeId="0" xr:uid="{00000000-0006-0000-0400-00000A000000}">
      <text>
        <r>
          <rPr>
            <sz val="9"/>
            <color indexed="81"/>
            <rFont val="Times New Roman"/>
            <family val="1"/>
          </rPr>
          <t xml:space="preserve">[Domain class generation tool read target]
When using a domain class generation tool, the following 5 frequently used annotations are covered.
- NumberRange “Numeric (integer)” (* 1)
- DecimalRange “Numeric (decimal)” (* 1)
- Length “Length” 
- SystemChar “Characters permitted by the system” 
- CodeValue “Code value” 
(* 1) As per the minimum/ maximum specified in the “digits” column.
For example, when the minimum is specified as 1 digit and the maximum as 4 digits, the annotation @NumberRange(min= 0, max= 9999) will be added.
When the digits cannot be expressed simply (for example min= 1, max= 120 etc.), it will not be covered, so it is necessary to specify an additional annotation.
When an annotation other than those mentioned above is specified as a member of the domain class, it is described in the additional annotation column.
Example:
- In the case of an integer with 1 as the minimum value "@NumberRange(min= 1) "
- In the case of a decimal with 1000 as the maximum value "@DecimalRange(max= "1000")"
- In the case of adding a project specific annotation "@ProjectOriginalAnnotation()"
</t>
        </r>
      </text>
    </comment>
    <comment ref="V8" authorId="0" shapeId="0" xr:uid="{00000000-0006-0000-0400-00000B000000}">
      <text>
        <r>
          <rPr>
            <sz val="9"/>
            <color indexed="81"/>
            <rFont val="Times New Roman"/>
            <family val="1"/>
          </rPr>
          <t>Input only when the data type to be handled is numeric (decimal).</t>
        </r>
      </text>
    </comment>
  </commentList>
</comments>
</file>

<file path=xl/sharedStrings.xml><?xml version="1.0" encoding="utf-8"?>
<sst xmlns="http://schemas.openxmlformats.org/spreadsheetml/2006/main" count="393" uniqueCount="282">
  <si>
    <t>No.</t>
  </si>
  <si>
    <t>-</t>
  </si>
  <si>
    <t>TIS</t>
  </si>
  <si>
    <t>1. Domain definition</t>
  </si>
  <si>
    <t>2. Domain validation definition</t>
  </si>
  <si>
    <t>2.1. Nablarch standard validation</t>
  </si>
  <si>
    <t>2.2. System specific-validation</t>
  </si>
  <si>
    <t>Validation process name</t>
  </si>
  <si>
    <t>Processing content</t>
  </si>
  <si>
    <t>Error message</t>
  </si>
  <si>
    <t>Message ID</t>
  </si>
  <si>
    <t>Embedded character string</t>
  </si>
  <si>
    <t>Checks that the input value is a valid character type.</t>
  </si>
  <si>
    <t>Same as above</t>
  </si>
  <si>
    <t>Checks that the input value has a valid number of characters.</t>
  </si>
  <si>
    <t>Checks that the input value is an integer.</t>
  </si>
  <si>
    <t>Checks that the input value is within the specified range (including both ends).</t>
  </si>
  <si>
    <t>Checks that the input value is a code value included in the specified code. 
Also checks that the code value is included in the pattern, when a pattern is specified.</t>
  </si>
  <si>
    <t>Domain name (logical)</t>
  </si>
  <si>
    <t>Domain overview</t>
  </si>
  <si>
    <t>Data type</t>
  </si>
  <si>
    <t>Digits</t>
  </si>
  <si>
    <t>Code</t>
  </si>
  <si>
    <t>Other definitions</t>
  </si>
  <si>
    <t>Domain name (physical)</t>
  </si>
  <si>
    <t>Characters permitted by the system</t>
  </si>
  <si>
    <t>Additional annotation</t>
  </si>
  <si>
    <t>Minimum</t>
  </si>
  <si>
    <t>Maximum</t>
  </si>
  <si>
    <t>Decimal part</t>
  </si>
  <si>
    <t>Code ID</t>
  </si>
  <si>
    <t>Code pattern</t>
  </si>
  <si>
    <t>Alphanumeric characters</t>
  </si>
  <si>
    <t>Date</t>
  </si>
  <si>
    <t>Numeric (integer)</t>
  </si>
  <si>
    <t>Date and time</t>
  </si>
  <si>
    <t>Project ID</t>
  </si>
  <si>
    <t>Project name</t>
  </si>
  <si>
    <t>Full-width</t>
  </si>
  <si>
    <t>Project type</t>
  </si>
  <si>
    <t>Project classification</t>
  </si>
  <si>
    <t>Full-width characters</t>
  </si>
  <si>
    <t>Full-width Katakana</t>
  </si>
  <si>
    <t>(2) List of deliverables and tools related to domain definition</t>
  </si>
  <si>
    <t>Describes the related documents and tools when creating the domain definition document.</t>
  </si>
  <si>
    <t>(2-1) Design documents</t>
  </si>
  <si>
    <t>Name</t>
  </si>
  <si>
    <t>Description</t>
  </si>
  <si>
    <t>Table definition document</t>
  </si>
  <si>
    <t>An Excel file containing the table definition.</t>
  </si>
  <si>
    <t>The Excel file that contains the domain definition.</t>
  </si>
  <si>
    <t>Validation for each domain is also collectively defined in the domain definition document of Nablarch development standards.</t>
  </si>
  <si>
    <t>(2-2) Source code</t>
  </si>
  <si>
    <t>Entity Class</t>
  </si>
  <si>
    <t>Java class file that stores the Entity information.</t>
  </si>
  <si>
    <t>Domain Class</t>
  </si>
  <si>
    <t>Java class file that stores the Domain information.</t>
  </si>
  <si>
    <t>DDL</t>
  </si>
  <si>
    <t>File that defines the data structure in the database.</t>
  </si>
  <si>
    <t>(2-3) Tools</t>
  </si>
  <si>
    <t>SI Object Browser ER</t>
  </si>
  <si>
    <t>Tool that creates ER diagrams. ER diagrams can be saved in a file format called EDM.</t>
  </si>
  <si>
    <t>Details: https://products.sint.co.jp/ober</t>
  </si>
  <si>
    <t>gsp-dba-maven-plugin</t>
  </si>
  <si>
    <t>Maven Plugin to automate the routine work of DBA.</t>
  </si>
  <si>
    <t>Details: https://github.com/coastland/gsp-dba-maven-plugin</t>
  </si>
  <si>
    <t>Domain class automatic generation tool</t>
  </si>
  <si>
    <t>Excel macro file that automatically generates Domain Class using the domain definition document as input.</t>
  </si>
  <si>
    <t>(2-4) Related documents</t>
  </si>
  <si>
    <t>Requirement definitions</t>
  </si>
  <si>
    <t>Describes the business requirements. These are used as input to create ER diagrams and domains.</t>
  </si>
  <si>
    <t>(3) Overview of DB design/domain definition process</t>
  </si>
  <si>
    <t>This section describes the domain definition process including the overall overview of DB design.</t>
  </si>
  <si>
    <t>The following 2 work processes are assumed based on the status of the data model to be designed.</t>
  </si>
  <si>
    <t>(3-1) When the change frequency of table definition is "low" (such as following the existing data model)</t>
  </si>
  <si>
    <t>&lt;Basic policy&gt;</t>
  </si>
  <si>
    <t>When the change frequency of the target data model is low, such as when the system is reconstructed following the existing data model, a process of managing and operating the table definition directly as master information of the table definition is adopted.</t>
  </si>
  <si>
    <t>&lt;Work process&gt;</t>
  </si>
  <si>
    <t>1. Extract the business items being handled in the business from the business requirements described in the requirement definition document, and create a domain definition document.</t>
  </si>
  <si>
    <t>2. Extract the table definition from the business requirements described in the requirement definition document, and create a table definition document.</t>
  </si>
  <si>
    <t>　 At this time, define the domain to be used for each column of the table based on the domain definition document created in work process 1.</t>
  </si>
  <si>
    <t>3. Create an ER diagram from the table definition document using SI Object Browser ER and output the EDM file.</t>
  </si>
  <si>
    <t>4. Use the domain class automatic generation tool to automatically generate the Domain Class.</t>
  </si>
  <si>
    <t>5. Automatically generate Entity Class and DDL from the EDM file using the gsp-dba-maven-plugin, and update the DB based on DDL.</t>
  </si>
  <si>
    <t>(3-2) When the change frequency of table definition is "high" (when designing a new data model)</t>
  </si>
  <si>
    <t>When designing a new data model, frequent changes are expected in the data model and table definition during the examination process.</t>
  </si>
  <si>
    <t>An ER diagram generated and managed by the ER design tool (ex: SI Object Browser ER) will be the master information.</t>
  </si>
  <si>
    <t>1. Extract the business items being handled in the business from the business requirements, and create a domain definition document.</t>
  </si>
  <si>
    <t>2. Extract the table definition from the business requirements described in the requirement definition document, and create an ER diagram (create using SI Object Browser ER).</t>
  </si>
  <si>
    <t>3. Output the table definition document from the ER diagram. After copying the output information to the table definition, add required information such as domain definition.</t>
  </si>
  <si>
    <t>4. Use the domain class authoring tool to automatically generate the Domain Class.</t>
  </si>
  <si>
    <t>5. Generate Entity Class and DDL from the EDM file using the gsp-dba-maven-plugin, and update the DB based on DDL.</t>
  </si>
  <si>
    <t>(4) Procedure for creating domain definition document</t>
  </si>
  <si>
    <t>The design document describes the domain definition and validation definition of the values that can be taken in the domain.</t>
  </si>
  <si>
    <t>The design document consists of 3 sheets, and the definition details of each sheet are as follows.</t>
  </si>
  <si>
    <t>Sheet name</t>
  </si>
  <si>
    <t>Application</t>
  </si>
  <si>
    <t>Domain information</t>
  </si>
  <si>
    <t>Defines the domain.</t>
  </si>
  <si>
    <t>Validation information (out of printing range)</t>
  </si>
  <si>
    <t>Defines the physical item name of the domain and information linked with the validation definition.</t>
  </si>
  <si>
    <t>Defines the validation provided by the framework standard in Nablarch.</t>
  </si>
  <si>
    <t>Describes the message information used in the project for these validations.</t>
  </si>
  <si>
    <t>When defining project-specific validation other than the validation provided in the "2.1. Nablarch standard validation" sheet, define the validation in this sheet.</t>
  </si>
  <si>
    <t>The work procedure based on the use of each sheet mentioned above is as follows:</t>
  </si>
  <si>
    <t>[1] Describe the domain information in the "1. Domain definition" sheet to define the overview of the domain.</t>
  </si>
  <si>
    <t>The following procedure is required only when using the domain class generation tool that is provided as a Nablarch development standard.</t>
  </si>
  <si>
    <t>[2] Define the message information used in the project in "2.1. Nablarch standard validation".</t>
  </si>
  <si>
    <t>[3] Describe "2.2 System-specific validation", and define a project-specific validation to scrutinize the value of the domain defined in procedure (1).</t>
  </si>
  <si>
    <t xml:space="preserve">　　 </t>
  </si>
  <si>
    <t>[4] Describe the validation information (out of printing range) in "1. Domain definition" sheet, and define the details of the domain required by the domain class generation tool.</t>
  </si>
  <si>
    <t>[5] Import the design document to the domain class generation tool, and generate the domain class.</t>
  </si>
  <si>
    <t>Alphabetic characters</t>
  </si>
  <si>
    <t>Half-width kana</t>
  </si>
  <si>
    <t>Half-width alphanumeric symbols</t>
  </si>
  <si>
    <t>Full-width alphabetic characters</t>
  </si>
  <si>
    <t>Full-width numbers</t>
  </si>
  <si>
    <t>Full-width Hiragana</t>
  </si>
  <si>
    <t>Full-width alphanumeric characters</t>
  </si>
  <si>
    <t>Full-width alphanumeric symbols</t>
  </si>
  <si>
    <t>Numeric (decimal)</t>
  </si>
  <si>
    <t>Boolean</t>
  </si>
  <si>
    <t>Character number validation (variable number of digits, specify maximum value)</t>
    <phoneticPr fontId="4"/>
  </si>
  <si>
    <t>Required</t>
    <phoneticPr fontId="4"/>
  </si>
  <si>
    <t>Contents</t>
    <phoneticPr fontId="4"/>
  </si>
  <si>
    <t>(1) Purpose of domain definition</t>
    <phoneticPr fontId="4"/>
  </si>
  <si>
    <t>1. Domain definition</t>
    <phoneticPr fontId="4"/>
  </si>
  <si>
    <t>2. Domain validation definition</t>
    <phoneticPr fontId="4"/>
  </si>
  <si>
    <t>2.1. Nablarch standard validation</t>
    <phoneticPr fontId="4"/>
  </si>
  <si>
    <t>2.2. System specific-validation</t>
    <phoneticPr fontId="4"/>
  </si>
  <si>
    <t xml:space="preserve">Domain definition document </t>
    <phoneticPr fontId="4"/>
  </si>
  <si>
    <t>*This document</t>
    <phoneticPr fontId="4"/>
  </si>
  <si>
    <t>X</t>
    <phoneticPr fontId="4"/>
  </si>
  <si>
    <t>Organization ID</t>
    <phoneticPr fontId="4"/>
  </si>
  <si>
    <t>Date without hours, minutes and seconds</t>
    <phoneticPr fontId="4"/>
  </si>
  <si>
    <t>System allowed characters</t>
  </si>
  <si>
    <t>System allowed characters</t>
    <phoneticPr fontId="4"/>
  </si>
  <si>
    <t>Amount</t>
  </si>
  <si>
    <t>Amount</t>
    <phoneticPr fontId="4"/>
  </si>
  <si>
    <t>Year Month Date Validation</t>
    <phoneticPr fontId="4"/>
  </si>
  <si>
    <t>Year, month, date, time, minute and second validation</t>
    <phoneticPr fontId="4"/>
  </si>
  <si>
    <t>Check that the input value is valid as a character string that represents the date.
The valid format is "yyyy/MM/dd" or "yyyyMMdd".</t>
    <phoneticPr fontId="4"/>
  </si>
  <si>
    <t>Check that the input value is valid as a character string representing year, month, day, hour, minute, and second.
The valid format is "yyyy/MM/dd hh/mm/ss" or "yyyyMMdd hhmmss".</t>
    <phoneticPr fontId="4"/>
  </si>
  <si>
    <t>Amount Range Validation</t>
    <phoneticPr fontId="4"/>
  </si>
  <si>
    <t>C0300001</t>
    <phoneticPr fontId="4"/>
  </si>
  <si>
    <t>PATTERN01</t>
    <phoneticPr fontId="4"/>
  </si>
  <si>
    <t>C0200001</t>
    <phoneticPr fontId="4"/>
  </si>
  <si>
    <t>"yyyy/MM/dd" format</t>
    <phoneticPr fontId="4"/>
  </si>
  <si>
    <t>Message ID: domainType.userName.message</t>
    <phoneticPr fontId="4"/>
  </si>
  <si>
    <t>Message ID: domainType.projectName.message</t>
    <phoneticPr fontId="4"/>
  </si>
  <si>
    <t>Message ID: domainType.note.message</t>
    <phoneticPr fontId="4"/>
  </si>
  <si>
    <t>min = 1, max = 9999</t>
    <phoneticPr fontId="4"/>
  </si>
  <si>
    <t>organizationId</t>
    <phoneticPr fontId="4"/>
  </si>
  <si>
    <t>loginId</t>
    <phoneticPr fontId="4"/>
  </si>
  <si>
    <t>projectId</t>
    <phoneticPr fontId="4"/>
  </si>
  <si>
    <t>projectName</t>
    <phoneticPr fontId="4"/>
  </si>
  <si>
    <t>projectType</t>
    <phoneticPr fontId="4"/>
  </si>
  <si>
    <t>projectClass</t>
    <phoneticPr fontId="4"/>
  </si>
  <si>
    <t>date</t>
    <phoneticPr fontId="4"/>
  </si>
  <si>
    <t>userName</t>
    <phoneticPr fontId="4"/>
  </si>
  <si>
    <t>note</t>
    <phoneticPr fontId="4"/>
  </si>
  <si>
    <t>amountOfMoney</t>
    <phoneticPr fontId="4"/>
  </si>
  <si>
    <t>pageNumber</t>
    <phoneticPr fontId="4"/>
  </si>
  <si>
    <t>Numeric range validation (specify both minimum and maximum values)</t>
    <phoneticPr fontId="4"/>
  </si>
  <si>
    <t>Check that the input value is an amount in the specified integer range.</t>
    <phoneticPr fontId="4"/>
  </si>
  <si>
    <t>Page number</t>
    <phoneticPr fontId="4"/>
  </si>
  <si>
    <t>Numeric validation (integer)</t>
    <phoneticPr fontId="4"/>
  </si>
  <si>
    <t>Character type validation (half-width alphanumeric characters)</t>
    <phoneticPr fontId="4"/>
  </si>
  <si>
    <t>Character type validation (half-width alphanumeric characters)
Character number validation (variable number of digits, specify maximum value)</t>
    <phoneticPr fontId="4"/>
  </si>
  <si>
    <t>Character type validation (Full-width characters)</t>
    <phoneticPr fontId="4"/>
  </si>
  <si>
    <t>Character type validation (Full-width characters)
Character number validation (variable number of digits, specify maximum value)</t>
    <phoneticPr fontId="4"/>
  </si>
  <si>
    <t>Character type validation (characters permitted by the system)</t>
    <phoneticPr fontId="4"/>
  </si>
  <si>
    <t xml:space="preserve">
Character number validation (variable number of digits, specify maximum value)</t>
    <phoneticPr fontId="4"/>
  </si>
  <si>
    <t>Code value effective validation</t>
    <phoneticPr fontId="4"/>
  </si>
  <si>
    <t>Project name</t>
    <phoneticPr fontId="4"/>
  </si>
  <si>
    <t>Sample Project</t>
    <phoneticPr fontId="4"/>
  </si>
  <si>
    <t>Deliverable name</t>
    <phoneticPr fontId="4"/>
  </si>
  <si>
    <t>Prepared by</t>
    <phoneticPr fontId="4"/>
  </si>
  <si>
    <t>System name</t>
    <phoneticPr fontId="4"/>
  </si>
  <si>
    <t>Sample System</t>
    <phoneticPr fontId="4"/>
  </si>
  <si>
    <t>Changes</t>
    <phoneticPr fontId="4"/>
  </si>
  <si>
    <t>Sub-system name</t>
    <phoneticPr fontId="4"/>
  </si>
  <si>
    <t>Domain Definition Document</t>
    <phoneticPr fontId="23"/>
  </si>
  <si>
    <t>Version No.</t>
    <phoneticPr fontId="4"/>
  </si>
  <si>
    <t>Revision date</t>
    <phoneticPr fontId="4"/>
  </si>
  <si>
    <t>classification</t>
    <phoneticPr fontId="4"/>
  </si>
  <si>
    <t>Changes(item numbers, etc.)</t>
    <phoneticPr fontId="4"/>
  </si>
  <si>
    <t>Revision details</t>
    <phoneticPr fontId="4"/>
  </si>
  <si>
    <t>Person in charge</t>
    <phoneticPr fontId="4"/>
  </si>
  <si>
    <t>Version 1.0</t>
    <phoneticPr fontId="4"/>
  </si>
  <si>
    <t>New</t>
    <phoneticPr fontId="4"/>
  </si>
  <si>
    <t>(New creation)</t>
    <phoneticPr fontId="4"/>
  </si>
  <si>
    <t>The purpose of domain definition is to suppress the locally optimized item design for each table by designing a data model (domain) traverse the target system.</t>
    <phoneticPr fontId="4"/>
  </si>
  <si>
    <t>min = 0, max = 9999</t>
    <phoneticPr fontId="4"/>
  </si>
  <si>
    <t>userPassword</t>
    <phoneticPr fontId="4"/>
  </si>
  <si>
    <t>min = 0, max = 999999999</t>
    <phoneticPr fontId="4"/>
  </si>
  <si>
    <t>clientId</t>
    <phoneticPr fontId="4"/>
  </si>
  <si>
    <t>@YYYYMMDD()</t>
    <phoneticPr fontId="4"/>
  </si>
  <si>
    <t>@MoneyRange(max = 999999999)</t>
    <phoneticPr fontId="4"/>
  </si>
  <si>
    <t>userId</t>
    <phoneticPr fontId="4"/>
  </si>
  <si>
    <t>userIdFk</t>
    <phoneticPr fontId="4"/>
  </si>
  <si>
    <t>organizationIdFk</t>
    <phoneticPr fontId="4"/>
  </si>
  <si>
    <t>organizationName</t>
    <phoneticPr fontId="4"/>
  </si>
  <si>
    <t>projectIdFk</t>
    <phoneticPr fontId="4"/>
  </si>
  <si>
    <t>dateTime</t>
    <phoneticPr fontId="4"/>
  </si>
  <si>
    <t>kanaNme</t>
    <phoneticPr fontId="4"/>
  </si>
  <si>
    <t>min = 0, max = 9,223,372,036,854,775,807</t>
    <phoneticPr fontId="4"/>
  </si>
  <si>
    <t>versionNo</t>
    <phoneticPr fontId="4"/>
  </si>
  <si>
    <t>min = 0, max = 32,767</t>
    <phoneticPr fontId="4"/>
  </si>
  <si>
    <t>failedCount</t>
    <phoneticPr fontId="4"/>
  </si>
  <si>
    <t>min = 0, max = 1</t>
    <phoneticPr fontId="4"/>
  </si>
  <si>
    <t>flag</t>
    <phoneticPr fontId="4"/>
  </si>
  <si>
    <t>codeId</t>
    <phoneticPr fontId="4"/>
  </si>
  <si>
    <t>codeValue</t>
    <phoneticPr fontId="4"/>
  </si>
  <si>
    <t>codeName</t>
    <phoneticPr fontId="4"/>
  </si>
  <si>
    <t>option</t>
    <phoneticPr fontId="4"/>
  </si>
  <si>
    <t>pattern</t>
    <phoneticPr fontId="4"/>
  </si>
  <si>
    <t>sortOrder</t>
    <phoneticPr fontId="4"/>
  </si>
  <si>
    <t>lang</t>
    <phoneticPr fontId="4"/>
  </si>
  <si>
    <t>shortName</t>
    <phoneticPr fontId="4"/>
  </si>
  <si>
    <t>sessionId</t>
    <phoneticPr fontId="4"/>
  </si>
  <si>
    <t>sessionObject</t>
    <phoneticPr fontId="4"/>
  </si>
  <si>
    <t>token</t>
    <phoneticPr fontId="4"/>
  </si>
  <si>
    <t>segmentId</t>
    <phoneticPr fontId="4"/>
  </si>
  <si>
    <t>bizDate</t>
    <phoneticPr fontId="4"/>
  </si>
  <si>
    <t>Login ID</t>
    <phoneticPr fontId="4"/>
  </si>
  <si>
    <t>User password</t>
    <phoneticPr fontId="4"/>
  </si>
  <si>
    <t>Client ID</t>
    <phoneticPr fontId="4"/>
  </si>
  <si>
    <t>Note</t>
    <phoneticPr fontId="4"/>
  </si>
  <si>
    <t>User ID</t>
    <phoneticPr fontId="4"/>
  </si>
  <si>
    <t>User ID_FK</t>
    <phoneticPr fontId="4"/>
  </si>
  <si>
    <t>Organization ID_FK</t>
    <phoneticPr fontId="4"/>
  </si>
  <si>
    <t>Organization name</t>
    <phoneticPr fontId="4"/>
  </si>
  <si>
    <t>Project ID_FK</t>
    <phoneticPr fontId="4"/>
  </si>
  <si>
    <t>Date time</t>
    <phoneticPr fontId="4"/>
  </si>
  <si>
    <t>User name (Kanji characters)</t>
    <phoneticPr fontId="4"/>
  </si>
  <si>
    <t>User name(Kana characters)</t>
    <phoneticPr fontId="4"/>
  </si>
  <si>
    <t>Version number</t>
    <phoneticPr fontId="4"/>
  </si>
  <si>
    <t>Failed count</t>
    <phoneticPr fontId="4"/>
  </si>
  <si>
    <t>Flag</t>
    <phoneticPr fontId="4"/>
  </si>
  <si>
    <t>Code ID</t>
    <phoneticPr fontId="4"/>
  </si>
  <si>
    <t>Code value</t>
    <phoneticPr fontId="4"/>
  </si>
  <si>
    <t>Code name</t>
    <phoneticPr fontId="4"/>
  </si>
  <si>
    <t>Option</t>
    <phoneticPr fontId="4"/>
  </si>
  <si>
    <t>Pattern</t>
    <phoneticPr fontId="4"/>
  </si>
  <si>
    <t>Sort order</t>
    <phoneticPr fontId="4"/>
  </si>
  <si>
    <t>Lang</t>
    <phoneticPr fontId="4"/>
  </si>
  <si>
    <t>Short name</t>
    <phoneticPr fontId="4"/>
  </si>
  <si>
    <t>Session ID</t>
    <phoneticPr fontId="4"/>
  </si>
  <si>
    <t>Session object</t>
    <phoneticPr fontId="4"/>
  </si>
  <si>
    <t>Token</t>
    <phoneticPr fontId="4"/>
  </si>
  <si>
    <t>Segment ID</t>
    <phoneticPr fontId="4"/>
  </si>
  <si>
    <t>Business date</t>
    <phoneticPr fontId="4"/>
  </si>
  <si>
    <t>Binary</t>
  </si>
  <si>
    <t>Binary</t>
    <phoneticPr fontId="4"/>
  </si>
  <si>
    <t>Boolean</t>
    <phoneticPr fontId="4"/>
  </si>
  <si>
    <t>Date including hours, minutes and seconds.</t>
    <phoneticPr fontId="4"/>
  </si>
  <si>
    <t>Character type validation (characters permitted by the system)
Character number validation (variable number of digits, specify maximum value)</t>
  </si>
  <si>
    <t>Numbers</t>
    <phoneticPr fontId="4"/>
  </si>
  <si>
    <t>Character type validation (Numbers)
Character number validation (variable number of digits, specify maximum value)</t>
    <phoneticPr fontId="4"/>
  </si>
  <si>
    <t>Half-width characters</t>
    <phoneticPr fontId="4"/>
  </si>
  <si>
    <t>Character type validation (half-width characters)
Character number validation (variable number of digits, specify maximum value)</t>
    <phoneticPr fontId="4"/>
  </si>
  <si>
    <t>Alphabetic characters</t>
    <phoneticPr fontId="4"/>
  </si>
  <si>
    <t>Character type validation (Alphabetic characters)
Character number validation (variable number of digits, specify maximum value)</t>
    <phoneticPr fontId="4"/>
  </si>
  <si>
    <t>"yyyy/MM/dd HH:mm:SS" format</t>
    <phoneticPr fontId="4"/>
  </si>
  <si>
    <t>Numeric Range Validation</t>
    <phoneticPr fontId="4"/>
  </si>
  <si>
    <t>Change</t>
    <phoneticPr fontId="23"/>
  </si>
  <si>
    <t>Version 1.1</t>
    <phoneticPr fontId="23"/>
  </si>
  <si>
    <t>Reviewed the contents according to DB design standards and edm definitions.
Reviewed domain type definitions to distinguish between target and non-target.</t>
    <phoneticPr fontId="23"/>
  </si>
  <si>
    <t>TIS</t>
    <phoneticPr fontId="23"/>
  </si>
  <si>
    <t>1. Domain definition</t>
    <phoneticPr fontId="4"/>
  </si>
  <si>
    <t>1. Domain definition</t>
    <phoneticPr fontId="23"/>
  </si>
  <si>
    <t>Version 1.1</t>
    <phoneticPr fontId="2"/>
  </si>
  <si>
    <r>
      <t>Revision history</t>
    </r>
    <r>
      <rPr>
        <sz val="14"/>
        <rFont val="BIZ UDP明朝 Medium"/>
        <family val="1"/>
        <charset val="128"/>
      </rPr>
      <t>（</t>
    </r>
    <r>
      <rPr>
        <sz val="14"/>
        <rFont val="Times New Roman"/>
        <family val="1"/>
      </rPr>
      <t xml:space="preserve"> 1</t>
    </r>
    <r>
      <rPr>
        <sz val="14"/>
        <rFont val="BIZ UDP明朝 Medium"/>
        <family val="1"/>
        <charset val="128"/>
      </rPr>
      <t>　</t>
    </r>
    <r>
      <rPr>
        <sz val="14"/>
        <rFont val="Times New Roman"/>
        <family val="1"/>
      </rPr>
      <t xml:space="preserve">/ 1 </t>
    </r>
    <r>
      <rPr>
        <sz val="14"/>
        <rFont val="BIZ UDP明朝 Medium"/>
        <family val="1"/>
        <charset val="128"/>
      </rPr>
      <t>）</t>
    </r>
    <phoneticPr fontId="23"/>
  </si>
  <si>
    <r>
      <rPr>
        <sz val="9"/>
        <rFont val="ＭＳ 明朝"/>
        <family val="1"/>
        <charset val="128"/>
      </rPr>
      <t>半角数字</t>
    </r>
    <rPh sb="0" eb="2">
      <t>ハンカク</t>
    </rPh>
    <rPh sb="2" eb="4">
      <t>スウジ</t>
    </rPh>
    <phoneticPr fontId="4"/>
  </si>
  <si>
    <r>
      <t>ASCII</t>
    </r>
    <r>
      <rPr>
        <sz val="9"/>
        <rFont val="ＭＳ 明朝"/>
        <family val="1"/>
        <charset val="128"/>
      </rPr>
      <t>文字</t>
    </r>
    <phoneticPr fontId="4"/>
  </si>
  <si>
    <r>
      <rPr>
        <sz val="9"/>
        <rFont val="ＭＳ 明朝"/>
        <family val="1"/>
        <charset val="128"/>
      </rPr>
      <t>全角文字</t>
    </r>
    <rPh sb="2" eb="4">
      <t>モジ</t>
    </rPh>
    <phoneticPr fontId="4"/>
  </si>
  <si>
    <r>
      <rPr>
        <sz val="9"/>
        <rFont val="ＭＳ 明朝"/>
        <family val="1"/>
        <charset val="128"/>
      </rPr>
      <t>システム許容文字</t>
    </r>
    <phoneticPr fontId="4"/>
  </si>
  <si>
    <r>
      <rPr>
        <sz val="9"/>
        <rFont val="ＭＳ 明朝"/>
        <family val="1"/>
        <charset val="128"/>
      </rPr>
      <t>半角数字</t>
    </r>
    <rPh sb="0" eb="4">
      <t>ハンカクスウジ</t>
    </rPh>
    <phoneticPr fontId="4"/>
  </si>
  <si>
    <r>
      <rPr>
        <sz val="9"/>
        <rFont val="ＭＳ 明朝"/>
        <family val="1"/>
        <charset val="128"/>
      </rPr>
      <t>半角文字</t>
    </r>
    <rPh sb="0" eb="4">
      <t>ハンカクモジ</t>
    </rPh>
    <phoneticPr fontId="4"/>
  </si>
  <si>
    <r>
      <rPr>
        <sz val="9"/>
        <rFont val="ＭＳ 明朝"/>
        <family val="1"/>
        <charset val="128"/>
      </rPr>
      <t>半角英数字</t>
    </r>
    <rPh sb="0" eb="5">
      <t>ハンカクエイスウジ</t>
    </rPh>
    <phoneticPr fontId="4"/>
  </si>
  <si>
    <r>
      <rPr>
        <sz val="9"/>
        <rFont val="ＭＳ 明朝"/>
        <family val="1"/>
        <charset val="128"/>
      </rPr>
      <t>半角英字</t>
    </r>
    <rPh sb="0" eb="4">
      <t>ハンカクエイジ</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</si>
</sst>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5" x14ac:knownFonts="1">
    <font>
      <sz val="9"/>
      <name val="ＭＳ 明朝"/>
      <family val="1"/>
      <charset val="128"/>
    </font>
    <font>
      <sz val="9"/>
      <name val="ＭＳ 明朝"/>
      <family val="1"/>
      <charset val="128"/>
    </font>
    <font>
      <sz val="18"/>
      <name val="ＭＳ Ｐゴシック"/>
      <family val="3"/>
      <charset val="128"/>
    </font>
    <font>
      <sz val="10"/>
      <name val="ＭＳ 明朝"/>
      <family val="1"/>
      <charset val="128"/>
    </font>
    <font>
      <sz val="6"/>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11"/>
      <name val="ＭＳ Ｐゴシック"/>
      <family val="3"/>
      <charset val="128"/>
    </font>
    <font>
      <u/>
      <sz val="9"/>
      <color indexed="12"/>
      <name val="ＭＳ 明朝"/>
      <family val="1"/>
      <charset val="128"/>
    </font>
    <font>
      <sz val="10"/>
      <name val="ＭＳ ゴシック"/>
      <family val="3"/>
      <charset val="128"/>
    </font>
    <font>
      <sz val="9"/>
      <name val="Times New Roman"/>
      <family val="1"/>
    </font>
    <font>
      <sz val="9"/>
      <color theme="1"/>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indexed="81"/>
      <name val="Times New Roman"/>
      <family val="1"/>
    </font>
    <font>
      <sz val="8"/>
      <name val="Times New Roman"/>
      <family val="1"/>
    </font>
    <font>
      <sz val="9"/>
      <name val="ＭＳ Ｐ明朝"/>
      <family val="1"/>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0"/>
      <name val="Times New Roman"/>
      <family val="1"/>
    </font>
    <font>
      <sz val="14"/>
      <name val="BIZ UDP明朝 Medium"/>
      <family val="1"/>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5" fillId="2" borderId="0" applyNumberFormat="0" applyBorder="0" applyAlignment="0" applyProtection="0">
      <alignment vertical="center"/>
    </xf>
    <xf numFmtId="0" fontId="5" fillId="3" borderId="0" applyNumberFormat="0" applyBorder="0" applyAlignment="0" applyProtection="0">
      <alignment vertical="center"/>
    </xf>
    <xf numFmtId="0" fontId="5" fillId="4" borderId="0" applyNumberFormat="0" applyBorder="0" applyAlignment="0" applyProtection="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7" borderId="0" applyNumberFormat="0" applyBorder="0" applyAlignment="0" applyProtection="0">
      <alignment vertical="center"/>
    </xf>
    <xf numFmtId="0" fontId="5" fillId="8"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5" borderId="0" applyNumberFormat="0" applyBorder="0" applyAlignment="0" applyProtection="0">
      <alignment vertical="center"/>
    </xf>
    <xf numFmtId="0" fontId="5" fillId="8" borderId="0" applyNumberFormat="0" applyBorder="0" applyAlignment="0" applyProtection="0">
      <alignment vertical="center"/>
    </xf>
    <xf numFmtId="0" fontId="5" fillId="11" borderId="0" applyNumberFormat="0" applyBorder="0" applyAlignment="0" applyProtection="0">
      <alignment vertical="center"/>
    </xf>
    <xf numFmtId="0" fontId="6" fillId="12" borderId="0" applyNumberFormat="0" applyBorder="0" applyAlignment="0" applyProtection="0">
      <alignment vertical="center"/>
    </xf>
    <xf numFmtId="0" fontId="6" fillId="9" borderId="0" applyNumberFormat="0" applyBorder="0" applyAlignment="0" applyProtection="0">
      <alignment vertical="center"/>
    </xf>
    <xf numFmtId="0" fontId="6" fillId="10"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6" fillId="18" borderId="0" applyNumberFormat="0" applyBorder="0" applyAlignment="0" applyProtection="0">
      <alignment vertical="center"/>
    </xf>
    <xf numFmtId="0" fontId="6" fillId="13" borderId="0" applyNumberFormat="0" applyBorder="0" applyAlignment="0" applyProtection="0">
      <alignment vertical="center"/>
    </xf>
    <xf numFmtId="0" fontId="6" fillId="14" borderId="0" applyNumberFormat="0" applyBorder="0" applyAlignment="0" applyProtection="0">
      <alignment vertical="center"/>
    </xf>
    <xf numFmtId="0" fontId="6"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0" fillId="22" borderId="2" applyNumberFormat="0" applyFont="0" applyAlignment="0" applyProtection="0">
      <alignment vertical="center"/>
    </xf>
    <xf numFmtId="0" fontId="11" fillId="0" borderId="3" applyNumberFormat="0" applyFill="0" applyAlignment="0" applyProtection="0">
      <alignment vertical="center"/>
    </xf>
    <xf numFmtId="0" fontId="12" fillId="3" borderId="0" applyNumberFormat="0" applyBorder="0" applyAlignment="0" applyProtection="0">
      <alignment vertical="center"/>
    </xf>
    <xf numFmtId="0" fontId="13" fillId="23" borderId="4" applyNumberFormat="0" applyAlignment="0" applyProtection="0">
      <alignment vertical="center"/>
    </xf>
    <xf numFmtId="0" fontId="14"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19" fillId="23" borderId="9" applyNumberFormat="0" applyAlignment="0" applyProtection="0">
      <alignment vertical="center"/>
    </xf>
    <xf numFmtId="0" fontId="20" fillId="0" borderId="0" applyNumberFormat="0" applyFill="0" applyBorder="0" applyAlignment="0" applyProtection="0">
      <alignment vertical="center"/>
    </xf>
    <xf numFmtId="0" fontId="21" fillId="7" borderId="4" applyNumberFormat="0" applyAlignment="0" applyProtection="0">
      <alignment vertical="center"/>
    </xf>
    <xf numFmtId="0" fontId="1" fillId="0" borderId="0"/>
    <xf numFmtId="0" fontId="24" fillId="0" borderId="0"/>
    <xf numFmtId="0" fontId="1" fillId="0" borderId="0"/>
    <xf numFmtId="0" fontId="1" fillId="0" borderId="0"/>
    <xf numFmtId="0" fontId="22" fillId="4" borderId="0" applyNumberFormat="0" applyBorder="0" applyAlignment="0" applyProtection="0">
      <alignment vertical="center"/>
    </xf>
    <xf numFmtId="9" fontId="1" fillId="0" borderId="0" applyFont="0" applyFill="0" applyBorder="0" applyAlignment="0" applyProtection="0"/>
    <xf numFmtId="0" fontId="25" fillId="0" borderId="0" applyNumberFormat="0" applyFill="0" applyBorder="0" applyAlignment="0" applyProtection="0">
      <alignment vertical="top"/>
      <protection locked="0"/>
    </xf>
    <xf numFmtId="0" fontId="1" fillId="0" borderId="0"/>
    <xf numFmtId="0" fontId="26" fillId="0" borderId="0"/>
    <xf numFmtId="0" fontId="3" fillId="0" borderId="0"/>
  </cellStyleXfs>
  <cellXfs count="300">
    <xf numFmtId="0" fontId="0" fillId="0" borderId="0" xfId="0"/>
    <xf numFmtId="0" fontId="27" fillId="0" borderId="0" xfId="43" applyFont="1" applyFill="1" applyBorder="1" applyAlignment="1">
      <alignment vertical="top"/>
    </xf>
    <xf numFmtId="0" fontId="27" fillId="0" borderId="0" xfId="0" applyFont="1" applyBorder="1" applyAlignment="1"/>
    <xf numFmtId="0" fontId="27" fillId="0" borderId="0" xfId="0" quotePrefix="1" applyFont="1" applyBorder="1" applyAlignment="1"/>
    <xf numFmtId="0" fontId="27" fillId="0" borderId="0" xfId="0" applyFont="1" applyBorder="1" applyAlignment="1">
      <alignment vertical="top"/>
    </xf>
    <xf numFmtId="0" fontId="29" fillId="0" borderId="0" xfId="0" applyFont="1" applyAlignment="1"/>
    <xf numFmtId="0" fontId="27" fillId="0" borderId="0" xfId="0" applyFont="1" applyAlignment="1"/>
    <xf numFmtId="0" fontId="28" fillId="0" borderId="0" xfId="0" applyFont="1"/>
    <xf numFmtId="0" fontId="27" fillId="0" borderId="0" xfId="0" applyFont="1" applyFill="1" applyBorder="1" applyAlignment="1"/>
    <xf numFmtId="0" fontId="27" fillId="0" borderId="0" xfId="0" applyFont="1" applyAlignment="1">
      <alignment horizontal="left" vertical="center"/>
    </xf>
    <xf numFmtId="0" fontId="27" fillId="0" borderId="0" xfId="0" applyFont="1" applyFill="1" applyAlignment="1"/>
    <xf numFmtId="0" fontId="27" fillId="0" borderId="0" xfId="47" applyFont="1" applyFill="1" applyBorder="1" applyAlignment="1" applyProtection="1"/>
    <xf numFmtId="0" fontId="27" fillId="0" borderId="0" xfId="0" quotePrefix="1" applyFont="1" applyFill="1" applyBorder="1" applyAlignment="1"/>
    <xf numFmtId="0" fontId="30" fillId="0" borderId="0" xfId="0" applyFont="1" applyFill="1" applyBorder="1" applyAlignment="1"/>
    <xf numFmtId="0" fontId="27" fillId="0" borderId="0" xfId="0" quotePrefix="1" applyFont="1" applyFill="1" applyAlignment="1"/>
    <xf numFmtId="0" fontId="30" fillId="0" borderId="0" xfId="0" applyFont="1" applyFill="1" applyAlignment="1"/>
    <xf numFmtId="0" fontId="27" fillId="0" borderId="0" xfId="0" applyFont="1" applyFill="1" applyBorder="1" applyAlignment="1">
      <alignment horizontal="right"/>
    </xf>
    <xf numFmtId="0" fontId="30" fillId="0" borderId="0" xfId="0" applyFont="1" applyAlignment="1"/>
    <xf numFmtId="0" fontId="27" fillId="0" borderId="0" xfId="0" applyFont="1" applyAlignment="1">
      <alignment vertical="center"/>
    </xf>
    <xf numFmtId="0" fontId="28" fillId="0" borderId="0" xfId="0" applyFont="1" applyAlignment="1"/>
    <xf numFmtId="0" fontId="27" fillId="0" borderId="0" xfId="0" applyFont="1"/>
    <xf numFmtId="0" fontId="30" fillId="0" borderId="0" xfId="0" applyFont="1" applyAlignment="1">
      <alignment horizontal="right" vertical="center"/>
    </xf>
    <xf numFmtId="0" fontId="27" fillId="0" borderId="0" xfId="0" applyFont="1" applyAlignment="1">
      <alignment horizontal="left"/>
    </xf>
    <xf numFmtId="0" fontId="27" fillId="0" borderId="0" xfId="0" applyFont="1" applyFill="1" applyBorder="1" applyAlignment="1">
      <alignment horizontal="left"/>
    </xf>
    <xf numFmtId="0" fontId="27" fillId="0" borderId="0" xfId="0" quotePrefix="1" applyFont="1" applyFill="1" applyBorder="1" applyAlignment="1">
      <alignment horizontal="right"/>
    </xf>
    <xf numFmtId="0" fontId="30" fillId="0" borderId="0" xfId="0" applyFont="1" applyFill="1" applyBorder="1" applyAlignment="1">
      <alignment horizontal="right"/>
    </xf>
    <xf numFmtId="0" fontId="27" fillId="0" borderId="0" xfId="0" applyFont="1" applyFill="1" applyAlignment="1">
      <alignment horizontal="left"/>
    </xf>
    <xf numFmtId="0" fontId="30" fillId="0" borderId="0" xfId="0" applyFont="1" applyBorder="1" applyAlignment="1"/>
    <xf numFmtId="0" fontId="31" fillId="0" borderId="0" xfId="0" applyFont="1" applyFill="1" applyBorder="1" applyAlignment="1"/>
    <xf numFmtId="0" fontId="27" fillId="0" borderId="0" xfId="0" applyFont="1" applyBorder="1" applyAlignment="1">
      <alignment horizontal="left"/>
    </xf>
    <xf numFmtId="0" fontId="32" fillId="0" borderId="0" xfId="0" applyFont="1" applyBorder="1" applyAlignment="1">
      <alignment horizontal="left"/>
    </xf>
    <xf numFmtId="0" fontId="33" fillId="0" borderId="0" xfId="0" quotePrefix="1" applyFont="1" applyBorder="1" applyAlignment="1">
      <alignment horizontal="right"/>
    </xf>
    <xf numFmtId="0" fontId="31" fillId="0" borderId="0" xfId="0" applyFont="1" applyFill="1" applyBorder="1" applyAlignment="1">
      <alignment horizontal="left"/>
    </xf>
    <xf numFmtId="0" fontId="27" fillId="0" borderId="0" xfId="47" applyFont="1" applyFill="1" applyAlignment="1" applyProtection="1">
      <alignment horizontal="left"/>
    </xf>
    <xf numFmtId="0" fontId="30" fillId="0" borderId="0" xfId="0" applyFont="1" applyAlignment="1">
      <alignment horizontal="right"/>
    </xf>
    <xf numFmtId="0" fontId="27" fillId="0" borderId="0" xfId="0" applyFont="1" applyBorder="1" applyAlignment="1">
      <alignment horizontal="left" vertical="center"/>
    </xf>
    <xf numFmtId="0" fontId="33" fillId="0" borderId="0" xfId="0" quotePrefix="1" applyFont="1" applyBorder="1" applyAlignment="1">
      <alignment horizontal="right" vertical="center"/>
    </xf>
    <xf numFmtId="0" fontId="27" fillId="0" borderId="0" xfId="0" applyFont="1" applyFill="1" applyAlignment="1">
      <alignment horizontal="left" vertical="center"/>
    </xf>
    <xf numFmtId="0" fontId="27" fillId="0" borderId="0" xfId="47" applyFont="1" applyFill="1" applyAlignment="1" applyProtection="1">
      <alignment horizontal="left" vertical="center"/>
    </xf>
    <xf numFmtId="0" fontId="27" fillId="0" borderId="0" xfId="0" applyFont="1" applyFill="1" applyBorder="1" applyAlignment="1">
      <alignment horizontal="left" vertical="center"/>
    </xf>
    <xf numFmtId="0" fontId="27" fillId="0" borderId="0" xfId="0" quotePrefix="1" applyFont="1" applyFill="1" applyBorder="1" applyAlignment="1">
      <alignment horizontal="right" vertical="center"/>
    </xf>
    <xf numFmtId="0" fontId="30" fillId="0" borderId="0" xfId="0" applyFont="1" applyFill="1" applyBorder="1" applyAlignment="1">
      <alignment horizontal="right" vertical="center"/>
    </xf>
    <xf numFmtId="0" fontId="27" fillId="0" borderId="0" xfId="0" quotePrefix="1" applyFont="1" applyFill="1" applyAlignment="1">
      <alignment horizontal="right" vertical="center"/>
    </xf>
    <xf numFmtId="0" fontId="33" fillId="0" borderId="0" xfId="0" quotePrefix="1" applyFont="1" applyFill="1" applyBorder="1" applyAlignment="1">
      <alignment horizontal="right" vertical="center"/>
    </xf>
    <xf numFmtId="0" fontId="30" fillId="0" borderId="0" xfId="0" applyFont="1" applyFill="1" applyAlignment="1">
      <alignment horizontal="right" vertical="center"/>
    </xf>
    <xf numFmtId="0" fontId="30" fillId="0" borderId="0" xfId="0" applyFont="1" applyBorder="1" applyAlignment="1">
      <alignment horizontal="right" vertical="center"/>
    </xf>
    <xf numFmtId="0" fontId="27" fillId="0" borderId="0" xfId="0" quotePrefix="1" applyFont="1" applyAlignment="1">
      <alignment horizontal="right" vertical="center"/>
    </xf>
    <xf numFmtId="0" fontId="27" fillId="0" borderId="0" xfId="43" applyFont="1" applyFill="1" applyBorder="1" applyAlignment="1" applyProtection="1">
      <alignment vertical="top"/>
      <protection locked="0"/>
    </xf>
    <xf numFmtId="0" fontId="27" fillId="0" borderId="19" xfId="0" applyFont="1" applyBorder="1"/>
    <xf numFmtId="0" fontId="27" fillId="0" borderId="0" xfId="43" applyFont="1" applyBorder="1" applyAlignment="1"/>
    <xf numFmtId="0" fontId="27" fillId="0" borderId="0" xfId="43" applyFont="1" applyAlignment="1">
      <alignment horizontal="right"/>
    </xf>
    <xf numFmtId="0" fontId="27" fillId="0" borderId="0" xfId="0" applyFont="1" applyFill="1" applyBorder="1" applyAlignment="1" applyProtection="1">
      <alignment horizontal="left" vertical="center"/>
      <protection locked="0"/>
    </xf>
    <xf numFmtId="0" fontId="27" fillId="0" borderId="0" xfId="0" applyFont="1" applyAlignment="1" applyProtection="1">
      <alignment vertical="center"/>
      <protection locked="0"/>
    </xf>
    <xf numFmtId="0" fontId="27" fillId="0" borderId="19" xfId="0" applyFont="1" applyBorder="1" applyAlignment="1" applyProtection="1">
      <alignment vertical="top" wrapText="1"/>
      <protection locked="0"/>
    </xf>
    <xf numFmtId="0" fontId="27" fillId="0" borderId="0" xfId="0" applyFont="1" applyBorder="1" applyAlignment="1">
      <alignment horizontal="left" vertical="top"/>
    </xf>
    <xf numFmtId="0" fontId="27" fillId="0" borderId="0" xfId="0" applyFont="1" applyProtection="1">
      <protection locked="0"/>
    </xf>
    <xf numFmtId="0" fontId="27" fillId="0" borderId="0" xfId="0" applyFont="1" applyBorder="1" applyAlignment="1">
      <alignment horizontal="left" vertical="top" wrapText="1"/>
    </xf>
    <xf numFmtId="0" fontId="27" fillId="0" borderId="0" xfId="0" applyFont="1" applyBorder="1" applyProtection="1">
      <protection locked="0"/>
    </xf>
    <xf numFmtId="0" fontId="27" fillId="0" borderId="0" xfId="0" applyFont="1" applyBorder="1" applyAlignment="1" applyProtection="1">
      <alignment vertical="top"/>
      <protection locked="0"/>
    </xf>
    <xf numFmtId="0" fontId="27" fillId="0" borderId="0" xfId="0" applyFont="1" applyFill="1"/>
    <xf numFmtId="0" fontId="27" fillId="25" borderId="11" xfId="0" applyFont="1" applyFill="1" applyBorder="1"/>
    <xf numFmtId="0" fontId="27" fillId="25" borderId="12" xfId="0" applyFont="1" applyFill="1" applyBorder="1"/>
    <xf numFmtId="0" fontId="27" fillId="0" borderId="13" xfId="0" applyFont="1" applyFill="1" applyBorder="1"/>
    <xf numFmtId="0" fontId="27" fillId="0" borderId="14" xfId="0" applyFont="1" applyFill="1" applyBorder="1"/>
    <xf numFmtId="0" fontId="27" fillId="0" borderId="11" xfId="0" applyFont="1" applyFill="1" applyBorder="1"/>
    <xf numFmtId="0" fontId="27" fillId="0" borderId="19" xfId="0" applyFont="1" applyFill="1" applyBorder="1" applyAlignment="1">
      <alignment horizontal="center"/>
    </xf>
    <xf numFmtId="0" fontId="27" fillId="0" borderId="15" xfId="0" applyFont="1" applyFill="1" applyBorder="1"/>
    <xf numFmtId="0" fontId="27" fillId="0" borderId="25" xfId="0" applyFont="1" applyFill="1" applyBorder="1"/>
    <xf numFmtId="0" fontId="27" fillId="0" borderId="33" xfId="0" applyFont="1" applyFill="1" applyBorder="1"/>
    <xf numFmtId="0" fontId="27" fillId="0" borderId="34" xfId="0" applyFont="1" applyFill="1" applyBorder="1"/>
    <xf numFmtId="0" fontId="27" fillId="0" borderId="35" xfId="0" applyFont="1" applyFill="1" applyBorder="1"/>
    <xf numFmtId="0" fontId="27" fillId="0" borderId="16" xfId="0" applyFont="1" applyFill="1" applyBorder="1"/>
    <xf numFmtId="0" fontId="27" fillId="0" borderId="36" xfId="0" applyFont="1" applyFill="1" applyBorder="1"/>
    <xf numFmtId="0" fontId="27" fillId="0" borderId="37" xfId="0" applyFont="1" applyFill="1" applyBorder="1"/>
    <xf numFmtId="0" fontId="27" fillId="0" borderId="38" xfId="0" applyFont="1" applyFill="1" applyBorder="1"/>
    <xf numFmtId="0" fontId="27" fillId="0" borderId="37" xfId="0" applyFont="1" applyFill="1" applyBorder="1" applyAlignment="1">
      <alignment horizontal="center"/>
    </xf>
    <xf numFmtId="0" fontId="27" fillId="0" borderId="14" xfId="0" applyFont="1" applyFill="1" applyBorder="1" applyAlignment="1">
      <alignment horizontal="center"/>
    </xf>
    <xf numFmtId="0" fontId="27" fillId="0" borderId="0" xfId="0" applyFont="1" applyFill="1" applyBorder="1"/>
    <xf numFmtId="0" fontId="27" fillId="0" borderId="26" xfId="0" applyFont="1" applyFill="1" applyBorder="1"/>
    <xf numFmtId="0" fontId="27" fillId="0" borderId="0" xfId="0" applyFont="1" applyFill="1" applyBorder="1" applyAlignment="1">
      <alignment horizontal="center"/>
    </xf>
    <xf numFmtId="0" fontId="27" fillId="0" borderId="14" xfId="0" quotePrefix="1" applyFont="1" applyFill="1" applyBorder="1" applyAlignment="1">
      <alignment horizontal="center"/>
    </xf>
    <xf numFmtId="0" fontId="27" fillId="0" borderId="27" xfId="0" applyFont="1" applyFill="1" applyBorder="1"/>
    <xf numFmtId="0" fontId="27" fillId="0" borderId="17" xfId="0" applyFont="1" applyFill="1" applyBorder="1"/>
    <xf numFmtId="0" fontId="27" fillId="0" borderId="27" xfId="0" applyFont="1" applyFill="1" applyBorder="1" applyAlignment="1">
      <alignment horizontal="center"/>
    </xf>
    <xf numFmtId="0" fontId="27" fillId="24" borderId="19" xfId="0" applyFont="1" applyFill="1" applyBorder="1"/>
    <xf numFmtId="0" fontId="27" fillId="0" borderId="19" xfId="0" applyFont="1" applyFill="1" applyBorder="1"/>
    <xf numFmtId="0" fontId="27" fillId="0" borderId="21" xfId="0" applyFont="1" applyBorder="1"/>
    <xf numFmtId="0" fontId="27" fillId="25" borderId="10" xfId="0" applyFont="1" applyFill="1" applyBorder="1" applyAlignment="1">
      <alignment vertical="top"/>
    </xf>
    <xf numFmtId="0" fontId="27" fillId="25" borderId="11" xfId="0" applyFont="1" applyFill="1" applyBorder="1" applyAlignment="1">
      <alignment horizontal="center" vertical="top" wrapText="1"/>
    </xf>
    <xf numFmtId="0" fontId="27" fillId="0" borderId="19" xfId="0" applyFont="1" applyBorder="1" applyAlignment="1">
      <alignment wrapText="1"/>
    </xf>
    <xf numFmtId="0" fontId="27" fillId="0" borderId="0" xfId="0" applyFont="1" applyAlignment="1">
      <alignment wrapText="1"/>
    </xf>
    <xf numFmtId="0" fontId="27" fillId="0" borderId="0" xfId="0" applyFont="1" applyBorder="1"/>
    <xf numFmtId="0" fontId="27" fillId="0" borderId="0" xfId="0" applyFont="1" applyFill="1" applyBorder="1" applyAlignment="1">
      <alignment vertical="top"/>
    </xf>
    <xf numFmtId="0" fontId="27" fillId="0" borderId="0" xfId="0" applyFont="1" applyBorder="1" applyAlignment="1">
      <alignment vertical="top" wrapText="1"/>
    </xf>
    <xf numFmtId="0" fontId="27" fillId="0" borderId="20" xfId="0" applyFont="1" applyBorder="1" applyAlignment="1">
      <alignment horizontal="center" vertical="center"/>
    </xf>
    <xf numFmtId="0" fontId="27" fillId="0" borderId="0" xfId="43" applyFont="1" applyBorder="1" applyAlignment="1">
      <alignment vertical="top"/>
    </xf>
    <xf numFmtId="0" fontId="29" fillId="0" borderId="0" xfId="43" applyFont="1"/>
    <xf numFmtId="0" fontId="27" fillId="0" borderId="0" xfId="43" applyFont="1" applyBorder="1" applyAlignment="1">
      <alignment horizontal="center" vertical="center"/>
    </xf>
    <xf numFmtId="0" fontId="27" fillId="0" borderId="0" xfId="43" quotePrefix="1" applyFont="1" applyBorder="1" applyAlignment="1">
      <alignment vertical="center"/>
    </xf>
    <xf numFmtId="0" fontId="27" fillId="0" borderId="0" xfId="43" applyFont="1" applyBorder="1" applyAlignment="1">
      <alignment vertical="center"/>
    </xf>
    <xf numFmtId="0" fontId="27" fillId="0" borderId="0" xfId="43" applyFont="1" applyAlignment="1">
      <alignment horizontal="left" vertical="center"/>
    </xf>
    <xf numFmtId="0" fontId="27" fillId="0" borderId="21" xfId="0" applyFont="1" applyBorder="1" applyAlignment="1">
      <alignment horizontal="right" vertical="top"/>
    </xf>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applyBorder="1"/>
    <xf numFmtId="0" fontId="41" fillId="0" borderId="0" xfId="0" applyFont="1"/>
    <xf numFmtId="0" fontId="37" fillId="0" borderId="0" xfId="41" applyFont="1"/>
    <xf numFmtId="176" fontId="29" fillId="0" borderId="0" xfId="43" quotePrefix="1" applyNumberFormat="1" applyFont="1" applyAlignment="1">
      <alignment horizontal="center"/>
    </xf>
    <xf numFmtId="0" fontId="41" fillId="0" borderId="0" xfId="0" applyFont="1" applyAlignment="1">
      <alignment horizontal="center"/>
    </xf>
    <xf numFmtId="14" fontId="41" fillId="0" borderId="0" xfId="0" applyNumberFormat="1" applyFont="1"/>
    <xf numFmtId="0" fontId="42" fillId="0" borderId="0" xfId="41" applyFont="1" applyAlignment="1">
      <alignment horizontal="center"/>
    </xf>
    <xf numFmtId="0" fontId="32" fillId="0" borderId="0" xfId="42" applyFont="1" applyAlignment="1">
      <alignment horizontal="center"/>
    </xf>
    <xf numFmtId="0" fontId="32" fillId="0" borderId="0" xfId="41" applyFont="1" applyAlignment="1">
      <alignment horizontal="center"/>
    </xf>
    <xf numFmtId="0" fontId="29" fillId="0" borderId="0" xfId="0" applyFont="1"/>
    <xf numFmtId="0" fontId="32" fillId="0" borderId="0" xfId="0" applyFont="1" applyAlignment="1">
      <alignment horizontal="center"/>
    </xf>
    <xf numFmtId="0" fontId="37" fillId="0" borderId="0" xfId="0" applyFont="1" applyBorder="1" applyAlignment="1">
      <alignment horizontal="center" vertical="center"/>
    </xf>
    <xf numFmtId="0" fontId="27" fillId="0" borderId="34" xfId="0" applyFont="1" applyFill="1" applyBorder="1" applyAlignment="1">
      <alignment horizontal="center"/>
    </xf>
    <xf numFmtId="14" fontId="29" fillId="0" borderId="0" xfId="41" quotePrefix="1" applyNumberFormat="1" applyFont="1" applyAlignment="1">
      <alignment horizontal="center" vertical="center"/>
    </xf>
    <xf numFmtId="0" fontId="37" fillId="0" borderId="0" xfId="0" applyFont="1" applyBorder="1" applyAlignment="1">
      <alignment horizontal="center"/>
    </xf>
    <xf numFmtId="0" fontId="27" fillId="0" borderId="0" xfId="43" applyFont="1" applyBorder="1" applyAlignment="1">
      <alignment horizontal="center"/>
    </xf>
    <xf numFmtId="0" fontId="43" fillId="0" borderId="0" xfId="0" applyFont="1" applyFill="1" applyBorder="1" applyAlignment="1">
      <alignment horizontal="center" vertical="center"/>
    </xf>
    <xf numFmtId="0" fontId="27" fillId="0" borderId="0" xfId="43" applyFont="1" applyBorder="1" applyAlignment="1">
      <alignment horizontal="center" vertical="center"/>
    </xf>
    <xf numFmtId="0" fontId="37" fillId="0" borderId="0" xfId="0" applyFont="1" applyBorder="1" applyAlignment="1">
      <alignment horizontal="center" vertical="center"/>
    </xf>
    <xf numFmtId="0" fontId="27" fillId="0" borderId="10" xfId="0" applyFont="1" applyBorder="1" applyAlignment="1">
      <alignment horizontal="left" vertical="top"/>
    </xf>
    <xf numFmtId="0" fontId="27" fillId="0" borderId="11" xfId="0" applyFont="1" applyBorder="1" applyAlignment="1">
      <alignment horizontal="left" vertical="top"/>
    </xf>
    <xf numFmtId="0" fontId="27" fillId="0" borderId="12" xfId="0" applyFont="1" applyBorder="1" applyAlignment="1">
      <alignment horizontal="left" vertical="top"/>
    </xf>
    <xf numFmtId="0" fontId="27" fillId="24" borderId="10" xfId="43" applyFont="1" applyFill="1" applyBorder="1" applyAlignment="1">
      <alignment horizontal="left" vertical="top"/>
    </xf>
    <xf numFmtId="0" fontId="27" fillId="24" borderId="12" xfId="43" applyFont="1" applyFill="1" applyBorder="1" applyAlignment="1">
      <alignment horizontal="left" vertical="top"/>
    </xf>
    <xf numFmtId="14" fontId="27" fillId="0" borderId="10" xfId="43" applyNumberFormat="1" applyFont="1" applyBorder="1" applyAlignment="1">
      <alignment horizontal="left" vertical="top"/>
    </xf>
    <xf numFmtId="14" fontId="27" fillId="0" borderId="11" xfId="43" applyNumberFormat="1" applyFont="1" applyBorder="1" applyAlignment="1">
      <alignment horizontal="left" vertical="top"/>
    </xf>
    <xf numFmtId="14" fontId="27" fillId="0" borderId="12" xfId="43" applyNumberFormat="1" applyFont="1" applyBorder="1" applyAlignment="1">
      <alignment horizontal="left" vertical="top"/>
    </xf>
    <xf numFmtId="177" fontId="27" fillId="0" borderId="10" xfId="41" applyNumberFormat="1" applyFont="1" applyBorder="1" applyAlignment="1">
      <alignment horizontal="right"/>
    </xf>
    <xf numFmtId="177" fontId="27" fillId="0" borderId="11" xfId="41" applyNumberFormat="1" applyFont="1" applyBorder="1" applyAlignment="1">
      <alignment horizontal="right"/>
    </xf>
    <xf numFmtId="177" fontId="27" fillId="0" borderId="12" xfId="41" applyNumberFormat="1" applyFont="1" applyBorder="1" applyAlignment="1">
      <alignment horizontal="right"/>
    </xf>
    <xf numFmtId="0" fontId="27" fillId="0" borderId="10" xfId="0" applyFont="1" applyBorder="1" applyAlignment="1">
      <alignment horizontal="left" vertical="top" wrapText="1"/>
    </xf>
    <xf numFmtId="0" fontId="27" fillId="0" borderId="11" xfId="0" applyFont="1" applyBorder="1" applyAlignment="1">
      <alignment horizontal="left" vertical="top" wrapText="1"/>
    </xf>
    <xf numFmtId="0" fontId="27" fillId="0" borderId="12" xfId="0" applyFont="1" applyBorder="1" applyAlignment="1">
      <alignment horizontal="left" vertical="top" wrapText="1"/>
    </xf>
    <xf numFmtId="0" fontId="27" fillId="0" borderId="13" xfId="43" applyFont="1" applyBorder="1" applyAlignment="1">
      <alignment horizontal="left" vertical="top"/>
    </xf>
    <xf numFmtId="0" fontId="27" fillId="0" borderId="14" xfId="43" applyFont="1" applyBorder="1" applyAlignment="1">
      <alignment horizontal="left" vertical="top"/>
    </xf>
    <xf numFmtId="0" fontId="27" fillId="0" borderId="15" xfId="43" applyFont="1" applyBorder="1" applyAlignment="1">
      <alignment horizontal="left" vertical="top"/>
    </xf>
    <xf numFmtId="0" fontId="27" fillId="0" borderId="25" xfId="43" applyFont="1" applyBorder="1" applyAlignment="1">
      <alignment horizontal="left" vertical="top"/>
    </xf>
    <xf numFmtId="0" fontId="27" fillId="0" borderId="0" xfId="43" applyFont="1" applyAlignment="1">
      <alignment horizontal="left" vertical="top"/>
    </xf>
    <xf numFmtId="0" fontId="27" fillId="0" borderId="26" xfId="43" applyFont="1" applyBorder="1" applyAlignment="1">
      <alignment horizontal="left" vertical="top"/>
    </xf>
    <xf numFmtId="0" fontId="27" fillId="0" borderId="16" xfId="43" applyFont="1" applyBorder="1" applyAlignment="1">
      <alignment horizontal="left" vertical="top"/>
    </xf>
    <xf numFmtId="0" fontId="27" fillId="0" borderId="27" xfId="43" applyFont="1" applyBorder="1" applyAlignment="1">
      <alignment horizontal="left" vertical="top"/>
    </xf>
    <xf numFmtId="0" fontId="27" fillId="0" borderId="17" xfId="43" applyFont="1" applyBorder="1" applyAlignment="1">
      <alignment horizontal="left" vertical="top"/>
    </xf>
    <xf numFmtId="0" fontId="27" fillId="0" borderId="10" xfId="0" applyFont="1" applyBorder="1" applyAlignment="1">
      <alignment horizontal="center" vertical="top"/>
    </xf>
    <xf numFmtId="0" fontId="27" fillId="0" borderId="11" xfId="0" applyFont="1" applyBorder="1" applyAlignment="1">
      <alignment horizontal="center" vertical="top"/>
    </xf>
    <xf numFmtId="0" fontId="27" fillId="0" borderId="12" xfId="0" applyFont="1" applyBorder="1" applyAlignment="1">
      <alignment horizontal="center" vertical="top"/>
    </xf>
    <xf numFmtId="14" fontId="27" fillId="0" borderId="10" xfId="0" applyNumberFormat="1" applyFont="1" applyBorder="1" applyAlignment="1">
      <alignment horizontal="center" vertical="top"/>
    </xf>
    <xf numFmtId="14" fontId="27" fillId="0" borderId="11" xfId="0" applyNumberFormat="1" applyFont="1" applyBorder="1" applyAlignment="1">
      <alignment horizontal="center" vertical="top"/>
    </xf>
    <xf numFmtId="14" fontId="27" fillId="0" borderId="12" xfId="0" applyNumberFormat="1" applyFont="1" applyBorder="1" applyAlignment="1">
      <alignment horizontal="center" vertical="top"/>
    </xf>
    <xf numFmtId="0" fontId="27" fillId="0" borderId="10" xfId="0" applyFont="1" applyBorder="1" applyAlignment="1">
      <alignment horizontal="center" vertical="top" wrapText="1"/>
    </xf>
    <xf numFmtId="0" fontId="27" fillId="0" borderId="12" xfId="0" applyFont="1" applyBorder="1" applyAlignment="1">
      <alignment horizontal="center" vertical="top" wrapText="1"/>
    </xf>
    <xf numFmtId="0" fontId="27" fillId="0" borderId="13" xfId="0" applyFont="1" applyBorder="1" applyAlignment="1">
      <alignment horizontal="center" vertical="center" wrapText="1"/>
    </xf>
    <xf numFmtId="0" fontId="27" fillId="0" borderId="15" xfId="0" applyFont="1" applyBorder="1" applyAlignment="1">
      <alignment horizontal="center" vertical="center" wrapText="1"/>
    </xf>
    <xf numFmtId="0" fontId="27" fillId="0" borderId="13" xfId="0" applyFont="1" applyBorder="1" applyAlignment="1">
      <alignment horizontal="center" vertical="center"/>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22" xfId="0" applyFont="1" applyBorder="1" applyAlignment="1">
      <alignment horizontal="center" vertical="top" wrapText="1"/>
    </xf>
    <xf numFmtId="0" fontId="27" fillId="0" borderId="23" xfId="0" applyFont="1" applyBorder="1" applyAlignment="1">
      <alignment horizontal="center" vertical="top" wrapText="1"/>
    </xf>
    <xf numFmtId="14" fontId="27" fillId="0" borderId="22" xfId="0" quotePrefix="1" applyNumberFormat="1" applyFont="1" applyBorder="1" applyAlignment="1">
      <alignment horizontal="center" vertical="top"/>
    </xf>
    <xf numFmtId="14" fontId="27" fillId="0" borderId="24" xfId="0" quotePrefix="1" applyNumberFormat="1" applyFont="1" applyBorder="1" applyAlignment="1">
      <alignment horizontal="center" vertical="top"/>
    </xf>
    <xf numFmtId="14" fontId="27" fillId="0" borderId="23" xfId="0" quotePrefix="1" applyNumberFormat="1" applyFont="1" applyBorder="1" applyAlignment="1">
      <alignment horizontal="center" vertical="top"/>
    </xf>
    <xf numFmtId="14" fontId="27" fillId="0" borderId="22" xfId="0" applyNumberFormat="1" applyFont="1" applyBorder="1" applyAlignment="1">
      <alignment horizontal="center" vertical="top"/>
    </xf>
    <xf numFmtId="14" fontId="27" fillId="0" borderId="24" xfId="0" applyNumberFormat="1" applyFont="1" applyBorder="1" applyAlignment="1">
      <alignment horizontal="center" vertical="top"/>
    </xf>
    <xf numFmtId="14" fontId="27" fillId="0" borderId="23" xfId="0" applyNumberFormat="1" applyFont="1" applyBorder="1" applyAlignment="1">
      <alignment horizontal="center" vertical="top"/>
    </xf>
    <xf numFmtId="0" fontId="27" fillId="0" borderId="22" xfId="0" applyFont="1" applyBorder="1" applyAlignment="1">
      <alignment horizontal="left" vertical="top"/>
    </xf>
    <xf numFmtId="0" fontId="27" fillId="0" borderId="24" xfId="0" applyFont="1" applyBorder="1" applyAlignment="1">
      <alignment horizontal="left" vertical="top"/>
    </xf>
    <xf numFmtId="0" fontId="27" fillId="0" borderId="23" xfId="0" applyFont="1" applyBorder="1" applyAlignment="1">
      <alignment horizontal="left" vertical="top"/>
    </xf>
    <xf numFmtId="0" fontId="27" fillId="0" borderId="22" xfId="0" applyFont="1" applyBorder="1" applyAlignment="1">
      <alignment horizontal="left" vertical="top" wrapText="1"/>
    </xf>
    <xf numFmtId="0" fontId="27" fillId="0" borderId="24" xfId="0" applyFont="1" applyBorder="1" applyAlignment="1">
      <alignment horizontal="left" vertical="top" wrapText="1"/>
    </xf>
    <xf numFmtId="0" fontId="27" fillId="0" borderId="23" xfId="0" applyFont="1" applyBorder="1" applyAlignment="1">
      <alignment horizontal="left" vertical="top" wrapText="1"/>
    </xf>
    <xf numFmtId="0" fontId="27" fillId="24" borderId="11" xfId="43" applyFont="1" applyFill="1" applyBorder="1" applyAlignment="1">
      <alignment horizontal="left" vertical="top"/>
    </xf>
    <xf numFmtId="0" fontId="27" fillId="24" borderId="13" xfId="43" applyFont="1" applyFill="1" applyBorder="1" applyAlignment="1">
      <alignment horizontal="left" vertical="top"/>
    </xf>
    <xf numFmtId="0" fontId="27" fillId="24" borderId="14" xfId="43" applyFont="1" applyFill="1" applyBorder="1" applyAlignment="1">
      <alignment horizontal="left" vertical="top"/>
    </xf>
    <xf numFmtId="0" fontId="27" fillId="24" borderId="15" xfId="43" applyFont="1" applyFill="1" applyBorder="1" applyAlignment="1">
      <alignment horizontal="left" vertical="top"/>
    </xf>
    <xf numFmtId="0" fontId="27" fillId="24" borderId="25" xfId="43" applyFont="1" applyFill="1" applyBorder="1" applyAlignment="1">
      <alignment horizontal="left" vertical="top"/>
    </xf>
    <xf numFmtId="0" fontId="27" fillId="24" borderId="0" xfId="43" applyFont="1" applyFill="1" applyAlignment="1">
      <alignment horizontal="left" vertical="top"/>
    </xf>
    <xf numFmtId="0" fontId="27" fillId="24" borderId="26" xfId="43" applyFont="1" applyFill="1" applyBorder="1" applyAlignment="1">
      <alignment horizontal="left" vertical="top"/>
    </xf>
    <xf numFmtId="0" fontId="27" fillId="24" borderId="16" xfId="43" applyFont="1" applyFill="1" applyBorder="1" applyAlignment="1">
      <alignment horizontal="left" vertical="top"/>
    </xf>
    <xf numFmtId="0" fontId="27" fillId="24" borderId="27" xfId="43" applyFont="1" applyFill="1" applyBorder="1" applyAlignment="1">
      <alignment horizontal="left" vertical="top"/>
    </xf>
    <xf numFmtId="0" fontId="27" fillId="24" borderId="17" xfId="43" applyFont="1" applyFill="1" applyBorder="1" applyAlignment="1">
      <alignment horizontal="left" vertical="top"/>
    </xf>
    <xf numFmtId="0" fontId="27" fillId="0" borderId="10" xfId="44" applyFont="1" applyBorder="1" applyAlignment="1">
      <alignment horizontal="left" vertical="top"/>
    </xf>
    <xf numFmtId="0" fontId="27" fillId="0" borderId="11" xfId="44" applyFont="1" applyBorder="1" applyAlignment="1">
      <alignment horizontal="left" vertical="top"/>
    </xf>
    <xf numFmtId="0" fontId="27" fillId="0" borderId="12" xfId="44" applyFont="1" applyBorder="1" applyAlignment="1">
      <alignment horizontal="left" vertical="top"/>
    </xf>
    <xf numFmtId="0" fontId="27" fillId="0" borderId="10" xfId="43" applyFont="1" applyBorder="1" applyAlignment="1">
      <alignment horizontal="left" vertical="top"/>
    </xf>
    <xf numFmtId="0" fontId="27" fillId="0" borderId="11" xfId="43" applyFont="1" applyBorder="1" applyAlignment="1">
      <alignment horizontal="left" vertical="top"/>
    </xf>
    <xf numFmtId="0" fontId="27" fillId="0" borderId="12" xfId="43" applyFont="1" applyBorder="1" applyAlignment="1">
      <alignment horizontal="left" vertical="top"/>
    </xf>
    <xf numFmtId="177" fontId="27" fillId="0" borderId="10" xfId="0" applyNumberFormat="1" applyFont="1" applyBorder="1" applyAlignment="1">
      <alignment horizontal="right"/>
    </xf>
    <xf numFmtId="177" fontId="27" fillId="0" borderId="11" xfId="0" applyNumberFormat="1" applyFont="1" applyBorder="1" applyAlignment="1">
      <alignment horizontal="right"/>
    </xf>
    <xf numFmtId="177" fontId="27" fillId="0" borderId="12" xfId="0" applyNumberFormat="1" applyFont="1" applyBorder="1" applyAlignment="1">
      <alignment horizontal="right"/>
    </xf>
    <xf numFmtId="0" fontId="27" fillId="24" borderId="10" xfId="43" applyFont="1" applyFill="1" applyBorder="1" applyAlignment="1">
      <alignment vertical="top"/>
    </xf>
    <xf numFmtId="0" fontId="27" fillId="24" borderId="12" xfId="43" applyFont="1" applyFill="1" applyBorder="1" applyAlignment="1">
      <alignment vertical="top"/>
    </xf>
    <xf numFmtId="14" fontId="27" fillId="0" borderId="10" xfId="43" applyNumberFormat="1" applyFont="1" applyFill="1" applyBorder="1" applyAlignment="1">
      <alignment horizontal="left" vertical="top"/>
    </xf>
    <xf numFmtId="14" fontId="27" fillId="0" borderId="11" xfId="43" applyNumberFormat="1" applyFont="1" applyFill="1" applyBorder="1" applyAlignment="1">
      <alignment horizontal="left" vertical="top"/>
    </xf>
    <xf numFmtId="14" fontId="27" fillId="0" borderId="12" xfId="43" applyNumberFormat="1" applyFont="1" applyFill="1" applyBorder="1" applyAlignment="1">
      <alignment horizontal="left" vertical="top"/>
    </xf>
    <xf numFmtId="0" fontId="27" fillId="0" borderId="13" xfId="43" applyFont="1" applyFill="1" applyBorder="1" applyAlignment="1">
      <alignment horizontal="left" vertical="top" wrapText="1"/>
    </xf>
    <xf numFmtId="0" fontId="27" fillId="0" borderId="14" xfId="43" applyFont="1" applyFill="1" applyBorder="1" applyAlignment="1">
      <alignment horizontal="left" vertical="top" wrapText="1"/>
    </xf>
    <xf numFmtId="0" fontId="27" fillId="0" borderId="15" xfId="43" applyFont="1" applyFill="1" applyBorder="1" applyAlignment="1">
      <alignment horizontal="left" vertical="top" wrapText="1"/>
    </xf>
    <xf numFmtId="0" fontId="27" fillId="0" borderId="25" xfId="43" applyFont="1" applyFill="1" applyBorder="1" applyAlignment="1">
      <alignment horizontal="left" vertical="top" wrapText="1"/>
    </xf>
    <xf numFmtId="0" fontId="27" fillId="0" borderId="0" xfId="43" applyFont="1" applyFill="1" applyBorder="1" applyAlignment="1">
      <alignment horizontal="left" vertical="top" wrapText="1"/>
    </xf>
    <xf numFmtId="0" fontId="27" fillId="0" borderId="26" xfId="43" applyFont="1" applyFill="1" applyBorder="1" applyAlignment="1">
      <alignment horizontal="left" vertical="top" wrapText="1"/>
    </xf>
    <xf numFmtId="0" fontId="27" fillId="0" borderId="16" xfId="43" applyFont="1" applyFill="1" applyBorder="1" applyAlignment="1">
      <alignment horizontal="left" vertical="top" wrapText="1"/>
    </xf>
    <xf numFmtId="0" fontId="27" fillId="0" borderId="27" xfId="43" applyFont="1" applyFill="1" applyBorder="1" applyAlignment="1">
      <alignment horizontal="left" vertical="top" wrapText="1"/>
    </xf>
    <xf numFmtId="0" fontId="27" fillId="0" borderId="17" xfId="43" applyFont="1" applyFill="1" applyBorder="1" applyAlignment="1">
      <alignment horizontal="left" vertical="top" wrapText="1"/>
    </xf>
    <xf numFmtId="0" fontId="27" fillId="24" borderId="11" xfId="43" applyFont="1" applyFill="1" applyBorder="1" applyAlignment="1">
      <alignment vertical="top"/>
    </xf>
    <xf numFmtId="0" fontId="28" fillId="24" borderId="13" xfId="43" applyFont="1" applyFill="1" applyBorder="1" applyAlignment="1">
      <alignment vertical="top"/>
    </xf>
    <xf numFmtId="0" fontId="28" fillId="24" borderId="14" xfId="43" applyFont="1" applyFill="1" applyBorder="1" applyAlignment="1">
      <alignment vertical="top"/>
    </xf>
    <xf numFmtId="0" fontId="28" fillId="24" borderId="15" xfId="43" applyFont="1" applyFill="1" applyBorder="1" applyAlignment="1">
      <alignment vertical="top"/>
    </xf>
    <xf numFmtId="0" fontId="28" fillId="24" borderId="25" xfId="43" applyFont="1" applyFill="1" applyBorder="1" applyAlignment="1">
      <alignment vertical="top"/>
    </xf>
    <xf numFmtId="0" fontId="28" fillId="24" borderId="0" xfId="43" applyFont="1" applyFill="1" applyBorder="1" applyAlignment="1">
      <alignment vertical="top"/>
    </xf>
    <xf numFmtId="0" fontId="28" fillId="24" borderId="26" xfId="43" applyFont="1" applyFill="1" applyBorder="1" applyAlignment="1">
      <alignment vertical="top"/>
    </xf>
    <xf numFmtId="0" fontId="28" fillId="24" borderId="16" xfId="43" applyFont="1" applyFill="1" applyBorder="1" applyAlignment="1">
      <alignment vertical="top"/>
    </xf>
    <xf numFmtId="0" fontId="28" fillId="24" borderId="27" xfId="43" applyFont="1" applyFill="1" applyBorder="1" applyAlignment="1">
      <alignment vertical="top"/>
    </xf>
    <xf numFmtId="0" fontId="28" fillId="24" borderId="17" xfId="43" applyFont="1" applyFill="1" applyBorder="1" applyAlignment="1">
      <alignment vertical="top"/>
    </xf>
    <xf numFmtId="0" fontId="27" fillId="0" borderId="0" xfId="0" applyFont="1" applyAlignment="1">
      <alignment horizontal="center" wrapText="1"/>
    </xf>
    <xf numFmtId="0" fontId="27" fillId="0" borderId="13" xfId="0" applyFont="1" applyFill="1" applyBorder="1" applyAlignment="1">
      <alignment horizontal="left" wrapText="1"/>
    </xf>
    <xf numFmtId="0" fontId="27" fillId="0" borderId="14" xfId="0" applyFont="1" applyFill="1" applyBorder="1" applyAlignment="1">
      <alignment horizontal="left" wrapText="1"/>
    </xf>
    <xf numFmtId="0" fontId="27" fillId="0" borderId="15" xfId="0" applyFont="1" applyFill="1" applyBorder="1" applyAlignment="1">
      <alignment horizontal="left" wrapText="1"/>
    </xf>
    <xf numFmtId="0" fontId="27" fillId="0" borderId="16" xfId="0" applyFont="1" applyFill="1" applyBorder="1" applyAlignment="1">
      <alignment horizontal="left" wrapText="1"/>
    </xf>
    <xf numFmtId="0" fontId="27" fillId="0" borderId="27" xfId="0" applyFont="1" applyFill="1" applyBorder="1" applyAlignment="1">
      <alignment horizontal="left" wrapText="1"/>
    </xf>
    <xf numFmtId="0" fontId="27" fillId="0" borderId="17" xfId="0" applyFont="1" applyFill="1" applyBorder="1" applyAlignment="1">
      <alignment horizontal="left" wrapText="1"/>
    </xf>
    <xf numFmtId="0" fontId="27" fillId="0" borderId="19" xfId="0" applyFont="1" applyBorder="1" applyAlignment="1">
      <alignment horizontal="left" vertical="center"/>
    </xf>
    <xf numFmtId="0" fontId="27" fillId="0" borderId="21" xfId="0" applyFont="1" applyFill="1" applyBorder="1" applyAlignment="1">
      <alignment horizontal="left" vertical="center"/>
    </xf>
    <xf numFmtId="0" fontId="27" fillId="0" borderId="19" xfId="0" applyFont="1" applyFill="1" applyBorder="1" applyAlignment="1">
      <alignment horizontal="left" vertical="center"/>
    </xf>
    <xf numFmtId="0" fontId="27" fillId="25" borderId="19" xfId="0" applyFont="1" applyFill="1" applyBorder="1" applyAlignment="1">
      <alignment horizontal="left" vertical="center"/>
    </xf>
    <xf numFmtId="0" fontId="27" fillId="0" borderId="32" xfId="0" applyFont="1" applyFill="1" applyBorder="1" applyAlignment="1">
      <alignment horizontal="left" vertical="center"/>
    </xf>
    <xf numFmtId="0" fontId="27" fillId="0" borderId="21" xfId="0" applyFont="1" applyBorder="1" applyAlignment="1">
      <alignment horizontal="left" vertical="center"/>
    </xf>
    <xf numFmtId="0" fontId="27" fillId="0" borderId="21" xfId="0" applyFont="1" applyBorder="1" applyAlignment="1">
      <alignment horizontal="left" vertical="center" wrapText="1"/>
    </xf>
    <xf numFmtId="0" fontId="27" fillId="0" borderId="32" xfId="0" applyFont="1" applyBorder="1" applyAlignment="1">
      <alignment horizontal="left" vertical="center"/>
    </xf>
    <xf numFmtId="0" fontId="27" fillId="0" borderId="32" xfId="0" applyFont="1" applyBorder="1" applyAlignment="1">
      <alignment horizontal="left" vertical="center" wrapText="1"/>
    </xf>
    <xf numFmtId="0" fontId="27" fillId="0" borderId="19" xfId="0" applyFont="1" applyBorder="1" applyAlignment="1">
      <alignment horizontal="left" vertical="top" wrapText="1"/>
    </xf>
    <xf numFmtId="0" fontId="27" fillId="0" borderId="19" xfId="0" quotePrefix="1" applyFont="1" applyBorder="1" applyAlignment="1">
      <alignment horizontal="left" vertical="top" wrapText="1"/>
    </xf>
    <xf numFmtId="0" fontId="27" fillId="0" borderId="10" xfId="0" applyFont="1" applyFill="1" applyBorder="1" applyAlignment="1" applyProtection="1">
      <alignment horizontal="left" vertical="top" wrapText="1"/>
    </xf>
    <xf numFmtId="0" fontId="27" fillId="0" borderId="11" xfId="0" applyFont="1" applyFill="1" applyBorder="1" applyAlignment="1" applyProtection="1">
      <alignment horizontal="left" vertical="top" wrapText="1"/>
    </xf>
    <xf numFmtId="0" fontId="27" fillId="0" borderId="12" xfId="0" applyFont="1" applyFill="1" applyBorder="1" applyAlignment="1" applyProtection="1">
      <alignment horizontal="left" vertical="top" wrapText="1"/>
    </xf>
    <xf numFmtId="0" fontId="27" fillId="0" borderId="10" xfId="0" applyFont="1" applyFill="1" applyBorder="1" applyAlignment="1" applyProtection="1">
      <alignment horizontal="left" vertical="top" wrapText="1"/>
      <protection locked="0"/>
    </xf>
    <xf numFmtId="0" fontId="27" fillId="0" borderId="11" xfId="0" applyFont="1" applyFill="1" applyBorder="1" applyAlignment="1" applyProtection="1">
      <alignment horizontal="left" vertical="top" wrapText="1"/>
      <protection locked="0"/>
    </xf>
    <xf numFmtId="0" fontId="27" fillId="0" borderId="12" xfId="0" applyFont="1" applyFill="1" applyBorder="1" applyAlignment="1" applyProtection="1">
      <alignment horizontal="left" vertical="top" wrapText="1"/>
      <protection locked="0"/>
    </xf>
    <xf numFmtId="0" fontId="27" fillId="0" borderId="18" xfId="0" quotePrefix="1" applyFont="1" applyFill="1" applyBorder="1" applyAlignment="1" applyProtection="1">
      <alignment horizontal="right" vertical="top" wrapText="1"/>
    </xf>
    <xf numFmtId="0" fontId="27" fillId="0" borderId="28" xfId="0" quotePrefix="1" applyFont="1" applyFill="1" applyBorder="1" applyAlignment="1" applyProtection="1">
      <alignment horizontal="right" vertical="top" wrapText="1"/>
    </xf>
    <xf numFmtId="0" fontId="27" fillId="0" borderId="31" xfId="0" applyFont="1" applyFill="1" applyBorder="1" applyAlignment="1" applyProtection="1">
      <alignment horizontal="right" vertical="top" wrapText="1"/>
      <protection locked="0"/>
    </xf>
    <xf numFmtId="0" fontId="27" fillId="0" borderId="30" xfId="0" applyFont="1" applyFill="1" applyBorder="1" applyAlignment="1" applyProtection="1">
      <alignment horizontal="right" vertical="top" wrapText="1"/>
      <protection locked="0"/>
    </xf>
    <xf numFmtId="0" fontId="27" fillId="0" borderId="28" xfId="0" applyFont="1" applyFill="1" applyBorder="1" applyAlignment="1" applyProtection="1">
      <alignment horizontal="right" vertical="top" wrapText="1"/>
      <protection locked="0"/>
    </xf>
    <xf numFmtId="0" fontId="27" fillId="0" borderId="29" xfId="0" applyFont="1" applyFill="1" applyBorder="1" applyAlignment="1" applyProtection="1">
      <alignment horizontal="right" vertical="top" wrapText="1"/>
      <protection locked="0"/>
    </xf>
    <xf numFmtId="0" fontId="27" fillId="0" borderId="18" xfId="0" applyFont="1" applyFill="1" applyBorder="1" applyAlignment="1" applyProtection="1">
      <alignment horizontal="left" vertical="top" wrapText="1"/>
      <protection locked="0"/>
    </xf>
    <xf numFmtId="0" fontId="27" fillId="0" borderId="28" xfId="0" applyFont="1" applyFill="1" applyBorder="1" applyAlignment="1" applyProtection="1">
      <alignment horizontal="left" vertical="top" wrapText="1"/>
      <protection locked="0"/>
    </xf>
    <xf numFmtId="0" fontId="27" fillId="0" borderId="29" xfId="0" applyFont="1" applyFill="1" applyBorder="1" applyAlignment="1" applyProtection="1">
      <alignment horizontal="left" vertical="top" wrapText="1"/>
      <protection locked="0"/>
    </xf>
    <xf numFmtId="0" fontId="27" fillId="0" borderId="10" xfId="0" applyFont="1" applyFill="1" applyBorder="1" applyAlignment="1">
      <alignment horizontal="left" vertical="top" wrapText="1"/>
    </xf>
    <xf numFmtId="0" fontId="27" fillId="0" borderId="11" xfId="0" applyFont="1" applyFill="1" applyBorder="1" applyAlignment="1">
      <alignment horizontal="left" vertical="top"/>
    </xf>
    <xf numFmtId="0" fontId="27" fillId="0" borderId="12" xfId="0" applyFont="1" applyFill="1" applyBorder="1" applyAlignment="1">
      <alignment horizontal="left" vertical="top"/>
    </xf>
    <xf numFmtId="0" fontId="27" fillId="0" borderId="11" xfId="0" applyFont="1" applyFill="1" applyBorder="1" applyAlignment="1">
      <alignment horizontal="left" vertical="top" wrapText="1"/>
    </xf>
    <xf numFmtId="0" fontId="27" fillId="0" borderId="12" xfId="0" applyFont="1" applyFill="1" applyBorder="1" applyAlignment="1">
      <alignment horizontal="left" vertical="top" wrapText="1"/>
    </xf>
    <xf numFmtId="0" fontId="27" fillId="0" borderId="10" xfId="0" quotePrefix="1" applyFont="1" applyBorder="1" applyAlignment="1">
      <alignment horizontal="left" vertical="top" wrapText="1"/>
    </xf>
    <xf numFmtId="0" fontId="27" fillId="0" borderId="11" xfId="0" quotePrefix="1" applyFont="1" applyBorder="1" applyAlignment="1">
      <alignment horizontal="left" vertical="top" wrapText="1"/>
    </xf>
    <xf numFmtId="0" fontId="27" fillId="0" borderId="12" xfId="0" quotePrefix="1" applyFont="1" applyBorder="1" applyAlignment="1">
      <alignment horizontal="left" vertical="top" wrapText="1"/>
    </xf>
    <xf numFmtId="0" fontId="27" fillId="0" borderId="13" xfId="0" applyFont="1" applyBorder="1" applyAlignment="1">
      <alignment horizontal="left" vertical="top"/>
    </xf>
    <xf numFmtId="0" fontId="27" fillId="0" borderId="14" xfId="0" applyFont="1" applyBorder="1" applyAlignment="1">
      <alignment horizontal="left" vertical="top"/>
    </xf>
    <xf numFmtId="0" fontId="27" fillId="0" borderId="15" xfId="0" applyFont="1" applyBorder="1" applyAlignment="1">
      <alignment horizontal="left" vertical="top"/>
    </xf>
    <xf numFmtId="0" fontId="27" fillId="25" borderId="19" xfId="0" applyFont="1" applyFill="1" applyBorder="1" applyAlignment="1" applyProtection="1">
      <alignment horizontal="left" vertical="center"/>
      <protection locked="0"/>
    </xf>
    <xf numFmtId="0" fontId="27" fillId="26" borderId="19" xfId="0" applyFont="1" applyFill="1" applyBorder="1" applyAlignment="1" applyProtection="1">
      <alignment horizontal="left" vertical="center"/>
      <protection locked="0"/>
    </xf>
    <xf numFmtId="0" fontId="27" fillId="26" borderId="13" xfId="0" applyFont="1" applyFill="1" applyBorder="1" applyAlignment="1" applyProtection="1">
      <alignment horizontal="left" vertical="center"/>
      <protection locked="0"/>
    </xf>
    <xf numFmtId="0" fontId="27" fillId="26" borderId="14" xfId="0" applyFont="1" applyFill="1" applyBorder="1" applyAlignment="1" applyProtection="1">
      <alignment horizontal="left" vertical="center"/>
      <protection locked="0"/>
    </xf>
    <xf numFmtId="0" fontId="27" fillId="26" borderId="15" xfId="0" applyFont="1" applyFill="1" applyBorder="1" applyAlignment="1" applyProtection="1">
      <alignment horizontal="left" vertical="center"/>
      <protection locked="0"/>
    </xf>
    <xf numFmtId="0" fontId="27" fillId="26" borderId="16" xfId="0" applyFont="1" applyFill="1" applyBorder="1" applyAlignment="1" applyProtection="1">
      <alignment horizontal="left" vertical="center"/>
      <protection locked="0"/>
    </xf>
    <xf numFmtId="0" fontId="27" fillId="26" borderId="27" xfId="0" applyFont="1" applyFill="1" applyBorder="1" applyAlignment="1" applyProtection="1">
      <alignment horizontal="left" vertical="center"/>
      <protection locked="0"/>
    </xf>
    <xf numFmtId="0" fontId="27" fillId="26" borderId="17"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protection locked="0"/>
    </xf>
    <xf numFmtId="0" fontId="27" fillId="25" borderId="29" xfId="0" applyFont="1" applyFill="1" applyBorder="1" applyAlignment="1" applyProtection="1">
      <alignment horizontal="left" vertical="center"/>
      <protection locked="0"/>
    </xf>
    <xf numFmtId="0" fontId="27" fillId="25" borderId="28" xfId="0" applyFont="1" applyFill="1" applyBorder="1" applyAlignment="1" applyProtection="1">
      <alignment horizontal="left" vertical="center" wrapText="1"/>
      <protection locked="0"/>
    </xf>
    <xf numFmtId="0" fontId="27" fillId="25" borderId="18" xfId="0" applyFont="1" applyFill="1" applyBorder="1" applyAlignment="1" applyProtection="1">
      <alignment horizontal="left" vertical="center"/>
      <protection locked="0"/>
    </xf>
    <xf numFmtId="0" fontId="27" fillId="25" borderId="13" xfId="0" applyFont="1" applyFill="1" applyBorder="1" applyAlignment="1" applyProtection="1">
      <alignment horizontal="left" vertical="center"/>
      <protection locked="0"/>
    </xf>
    <xf numFmtId="0" fontId="27" fillId="25" borderId="14" xfId="0" applyFont="1" applyFill="1" applyBorder="1" applyAlignment="1" applyProtection="1">
      <alignment horizontal="left" vertical="center"/>
      <protection locked="0"/>
    </xf>
    <xf numFmtId="0" fontId="27" fillId="25" borderId="15" xfId="0" applyFont="1" applyFill="1" applyBorder="1" applyAlignment="1" applyProtection="1">
      <alignment horizontal="left" vertical="center"/>
      <protection locked="0"/>
    </xf>
    <xf numFmtId="0" fontId="27" fillId="25" borderId="16" xfId="0" applyFont="1" applyFill="1" applyBorder="1" applyAlignment="1" applyProtection="1">
      <alignment horizontal="left" vertical="center"/>
      <protection locked="0"/>
    </xf>
    <xf numFmtId="0" fontId="27" fillId="25" borderId="27" xfId="0" applyFont="1" applyFill="1" applyBorder="1" applyAlignment="1" applyProtection="1">
      <alignment horizontal="left" vertical="center"/>
      <protection locked="0"/>
    </xf>
    <xf numFmtId="0" fontId="27" fillId="25" borderId="17" xfId="0" applyFont="1" applyFill="1" applyBorder="1" applyAlignment="1" applyProtection="1">
      <alignment horizontal="left" vertical="center"/>
      <protection locked="0"/>
    </xf>
    <xf numFmtId="0" fontId="27" fillId="24" borderId="32" xfId="0" applyFont="1" applyFill="1" applyBorder="1" applyAlignment="1" applyProtection="1">
      <alignment horizontal="left" vertical="center"/>
      <protection locked="0"/>
    </xf>
    <xf numFmtId="0" fontId="27" fillId="24" borderId="21" xfId="0" applyFont="1" applyFill="1" applyBorder="1" applyAlignment="1" applyProtection="1">
      <alignment horizontal="left" vertical="center"/>
      <protection locked="0"/>
    </xf>
    <xf numFmtId="0" fontId="27" fillId="24" borderId="19" xfId="0" applyFont="1" applyFill="1" applyBorder="1" applyAlignment="1" applyProtection="1">
      <alignment horizontal="left" vertical="center"/>
      <protection locked="0"/>
    </xf>
    <xf numFmtId="0" fontId="27" fillId="25" borderId="30" xfId="0" applyFont="1" applyFill="1" applyBorder="1" applyAlignment="1" applyProtection="1">
      <alignment horizontal="left" vertical="center"/>
      <protection locked="0"/>
    </xf>
    <xf numFmtId="0" fontId="27" fillId="25" borderId="10" xfId="0" applyFont="1" applyFill="1" applyBorder="1" applyAlignment="1">
      <alignment horizontal="left" vertical="center"/>
    </xf>
    <xf numFmtId="0" fontId="27" fillId="25" borderId="11" xfId="0" applyFont="1" applyFill="1" applyBorder="1" applyAlignment="1">
      <alignment horizontal="left" vertical="center"/>
    </xf>
    <xf numFmtId="0" fontId="27" fillId="25" borderId="12" xfId="0" applyFont="1" applyFill="1" applyBorder="1" applyAlignment="1">
      <alignment horizontal="left" vertical="center"/>
    </xf>
    <xf numFmtId="0" fontId="27" fillId="0" borderId="19" xfId="0" applyFont="1" applyBorder="1" applyAlignment="1">
      <alignment horizontal="left" vertical="top"/>
    </xf>
    <xf numFmtId="0" fontId="27" fillId="0" borderId="19" xfId="0" applyFont="1" applyFill="1" applyBorder="1" applyAlignment="1">
      <alignment vertical="top" wrapText="1"/>
    </xf>
    <xf numFmtId="0" fontId="27" fillId="0" borderId="19" xfId="0" applyFont="1" applyBorder="1" applyAlignment="1">
      <alignment vertical="top"/>
    </xf>
    <xf numFmtId="0" fontId="27" fillId="24" borderId="13" xfId="0" applyFont="1" applyFill="1" applyBorder="1" applyAlignment="1" applyProtection="1">
      <alignment horizontal="left" vertical="center"/>
      <protection locked="0"/>
    </xf>
    <xf numFmtId="0" fontId="27" fillId="24" borderId="14" xfId="0" applyFont="1" applyFill="1" applyBorder="1" applyAlignment="1" applyProtection="1">
      <alignment horizontal="left" vertical="center"/>
      <protection locked="0"/>
    </xf>
    <xf numFmtId="0" fontId="27" fillId="24" borderId="15" xfId="0" applyFont="1" applyFill="1" applyBorder="1" applyAlignment="1" applyProtection="1">
      <alignment horizontal="left" vertical="center"/>
      <protection locked="0"/>
    </xf>
    <xf numFmtId="0" fontId="27" fillId="24" borderId="16" xfId="0" applyFont="1" applyFill="1" applyBorder="1" applyAlignment="1" applyProtection="1">
      <alignment horizontal="left" vertical="center"/>
      <protection locked="0"/>
    </xf>
    <xf numFmtId="0" fontId="27" fillId="24" borderId="27" xfId="0" applyFont="1" applyFill="1" applyBorder="1" applyAlignment="1" applyProtection="1">
      <alignment horizontal="left" vertical="center"/>
      <protection locked="0"/>
    </xf>
    <xf numFmtId="0" fontId="27" fillId="24" borderId="17" xfId="0" applyFont="1" applyFill="1" applyBorder="1" applyAlignment="1" applyProtection="1">
      <alignment horizontal="left" vertical="center"/>
      <protection locked="0"/>
    </xf>
    <xf numFmtId="0" fontId="27" fillId="0" borderId="19" xfId="0" applyFont="1" applyFill="1" applyBorder="1" applyAlignment="1">
      <alignment vertical="top"/>
    </xf>
    <xf numFmtId="0" fontId="27" fillId="0" borderId="19" xfId="0" applyFont="1" applyBorder="1" applyAlignment="1">
      <alignment vertical="top" wrapText="1"/>
    </xf>
    <xf numFmtId="0" fontId="27" fillId="0" borderId="10" xfId="0" applyFont="1" applyFill="1" applyBorder="1" applyAlignment="1">
      <alignment horizontal="left" vertical="top"/>
    </xf>
    <xf numFmtId="0" fontId="35" fillId="0" borderId="19" xfId="0" applyFont="1" applyBorder="1" applyAlignment="1">
      <alignment vertical="top" wrapText="1"/>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8" Type="http://schemas.microsoft.com/office/2007/relationships/hdphoto" Target="../media/hdphoto4.wdp"/><Relationship Id="rId3" Type="http://schemas.openxmlformats.org/officeDocument/2006/relationships/image" Target="../media/image2.png"/><Relationship Id="rId7" Type="http://schemas.openxmlformats.org/officeDocument/2006/relationships/image" Target="../media/image4.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pPr>
            <a:r>
              <a:rPr lang="en-US" altLang="ja-JP" sz="1100" u="none" strike="noStrike">
                <a:solidFill>
                  <a:srgbClr val="FF0000"/>
                </a:solidFill>
                <a:latin typeface="Times New Roman" panose="02020603050405020304" pitchFamily="18" charset="0"/>
                <a:ea typeface="ＭＳ 明朝"/>
                <a:cs typeface="Times New Roman" panose="02020603050405020304" pitchFamily="18" charset="0"/>
              </a:rPr>
              <a:t>CONFIDENTIAL</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pPr>
            <a:r>
              <a:rPr lang="en-US" altLang="ja-JP" sz="1000" u="none" strike="noStrike">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sz="1050">
              <a:latin typeface="Times New Roman" panose="02020603050405020304" pitchFamily="18" charset="0"/>
              <a:cs typeface="Times New Roman" panose="02020603050405020304" pitchFamily="18" charset="0"/>
            </a:endParaRPr>
          </a:p>
          <a:p>
            <a:pPr algn="ctr" rtl="0">
              <a:lnSpc>
                <a:spcPts val="1000"/>
              </a:lnSpc>
            </a:pPr>
            <a:endParaRPr lang="ja-JP">
              <a:latin typeface="Times New Roman" panose="02020603050405020304" pitchFamily="18" charset="0"/>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Sample Project</a:t>
          </a:r>
          <a:endParaRPr lang="ja-JP" sz="1800" b="1" u="none" strike="noStrike">
            <a:solidFill>
              <a:srgbClr val="000000"/>
            </a:solidFill>
            <a:latin typeface="Times New Roman" panose="02020603050405020304" pitchFamily="18" charset="0"/>
            <a:ea typeface="ＭＳ 明朝"/>
            <a:cs typeface="Times New Roman" panose="02020603050405020304" pitchFamily="18" charset="0"/>
          </a:endParaRPr>
        </a:p>
        <a:p>
          <a:pPr algn="ctr" rtl="0"/>
          <a:endParaRPr lang="ja-JP" sz="1800">
            <a:latin typeface="Times New Roman" panose="02020603050405020304" pitchFamily="18" charset="0"/>
            <a:cs typeface="Times New Roman" panose="02020603050405020304" pitchFamily="18" charset="0"/>
          </a:endParaRPr>
        </a:p>
        <a:p>
          <a:pPr algn="ctr" rtl="0">
            <a:lnSpc>
              <a:spcPts val="2100"/>
            </a:lnSpc>
          </a:pPr>
          <a:r>
            <a:rPr lang="en-US" altLang="ja-JP" sz="1800" b="1" u="none" strike="noStrike">
              <a:solidFill>
                <a:srgbClr val="000000"/>
              </a:solidFill>
              <a:latin typeface="Times New Roman" panose="02020603050405020304" pitchFamily="18" charset="0"/>
              <a:ea typeface="ＭＳ 明朝"/>
              <a:cs typeface="Times New Roman" panose="02020603050405020304" pitchFamily="18" charset="0"/>
            </a:rPr>
            <a:t>Domain Definition Document</a:t>
          </a:r>
        </a:p>
        <a:p>
          <a:pPr algn="ctr" rtl="0">
            <a:lnSpc>
              <a:spcPts val="2100"/>
            </a:lnSpc>
          </a:pPr>
          <a:endParaRPr lang="en-US" altLang="ja-JP" sz="1800" b="1" u="none" strike="noStrike">
            <a:solidFill>
              <a:srgbClr val="000000"/>
            </a:solidFill>
            <a:latin typeface="Times New Roman" panose="02020603050405020304" pitchFamily="18" charset="0"/>
            <a:ea typeface="ＭＳ 明朝" panose="02020609040205080304" pitchFamily="17" charset="-128"/>
            <a:cs typeface="Times New Roman" panose="02020603050405020304" pitchFamily="18" charset="0"/>
          </a:endParaRPr>
        </a:p>
        <a:p>
          <a:pPr marL="0" marR="0" lvl="0" indent="0" algn="ctr" defTabSz="914400" rtl="0" eaLnBrk="1" fontAlgn="auto" latinLnBrk="0" hangingPunct="1">
            <a:lnSpc>
              <a:spcPts val="2100"/>
            </a:lnSpc>
            <a:spcBef>
              <a:spcPts val="0"/>
            </a:spcBef>
            <a:spcAft>
              <a:spcPts val="0"/>
            </a:spcAft>
            <a:buClrTx/>
            <a:buSzTx/>
            <a:buFontTx/>
            <a:buNone/>
            <a:tabLst/>
            <a:defRPr/>
          </a:pPr>
          <a:r>
            <a:rPr lang="en-US" altLang="ja-JP" sz="1800" b="1">
              <a:effectLst/>
              <a:latin typeface="Times New Roman" panose="02020603050405020304" pitchFamily="18" charset="0"/>
              <a:ea typeface="ＭＳ 明朝" panose="02020609040205080304" pitchFamily="17" charset="-128"/>
              <a:cs typeface="Times New Roman" panose="02020603050405020304" pitchFamily="18" charset="0"/>
            </a:rPr>
            <a:t>Project Management System</a:t>
          </a:r>
          <a:endParaRPr lang="ja-JP" altLang="ja-JP" sz="1800">
            <a:effectLst/>
            <a:latin typeface="Times New Roman" panose="02020603050405020304" pitchFamily="18" charset="0"/>
            <a:ea typeface="ＭＳ 明朝" panose="02020609040205080304" pitchFamily="17" charset="-128"/>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992350"/>
          <a:ext cx="8277225" cy="421667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3</xdr:col>
      <xdr:colOff>152141</xdr:colOff>
      <xdr:row>114</xdr:row>
      <xdr:rowOff>72529</xdr:rowOff>
    </xdr:from>
    <xdr:to>
      <xdr:col>6</xdr:col>
      <xdr:colOff>257175</xdr:colOff>
      <xdr:row>117</xdr:row>
      <xdr:rowOff>142874</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7007979"/>
          <a:ext cx="933709" cy="52754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7101102"/>
          <a:ext cx="1517921" cy="13180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37422</xdr:colOff>
      <xdr:row>107</xdr:row>
      <xdr:rowOff>28630</xdr:rowOff>
    </xdr:from>
    <xdr:to>
      <xdr:col>21</xdr:col>
      <xdr:colOff>245730</xdr:colOff>
      <xdr:row>110</xdr:row>
      <xdr:rowOff>82410</xdr:rowOff>
    </xdr:to>
    <xdr:pic>
      <xdr:nvPicPr>
        <xdr:cNvPr id="23" name="図 22" descr="Image search results for “tool icon”">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65582</xdr:colOff>
      <xdr:row>120</xdr:row>
      <xdr:rowOff>46437</xdr:rowOff>
    </xdr:from>
    <xdr:to>
      <xdr:col>22</xdr:col>
      <xdr:colOff>840</xdr:colOff>
      <xdr:row>123</xdr:row>
      <xdr:rowOff>100217</xdr:rowOff>
    </xdr:to>
    <xdr:pic>
      <xdr:nvPicPr>
        <xdr:cNvPr id="24" name="図 23" descr="Image search results for “tool icon”">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Table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Domain definition document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atin typeface="Times New Roman" panose="02020603050405020304" pitchFamily="18" charset="0"/>
              <a:cs typeface="Times New Roman" panose="02020603050405020304" pitchFamily="18" charset="0"/>
            </a:rPr>
            <a:t>SI Object Browser ER</a:t>
          </a:r>
        </a:p>
        <a:p>
          <a:pPr algn="ctr"/>
          <a:r>
            <a:rPr lang="en-US">
              <a:latin typeface="Times New Roman" panose="02020603050405020304" pitchFamily="18" charset="0"/>
              <a:cs typeface="Times New Roman" panose="02020603050405020304" pitchFamily="18" charset="0"/>
            </a:rPr>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3</xdr:col>
      <xdr:colOff>98275</xdr:colOff>
      <xdr:row>67</xdr:row>
      <xdr:rowOff>62491</xdr:rowOff>
    </xdr:from>
    <xdr:to>
      <xdr:col>6</xdr:col>
      <xdr:colOff>190500</xdr:colOff>
      <xdr:row>70</xdr:row>
      <xdr:rowOff>123824</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835141"/>
          <a:ext cx="920900" cy="518533"/>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ja-JP">
              <a:latin typeface="Times New Roman" panose="02020603050405020304" pitchFamily="18" charset="0"/>
              <a:cs typeface="Times New Roman" panose="02020603050405020304" pitchFamily="18" charset="0"/>
            </a:rPr>
            <a:t>Requirement definitions</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latin typeface="Times New Roman" panose="02020603050405020304" pitchFamily="18" charset="0"/>
              <a:cs typeface="Times New Roman" panose="02020603050405020304" pitchFamily="18" charset="0"/>
            </a:rPr>
            <a:t>gsp-dba-maven-plugin</a:t>
          </a:r>
          <a:endParaRPr lang="ja-JP" sz="800">
            <a:latin typeface="Times New Roman" panose="02020603050405020304" pitchFamily="18" charset="0"/>
            <a:cs typeface="Times New Roman" panose="02020603050405020304" pitchFamily="18" charset="0"/>
          </a:endParaRPr>
        </a:p>
      </xdr:txBody>
    </xdr:sp>
    <xdr:clientData/>
  </xdr:twoCellAnchor>
  <xdr:twoCellAnchor>
    <xdr:from>
      <xdr:col>23</xdr:col>
      <xdr:colOff>23835</xdr:colOff>
      <xdr:row>59</xdr:row>
      <xdr:rowOff>60728</xdr:rowOff>
    </xdr:from>
    <xdr:to>
      <xdr:col>24</xdr:col>
      <xdr:colOff>234714</xdr:colOff>
      <xdr:row>62</xdr:row>
      <xdr:rowOff>114508</xdr:rowOff>
    </xdr:to>
    <xdr:pic>
      <xdr:nvPicPr>
        <xdr:cNvPr id="45" name="図 44" descr="Image search results for “tool icon”">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b="1">
              <a:latin typeface="Times New Roman" panose="02020603050405020304" pitchFamily="18" charset="0"/>
              <a:cs typeface="Times New Roman" panose="02020603050405020304" pitchFamily="18" charset="0"/>
            </a:rPr>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800">
              <a:latin typeface="Times New Roman" panose="02020603050405020304" pitchFamily="18" charset="0"/>
              <a:cs typeface="Times New Roman" panose="02020603050405020304" pitchFamily="18" charset="0"/>
            </a:rPr>
            <a:t>Domain class authoring tool</a:t>
          </a:r>
        </a:p>
      </xdr:txBody>
    </xdr:sp>
    <xdr:clientData/>
  </xdr:twoCellAnchor>
  <xdr:twoCellAnchor>
    <xdr:from>
      <xdr:col>20</xdr:col>
      <xdr:colOff>176664</xdr:colOff>
      <xdr:row>73</xdr:row>
      <xdr:rowOff>56588</xdr:rowOff>
    </xdr:from>
    <xdr:to>
      <xdr:col>22</xdr:col>
      <xdr:colOff>108747</xdr:colOff>
      <xdr:row>76</xdr:row>
      <xdr:rowOff>110368</xdr:rowOff>
    </xdr:to>
    <xdr:pic>
      <xdr:nvPicPr>
        <xdr:cNvPr id="48" name="図 47" descr="Image search results for “tool icon”">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900">
              <a:latin typeface="Times New Roman" panose="02020603050405020304" pitchFamily="18" charset="0"/>
              <a:cs typeface="Times New Roman" panose="02020603050405020304" pitchFamily="18" charset="0"/>
            </a:rPr>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000">
              <a:latin typeface="Times New Roman" panose="02020603050405020304" pitchFamily="18" charset="0"/>
              <a:cs typeface="Times New Roman" panose="02020603050405020304" pitchFamily="18" charset="0"/>
            </a:rPr>
            <a:t>DB</a:t>
          </a:r>
          <a:endParaRPr lang="ja-JP" sz="1000">
            <a:latin typeface="Times New Roman" panose="02020603050405020304" pitchFamily="18" charset="0"/>
            <a:cs typeface="Times New Roman" panose="02020603050405020304" pitchFamily="18" charset="0"/>
          </a:endParaRPr>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lang="ja-JP" sz="1000">
              <a:latin typeface="Times New Roman" panose="02020603050405020304" pitchFamily="18" charset="0"/>
              <a:cs typeface="Times New Roman" panose="02020603050405020304" pitchFamily="18" charset="0"/>
            </a:rPr>
            <a:t>Table definition master</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10420350"/>
          <a:ext cx="1200279" cy="211206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61" name="図 60" descr="Image search results for “tool icon”">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257175</xdr:colOff>
      <xdr:row>72</xdr:row>
      <xdr:rowOff>104775</xdr:rowOff>
    </xdr:from>
    <xdr:to>
      <xdr:col>32</xdr:col>
      <xdr:colOff>200026</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639425"/>
          <a:ext cx="771526" cy="2366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266699</xdr:colOff>
      <xdr:row>79</xdr:row>
      <xdr:rowOff>104775</xdr:rowOff>
    </xdr:from>
    <xdr:to>
      <xdr:col>32</xdr:col>
      <xdr:colOff>171450</xdr:colOff>
      <xdr:row>82</xdr:row>
      <xdr:rowOff>19050</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77224" y="11706225"/>
          <a:ext cx="733426"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7478375"/>
          <a:ext cx="1200279" cy="211206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1000" b="1">
                <a:latin typeface="Times New Roman" panose="02020603050405020304" pitchFamily="18" charset="0"/>
                <a:cs typeface="Times New Roman" panose="02020603050405020304" pitchFamily="18" charset="0"/>
              </a:rPr>
              <a:t>Legend</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pic>
        <xdr:nvPicPr>
          <xdr:cNvPr id="75" name="図 74" descr="Image search results for “tool icon”">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ja-JP" sz="1100">
              <a:latin typeface="Times New Roman" panose="02020603050405020304" pitchFamily="18" charset="0"/>
              <a:cs typeface="Times New Roman" panose="02020603050405020304" pitchFamily="18" charset="0"/>
            </a:endParaRPr>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US" sz="900" b="1">
                <a:latin typeface="Times New Roman" panose="02020603050405020304" pitchFamily="18" charset="0"/>
                <a:cs typeface="Times New Roman" panose="02020603050405020304" pitchFamily="18" charset="0"/>
              </a:rPr>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900">
              <a:latin typeface="Times New Roman" panose="02020603050405020304" pitchFamily="18" charset="0"/>
              <a:cs typeface="Times New Roman" panose="02020603050405020304" pitchFamily="18" charset="0"/>
            </a:rPr>
            <a:t>DB</a:t>
          </a:r>
          <a:endParaRPr lang="ja-JP" sz="900">
            <a:latin typeface="Times New Roman" panose="02020603050405020304" pitchFamily="18" charset="0"/>
            <a:cs typeface="Times New Roman" panose="02020603050405020304" pitchFamily="18" charset="0"/>
          </a:endParaRPr>
        </a:p>
      </xdr:txBody>
    </xdr:sp>
    <xdr:clientData/>
  </xdr:twoCellAnchor>
  <xdr:twoCellAnchor>
    <xdr:from>
      <xdr:col>29</xdr:col>
      <xdr:colOff>247649</xdr:colOff>
      <xdr:row>119</xdr:row>
      <xdr:rowOff>9525</xdr:rowOff>
    </xdr:from>
    <xdr:to>
      <xdr:col>32</xdr:col>
      <xdr:colOff>190499</xdr:colOff>
      <xdr:row>120</xdr:row>
      <xdr:rowOff>66675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4" y="17706975"/>
          <a:ext cx="771525" cy="2095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Deliverables</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Manual work</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ja-JP" sz="900">
              <a:latin typeface="Times New Roman" panose="02020603050405020304" pitchFamily="18" charset="0"/>
              <a:cs typeface="Times New Roman" panose="02020603050405020304" pitchFamily="18" charset="0"/>
            </a:rPr>
            <a:t>Automatic generation</a:t>
          </a:r>
        </a:p>
      </xdr:txBody>
    </xdr:sp>
    <xdr:clientData/>
  </xdr:twoCellAnchor>
  <xdr:twoCellAnchor>
    <xdr:from>
      <xdr:col>29</xdr:col>
      <xdr:colOff>257177</xdr:colOff>
      <xdr:row>125</xdr:row>
      <xdr:rowOff>114298</xdr:rowOff>
    </xdr:from>
    <xdr:to>
      <xdr:col>32</xdr:col>
      <xdr:colOff>142876</xdr:colOff>
      <xdr:row>128</xdr:row>
      <xdr:rowOff>38100</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67702" y="18726148"/>
          <a:ext cx="714374" cy="381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ja-JP" sz="900">
              <a:latin typeface="Times New Roman" panose="02020603050405020304" pitchFamily="18" charset="0"/>
              <a:cs typeface="Times New Roman" panose="02020603050405020304" pitchFamily="18" charset="0"/>
            </a:rPr>
            <a:t>Work procedure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pPr>
          <a:r>
            <a:rPr lang="ja-JP" sz="800">
              <a:effectLst/>
              <a:latin typeface="Times New Roman" panose="02020603050405020304" pitchFamily="18" charset="0"/>
              <a:ea typeface="ＭＳ 明朝"/>
              <a:cs typeface="Times New Roman" panose="02020603050405020304" pitchFamily="18" charset="0"/>
            </a:rPr>
            <a:t>Link the corresponding validation rule for each</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of the following</a:t>
          </a:r>
          <a:r>
            <a:rPr sz="800">
              <a:latin typeface="Times New Roman" panose="02020603050405020304" pitchFamily="18" charset="0"/>
              <a:cs typeface="Times New Roman" panose="02020603050405020304" pitchFamily="18" charset="0"/>
            </a:rPr>
            <a:t> </a:t>
          </a:r>
          <a:r>
            <a:rPr lang="ja-JP" sz="800">
              <a:effectLst/>
              <a:latin typeface="Times New Roman" panose="02020603050405020304" pitchFamily="18" charset="0"/>
              <a:ea typeface="ＭＳ 明朝"/>
              <a:cs typeface="Times New Roman" panose="02020603050405020304" pitchFamily="18" charset="0"/>
            </a:rPr>
            <a:t>defined domain items</a:t>
          </a:r>
          <a:r>
            <a:rPr sz="800">
              <a:latin typeface="Times New Roman" panose="02020603050405020304" pitchFamily="18" charset="0"/>
              <a:cs typeface="Times New Roman" panose="02020603050405020304" pitchFamily="18" charset="0"/>
            </a:rPr>
            <a:t>.</a:t>
          </a:r>
          <a:endParaRPr lang="en-US" sz="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5" x14ac:dyDescent="0.25"/>
  <cols>
    <col min="1" max="16384" width="8.83203125" style="103"/>
  </cols>
  <sheetData>
    <row r="1" spans="1:3" ht="13.5" customHeight="1" x14ac:dyDescent="0.35">
      <c r="B1" s="104"/>
      <c r="C1" s="105"/>
    </row>
    <row r="2" spans="1:3" ht="19.5" customHeight="1" x14ac:dyDescent="0.3">
      <c r="A2" s="10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07"/>
      <c r="H22" s="107"/>
    </row>
    <row r="23" spans="6:12" ht="17.25" customHeight="1" x14ac:dyDescent="0.3">
      <c r="F23" s="107"/>
      <c r="G23" s="107"/>
      <c r="H23" s="107"/>
      <c r="I23" s="108"/>
      <c r="J23" s="109" t="s">
        <v>272</v>
      </c>
      <c r="K23" s="108"/>
      <c r="L23" s="108"/>
    </row>
    <row r="24" spans="6:12" ht="13.5" customHeight="1" x14ac:dyDescent="0.3">
      <c r="F24" s="107"/>
      <c r="G24" s="107"/>
      <c r="H24" s="107"/>
      <c r="I24" s="108"/>
      <c r="J24" s="108"/>
      <c r="K24" s="108"/>
      <c r="L24" s="108"/>
    </row>
    <row r="25" spans="6:12" ht="18" customHeight="1" x14ac:dyDescent="0.3">
      <c r="F25" s="107"/>
      <c r="G25" s="107"/>
      <c r="H25" s="107"/>
      <c r="I25" s="119">
        <f ca="1">IF(INDIRECT("'Revision history'!D8")="","",MAX(INDIRECT("'Revision history'!D8"):INDIRECT("'Revision history'!F33")))</f>
        <v>44841</v>
      </c>
      <c r="J25" s="119"/>
      <c r="K25" s="119"/>
      <c r="L25" s="108"/>
    </row>
    <row r="26" spans="6:12" ht="13.5" customHeight="1" x14ac:dyDescent="0.3">
      <c r="F26" s="107"/>
      <c r="G26" s="107"/>
      <c r="H26" s="107"/>
      <c r="I26" s="108"/>
      <c r="J26" s="108"/>
      <c r="K26" s="108"/>
      <c r="L26" s="108"/>
    </row>
    <row r="27" spans="6:12" ht="13.5" customHeight="1" x14ac:dyDescent="0.3">
      <c r="F27" s="107"/>
      <c r="G27" s="107"/>
      <c r="H27" s="107"/>
      <c r="I27" s="108"/>
      <c r="J27" s="108"/>
      <c r="K27" s="108"/>
      <c r="L27" s="108"/>
    </row>
    <row r="28" spans="6:12" ht="13.5" customHeight="1" x14ac:dyDescent="0.3">
      <c r="F28" s="110"/>
      <c r="G28" s="107"/>
      <c r="H28" s="107"/>
      <c r="I28" s="108"/>
      <c r="J28" s="108"/>
      <c r="K28" s="108"/>
      <c r="L28" s="108"/>
    </row>
    <row r="29" spans="6:12" ht="15" customHeight="1" x14ac:dyDescent="0.3">
      <c r="F29" s="107"/>
      <c r="H29" s="107"/>
      <c r="I29" s="108"/>
      <c r="J29" s="108"/>
      <c r="K29" s="108"/>
      <c r="L29" s="108"/>
    </row>
    <row r="30" spans="6:12" ht="13.5" customHeight="1" x14ac:dyDescent="0.3">
      <c r="F30" s="107"/>
      <c r="G30" s="111"/>
      <c r="H30" s="107"/>
      <c r="I30" s="108"/>
      <c r="J30" s="108"/>
      <c r="K30" s="108"/>
      <c r="L30" s="108"/>
    </row>
    <row r="31" spans="6:12" ht="18.75" customHeight="1" x14ac:dyDescent="0.3">
      <c r="F31" s="107"/>
      <c r="G31" s="111"/>
      <c r="H31" s="107"/>
      <c r="I31" s="108"/>
      <c r="J31" s="108"/>
      <c r="K31" s="108"/>
      <c r="L31" s="108"/>
    </row>
    <row r="32" spans="6:12" ht="20.25" x14ac:dyDescent="0.3">
      <c r="F32" s="107"/>
      <c r="G32" s="111"/>
      <c r="H32" s="107"/>
      <c r="I32" s="108"/>
      <c r="J32" s="112"/>
      <c r="K32" s="108"/>
      <c r="L32" s="108"/>
    </row>
    <row r="33" spans="6:19" ht="20.25" x14ac:dyDescent="0.3">
      <c r="F33" s="107"/>
      <c r="H33" s="107"/>
      <c r="I33" s="108"/>
      <c r="J33" s="113"/>
      <c r="K33" s="108"/>
      <c r="L33" s="114"/>
      <c r="M33" s="115"/>
      <c r="N33" s="116"/>
      <c r="O33" s="116"/>
      <c r="P33" s="116"/>
    </row>
    <row r="34" spans="6:19" ht="20.25" x14ac:dyDescent="0.3">
      <c r="F34" s="107"/>
      <c r="H34" s="107"/>
      <c r="I34" s="108"/>
      <c r="J34" s="112"/>
      <c r="K34" s="108"/>
      <c r="L34" s="114"/>
      <c r="M34" s="116"/>
      <c r="N34" s="116"/>
      <c r="O34" s="116"/>
      <c r="P34" s="116"/>
      <c r="Q34" s="122"/>
      <c r="R34" s="123"/>
      <c r="S34" s="123"/>
    </row>
    <row r="35" spans="6:19" ht="13.5" customHeight="1" x14ac:dyDescent="0.25">
      <c r="O35" s="116"/>
      <c r="P35" s="116"/>
      <c r="Q35" s="123"/>
      <c r="R35" s="123"/>
      <c r="S35" s="123"/>
    </row>
    <row r="36" spans="6:19" ht="13.5" customHeight="1" x14ac:dyDescent="0.25">
      <c r="O36" s="124"/>
      <c r="P36" s="123"/>
      <c r="Q36" s="124"/>
      <c r="R36" s="123"/>
      <c r="S36" s="117"/>
    </row>
    <row r="37" spans="6:19" ht="13.5" customHeight="1" x14ac:dyDescent="0.25">
      <c r="O37" s="120"/>
      <c r="P37" s="121"/>
      <c r="Q37" s="120"/>
      <c r="R37" s="121"/>
      <c r="S37" s="120"/>
    </row>
    <row r="38" spans="6:19" ht="13.5" customHeight="1" x14ac:dyDescent="0.25">
      <c r="O38" s="121"/>
      <c r="P38" s="121"/>
      <c r="Q38" s="121"/>
      <c r="R38" s="121"/>
      <c r="S38" s="121"/>
    </row>
    <row r="39" spans="6:19" ht="13.5" customHeight="1" x14ac:dyDescent="0.25">
      <c r="O39" s="121"/>
      <c r="P39" s="121"/>
      <c r="Q39" s="121"/>
      <c r="R39" s="121"/>
      <c r="S39" s="121"/>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0"/>
  </cols>
  <sheetData>
    <row r="1" spans="1:40" s="1" customFormat="1" x14ac:dyDescent="0.2">
      <c r="A1" s="128" t="s">
        <v>174</v>
      </c>
      <c r="B1" s="175"/>
      <c r="C1" s="175"/>
      <c r="D1" s="129"/>
      <c r="E1" s="185" t="s">
        <v>175</v>
      </c>
      <c r="F1" s="186"/>
      <c r="G1" s="186"/>
      <c r="H1" s="186"/>
      <c r="I1" s="186"/>
      <c r="J1" s="186"/>
      <c r="K1" s="186"/>
      <c r="L1" s="186"/>
      <c r="M1" s="186"/>
      <c r="N1" s="187"/>
      <c r="O1" s="176" t="s">
        <v>176</v>
      </c>
      <c r="P1" s="177"/>
      <c r="Q1" s="177"/>
      <c r="R1" s="178"/>
      <c r="S1" s="139" t="s">
        <v>182</v>
      </c>
      <c r="T1" s="140"/>
      <c r="U1" s="140"/>
      <c r="V1" s="140"/>
      <c r="W1" s="140"/>
      <c r="X1" s="140"/>
      <c r="Y1" s="140"/>
      <c r="Z1" s="141"/>
      <c r="AA1" s="128" t="s">
        <v>177</v>
      </c>
      <c r="AB1" s="129"/>
      <c r="AC1" s="130" t="str">
        <f>IF(AF8="","",AF8)</f>
        <v>TIS</v>
      </c>
      <c r="AD1" s="131"/>
      <c r="AE1" s="131"/>
      <c r="AF1" s="132"/>
      <c r="AG1" s="133">
        <f>IF(D8="","",D8)</f>
        <v>43592</v>
      </c>
      <c r="AH1" s="134"/>
      <c r="AI1" s="135"/>
      <c r="AJ1" s="49"/>
      <c r="AK1" s="49"/>
      <c r="AL1" s="49"/>
      <c r="AM1" s="49"/>
      <c r="AN1" s="50"/>
    </row>
    <row r="2" spans="1:40" s="1" customFormat="1" x14ac:dyDescent="0.2">
      <c r="A2" s="128" t="s">
        <v>178</v>
      </c>
      <c r="B2" s="175"/>
      <c r="C2" s="175"/>
      <c r="D2" s="129"/>
      <c r="E2" s="185" t="s">
        <v>179</v>
      </c>
      <c r="F2" s="186"/>
      <c r="G2" s="186"/>
      <c r="H2" s="186"/>
      <c r="I2" s="186"/>
      <c r="J2" s="186"/>
      <c r="K2" s="186"/>
      <c r="L2" s="186"/>
      <c r="M2" s="186"/>
      <c r="N2" s="187"/>
      <c r="O2" s="179"/>
      <c r="P2" s="180"/>
      <c r="Q2" s="180"/>
      <c r="R2" s="181"/>
      <c r="S2" s="142"/>
      <c r="T2" s="143"/>
      <c r="U2" s="143"/>
      <c r="V2" s="143"/>
      <c r="W2" s="143"/>
      <c r="X2" s="143"/>
      <c r="Y2" s="143"/>
      <c r="Z2" s="144"/>
      <c r="AA2" s="128" t="s">
        <v>180</v>
      </c>
      <c r="AB2" s="129"/>
      <c r="AC2" s="188" t="str">
        <f ca="1">IF(COUNTA(AF9:AF33)&lt;&gt;0,INDIRECT("AF"&amp;(COUNTA(AF9:AF33)+8)),"")</f>
        <v>TIS</v>
      </c>
      <c r="AD2" s="189"/>
      <c r="AE2" s="189"/>
      <c r="AF2" s="190"/>
      <c r="AG2" s="133">
        <f>IF(D9="","",MAX(D9:F33))</f>
        <v>44841</v>
      </c>
      <c r="AH2" s="134"/>
      <c r="AI2" s="135"/>
      <c r="AJ2" s="49"/>
      <c r="AK2" s="49"/>
      <c r="AL2" s="49"/>
      <c r="AM2" s="49"/>
      <c r="AN2" s="49"/>
    </row>
    <row r="3" spans="1:40" s="1" customFormat="1" x14ac:dyDescent="0.2">
      <c r="A3" s="128" t="s">
        <v>181</v>
      </c>
      <c r="B3" s="175"/>
      <c r="C3" s="175"/>
      <c r="D3" s="129"/>
      <c r="E3" s="185"/>
      <c r="F3" s="186"/>
      <c r="G3" s="186"/>
      <c r="H3" s="186"/>
      <c r="I3" s="186"/>
      <c r="J3" s="186"/>
      <c r="K3" s="186"/>
      <c r="L3" s="186"/>
      <c r="M3" s="186"/>
      <c r="N3" s="187"/>
      <c r="O3" s="182"/>
      <c r="P3" s="183"/>
      <c r="Q3" s="183"/>
      <c r="R3" s="184"/>
      <c r="S3" s="145"/>
      <c r="T3" s="146"/>
      <c r="U3" s="146"/>
      <c r="V3" s="146"/>
      <c r="W3" s="146"/>
      <c r="X3" s="146"/>
      <c r="Y3" s="146"/>
      <c r="Z3" s="147"/>
      <c r="AA3" s="128"/>
      <c r="AB3" s="129"/>
      <c r="AC3" s="130"/>
      <c r="AD3" s="131"/>
      <c r="AE3" s="131"/>
      <c r="AF3" s="132"/>
      <c r="AG3" s="133"/>
      <c r="AH3" s="134"/>
      <c r="AI3" s="135"/>
      <c r="AJ3" s="49"/>
      <c r="AK3" s="49"/>
      <c r="AL3" s="49"/>
      <c r="AM3" s="49"/>
      <c r="AN3" s="49"/>
    </row>
    <row r="5" spans="1:40" s="95" customFormat="1" ht="22.5" customHeight="1" x14ac:dyDescent="0.3">
      <c r="N5" s="96" t="s">
        <v>273</v>
      </c>
      <c r="AA5" s="97"/>
      <c r="AB5" s="97"/>
      <c r="AC5" s="98"/>
      <c r="AD5" s="99"/>
      <c r="AE5" s="99"/>
      <c r="AF5" s="99"/>
      <c r="AG5" s="97"/>
      <c r="AH5" s="97"/>
      <c r="AI5" s="97"/>
    </row>
    <row r="6" spans="1:40" s="95" customFormat="1" ht="15" customHeight="1" x14ac:dyDescent="0.3">
      <c r="N6" s="96"/>
      <c r="AA6" s="97"/>
      <c r="AB6" s="97"/>
      <c r="AC6" s="98"/>
      <c r="AD6" s="99"/>
      <c r="AE6" s="99"/>
      <c r="AF6" s="99"/>
      <c r="AG6" s="97"/>
      <c r="AH6" s="97"/>
      <c r="AI6" s="97"/>
    </row>
    <row r="7" spans="1:40" s="100" customFormat="1" ht="20.25" customHeight="1" thickBot="1" x14ac:dyDescent="0.2">
      <c r="A7" s="94" t="s">
        <v>0</v>
      </c>
      <c r="B7" s="156" t="s">
        <v>183</v>
      </c>
      <c r="C7" s="157"/>
      <c r="D7" s="158" t="s">
        <v>184</v>
      </c>
      <c r="E7" s="159"/>
      <c r="F7" s="160"/>
      <c r="G7" s="158" t="s">
        <v>185</v>
      </c>
      <c r="H7" s="159"/>
      <c r="I7" s="160"/>
      <c r="J7" s="158" t="s">
        <v>186</v>
      </c>
      <c r="K7" s="159"/>
      <c r="L7" s="159"/>
      <c r="M7" s="159"/>
      <c r="N7" s="159"/>
      <c r="O7" s="159"/>
      <c r="P7" s="160"/>
      <c r="Q7" s="158" t="s">
        <v>187</v>
      </c>
      <c r="R7" s="159"/>
      <c r="S7" s="159"/>
      <c r="T7" s="159"/>
      <c r="U7" s="159"/>
      <c r="V7" s="159"/>
      <c r="W7" s="159"/>
      <c r="X7" s="159"/>
      <c r="Y7" s="159"/>
      <c r="Z7" s="159"/>
      <c r="AA7" s="159"/>
      <c r="AB7" s="159"/>
      <c r="AC7" s="159"/>
      <c r="AD7" s="159"/>
      <c r="AE7" s="160"/>
      <c r="AF7" s="158" t="s">
        <v>188</v>
      </c>
      <c r="AG7" s="159"/>
      <c r="AH7" s="159"/>
      <c r="AI7" s="160"/>
    </row>
    <row r="8" spans="1:40" s="100" customFormat="1" ht="23.25" customHeight="1" thickTop="1" x14ac:dyDescent="0.15">
      <c r="A8" s="101">
        <v>1</v>
      </c>
      <c r="B8" s="161" t="s">
        <v>189</v>
      </c>
      <c r="C8" s="162"/>
      <c r="D8" s="163">
        <v>43592</v>
      </c>
      <c r="E8" s="164"/>
      <c r="F8" s="165"/>
      <c r="G8" s="166" t="s">
        <v>190</v>
      </c>
      <c r="H8" s="167"/>
      <c r="I8" s="168"/>
      <c r="J8" s="169" t="s">
        <v>1</v>
      </c>
      <c r="K8" s="170"/>
      <c r="L8" s="170"/>
      <c r="M8" s="170"/>
      <c r="N8" s="170"/>
      <c r="O8" s="170"/>
      <c r="P8" s="171"/>
      <c r="Q8" s="172" t="s">
        <v>191</v>
      </c>
      <c r="R8" s="173"/>
      <c r="S8" s="173"/>
      <c r="T8" s="173"/>
      <c r="U8" s="173"/>
      <c r="V8" s="173"/>
      <c r="W8" s="173"/>
      <c r="X8" s="173"/>
      <c r="Y8" s="173"/>
      <c r="Z8" s="173"/>
      <c r="AA8" s="173"/>
      <c r="AB8" s="173"/>
      <c r="AC8" s="173"/>
      <c r="AD8" s="173"/>
      <c r="AE8" s="174"/>
      <c r="AF8" s="169" t="s">
        <v>2</v>
      </c>
      <c r="AG8" s="170"/>
      <c r="AH8" s="170"/>
      <c r="AI8" s="171"/>
    </row>
    <row r="9" spans="1:40" s="100" customFormat="1" ht="24" customHeight="1" x14ac:dyDescent="0.15">
      <c r="A9" s="101">
        <v>2</v>
      </c>
      <c r="B9" s="154" t="s">
        <v>267</v>
      </c>
      <c r="C9" s="155"/>
      <c r="D9" s="151">
        <v>44841</v>
      </c>
      <c r="E9" s="152"/>
      <c r="F9" s="153"/>
      <c r="G9" s="148" t="s">
        <v>266</v>
      </c>
      <c r="H9" s="149"/>
      <c r="I9" s="150"/>
      <c r="J9" s="125" t="s">
        <v>271</v>
      </c>
      <c r="K9" s="126"/>
      <c r="L9" s="126"/>
      <c r="M9" s="126"/>
      <c r="N9" s="126"/>
      <c r="O9" s="126"/>
      <c r="P9" s="127"/>
      <c r="Q9" s="136" t="s">
        <v>268</v>
      </c>
      <c r="R9" s="137"/>
      <c r="S9" s="137"/>
      <c r="T9" s="137"/>
      <c r="U9" s="137"/>
      <c r="V9" s="137"/>
      <c r="W9" s="137"/>
      <c r="X9" s="137"/>
      <c r="Y9" s="137"/>
      <c r="Z9" s="137"/>
      <c r="AA9" s="137"/>
      <c r="AB9" s="137"/>
      <c r="AC9" s="137"/>
      <c r="AD9" s="137"/>
      <c r="AE9" s="138"/>
      <c r="AF9" s="125" t="s">
        <v>269</v>
      </c>
      <c r="AG9" s="126"/>
      <c r="AH9" s="126"/>
      <c r="AI9" s="127"/>
    </row>
    <row r="10" spans="1:40" s="100" customFormat="1" ht="15" customHeight="1" x14ac:dyDescent="0.15">
      <c r="A10" s="101"/>
      <c r="B10" s="154"/>
      <c r="C10" s="155"/>
      <c r="D10" s="151"/>
      <c r="E10" s="152"/>
      <c r="F10" s="153"/>
      <c r="G10" s="148"/>
      <c r="H10" s="149"/>
      <c r="I10" s="150"/>
      <c r="J10" s="125"/>
      <c r="K10" s="126"/>
      <c r="L10" s="126"/>
      <c r="M10" s="126"/>
      <c r="N10" s="126"/>
      <c r="O10" s="126"/>
      <c r="P10" s="127"/>
      <c r="Q10" s="136"/>
      <c r="R10" s="137"/>
      <c r="S10" s="137"/>
      <c r="T10" s="137"/>
      <c r="U10" s="137"/>
      <c r="V10" s="137"/>
      <c r="W10" s="137"/>
      <c r="X10" s="137"/>
      <c r="Y10" s="137"/>
      <c r="Z10" s="137"/>
      <c r="AA10" s="137"/>
      <c r="AB10" s="137"/>
      <c r="AC10" s="137"/>
      <c r="AD10" s="137"/>
      <c r="AE10" s="138"/>
      <c r="AF10" s="125"/>
      <c r="AG10" s="126"/>
      <c r="AH10" s="126"/>
      <c r="AI10" s="127"/>
    </row>
    <row r="11" spans="1:40" s="100" customFormat="1" ht="15" customHeight="1" x14ac:dyDescent="0.15">
      <c r="A11" s="101"/>
      <c r="B11" s="154"/>
      <c r="C11" s="155"/>
      <c r="D11" s="151"/>
      <c r="E11" s="152"/>
      <c r="F11" s="153"/>
      <c r="G11" s="148"/>
      <c r="H11" s="149"/>
      <c r="I11" s="150"/>
      <c r="J11" s="125"/>
      <c r="K11" s="126"/>
      <c r="L11" s="126"/>
      <c r="M11" s="126"/>
      <c r="N11" s="126"/>
      <c r="O11" s="126"/>
      <c r="P11" s="127"/>
      <c r="Q11" s="136"/>
      <c r="R11" s="137"/>
      <c r="S11" s="137"/>
      <c r="T11" s="137"/>
      <c r="U11" s="137"/>
      <c r="V11" s="137"/>
      <c r="W11" s="137"/>
      <c r="X11" s="137"/>
      <c r="Y11" s="137"/>
      <c r="Z11" s="137"/>
      <c r="AA11" s="137"/>
      <c r="AB11" s="137"/>
      <c r="AC11" s="137"/>
      <c r="AD11" s="137"/>
      <c r="AE11" s="138"/>
      <c r="AF11" s="125"/>
      <c r="AG11" s="126"/>
      <c r="AH11" s="126"/>
      <c r="AI11" s="127"/>
    </row>
    <row r="12" spans="1:40" s="100" customFormat="1" ht="15" customHeight="1" x14ac:dyDescent="0.15">
      <c r="A12" s="101"/>
      <c r="B12" s="154"/>
      <c r="C12" s="155"/>
      <c r="D12" s="151"/>
      <c r="E12" s="152"/>
      <c r="F12" s="153"/>
      <c r="G12" s="148"/>
      <c r="H12" s="149"/>
      <c r="I12" s="150"/>
      <c r="J12" s="125"/>
      <c r="K12" s="126"/>
      <c r="L12" s="126"/>
      <c r="M12" s="126"/>
      <c r="N12" s="126"/>
      <c r="O12" s="126"/>
      <c r="P12" s="127"/>
      <c r="Q12" s="136"/>
      <c r="R12" s="137"/>
      <c r="S12" s="137"/>
      <c r="T12" s="137"/>
      <c r="U12" s="137"/>
      <c r="V12" s="137"/>
      <c r="W12" s="137"/>
      <c r="X12" s="137"/>
      <c r="Y12" s="137"/>
      <c r="Z12" s="137"/>
      <c r="AA12" s="137"/>
      <c r="AB12" s="137"/>
      <c r="AC12" s="137"/>
      <c r="AD12" s="137"/>
      <c r="AE12" s="138"/>
      <c r="AF12" s="125"/>
      <c r="AG12" s="126"/>
      <c r="AH12" s="126"/>
      <c r="AI12" s="127"/>
    </row>
    <row r="13" spans="1:40" s="100" customFormat="1" ht="15" customHeight="1" x14ac:dyDescent="0.15">
      <c r="A13" s="101"/>
      <c r="B13" s="154"/>
      <c r="C13" s="155"/>
      <c r="D13" s="151"/>
      <c r="E13" s="152"/>
      <c r="F13" s="153"/>
      <c r="G13" s="148"/>
      <c r="H13" s="149"/>
      <c r="I13" s="150"/>
      <c r="J13" s="125"/>
      <c r="K13" s="126"/>
      <c r="L13" s="126"/>
      <c r="M13" s="126"/>
      <c r="N13" s="126"/>
      <c r="O13" s="126"/>
      <c r="P13" s="127"/>
      <c r="Q13" s="136"/>
      <c r="R13" s="137"/>
      <c r="S13" s="137"/>
      <c r="T13" s="137"/>
      <c r="U13" s="137"/>
      <c r="V13" s="137"/>
      <c r="W13" s="137"/>
      <c r="X13" s="137"/>
      <c r="Y13" s="137"/>
      <c r="Z13" s="137"/>
      <c r="AA13" s="137"/>
      <c r="AB13" s="137"/>
      <c r="AC13" s="137"/>
      <c r="AD13" s="137"/>
      <c r="AE13" s="138"/>
      <c r="AF13" s="125"/>
      <c r="AG13" s="126"/>
      <c r="AH13" s="126"/>
      <c r="AI13" s="127"/>
    </row>
    <row r="14" spans="1:40" s="100" customFormat="1" ht="15" customHeight="1" x14ac:dyDescent="0.15">
      <c r="A14" s="101"/>
      <c r="B14" s="154"/>
      <c r="C14" s="155"/>
      <c r="D14" s="151"/>
      <c r="E14" s="152"/>
      <c r="F14" s="153"/>
      <c r="G14" s="148"/>
      <c r="H14" s="149"/>
      <c r="I14" s="150"/>
      <c r="J14" s="125"/>
      <c r="K14" s="126"/>
      <c r="L14" s="126"/>
      <c r="M14" s="126"/>
      <c r="N14" s="126"/>
      <c r="O14" s="126"/>
      <c r="P14" s="127"/>
      <c r="Q14" s="136"/>
      <c r="R14" s="137"/>
      <c r="S14" s="137"/>
      <c r="T14" s="137"/>
      <c r="U14" s="137"/>
      <c r="V14" s="137"/>
      <c r="W14" s="137"/>
      <c r="X14" s="137"/>
      <c r="Y14" s="137"/>
      <c r="Z14" s="137"/>
      <c r="AA14" s="137"/>
      <c r="AB14" s="137"/>
      <c r="AC14" s="137"/>
      <c r="AD14" s="137"/>
      <c r="AE14" s="138"/>
      <c r="AF14" s="125"/>
      <c r="AG14" s="126"/>
      <c r="AH14" s="126"/>
      <c r="AI14" s="127"/>
    </row>
    <row r="15" spans="1:40" s="100" customFormat="1" ht="15" customHeight="1" x14ac:dyDescent="0.15">
      <c r="A15" s="101"/>
      <c r="B15" s="154"/>
      <c r="C15" s="155"/>
      <c r="D15" s="151"/>
      <c r="E15" s="152"/>
      <c r="F15" s="153"/>
      <c r="G15" s="148"/>
      <c r="H15" s="149"/>
      <c r="I15" s="150"/>
      <c r="J15" s="125"/>
      <c r="K15" s="126"/>
      <c r="L15" s="126"/>
      <c r="M15" s="126"/>
      <c r="N15" s="126"/>
      <c r="O15" s="126"/>
      <c r="P15" s="127"/>
      <c r="Q15" s="136"/>
      <c r="R15" s="137"/>
      <c r="S15" s="137"/>
      <c r="T15" s="137"/>
      <c r="U15" s="137"/>
      <c r="V15" s="137"/>
      <c r="W15" s="137"/>
      <c r="X15" s="137"/>
      <c r="Y15" s="137"/>
      <c r="Z15" s="137"/>
      <c r="AA15" s="137"/>
      <c r="AB15" s="137"/>
      <c r="AC15" s="137"/>
      <c r="AD15" s="137"/>
      <c r="AE15" s="138"/>
      <c r="AF15" s="125"/>
      <c r="AG15" s="126"/>
      <c r="AH15" s="126"/>
      <c r="AI15" s="127"/>
    </row>
    <row r="16" spans="1:40" s="100" customFormat="1" ht="15" customHeight="1" x14ac:dyDescent="0.15">
      <c r="A16" s="101"/>
      <c r="B16" s="154"/>
      <c r="C16" s="155"/>
      <c r="D16" s="151"/>
      <c r="E16" s="152"/>
      <c r="F16" s="153"/>
      <c r="G16" s="148"/>
      <c r="H16" s="149"/>
      <c r="I16" s="150"/>
      <c r="J16" s="125"/>
      <c r="K16" s="126"/>
      <c r="L16" s="126"/>
      <c r="M16" s="126"/>
      <c r="N16" s="126"/>
      <c r="O16" s="126"/>
      <c r="P16" s="127"/>
      <c r="Q16" s="136"/>
      <c r="R16" s="137"/>
      <c r="S16" s="137"/>
      <c r="T16" s="137"/>
      <c r="U16" s="137"/>
      <c r="V16" s="137"/>
      <c r="W16" s="137"/>
      <c r="X16" s="137"/>
      <c r="Y16" s="137"/>
      <c r="Z16" s="137"/>
      <c r="AA16" s="137"/>
      <c r="AB16" s="137"/>
      <c r="AC16" s="137"/>
      <c r="AD16" s="137"/>
      <c r="AE16" s="138"/>
      <c r="AF16" s="125"/>
      <c r="AG16" s="126"/>
      <c r="AH16" s="126"/>
      <c r="AI16" s="127"/>
    </row>
    <row r="17" spans="1:35" s="100" customFormat="1" ht="15" customHeight="1" x14ac:dyDescent="0.15">
      <c r="A17" s="101"/>
      <c r="B17" s="154"/>
      <c r="C17" s="155"/>
      <c r="D17" s="151"/>
      <c r="E17" s="152"/>
      <c r="F17" s="153"/>
      <c r="G17" s="148"/>
      <c r="H17" s="149"/>
      <c r="I17" s="150"/>
      <c r="J17" s="125"/>
      <c r="K17" s="126"/>
      <c r="L17" s="126"/>
      <c r="M17" s="126"/>
      <c r="N17" s="126"/>
      <c r="O17" s="126"/>
      <c r="P17" s="127"/>
      <c r="Q17" s="136"/>
      <c r="R17" s="137"/>
      <c r="S17" s="137"/>
      <c r="T17" s="137"/>
      <c r="U17" s="137"/>
      <c r="V17" s="137"/>
      <c r="W17" s="137"/>
      <c r="X17" s="137"/>
      <c r="Y17" s="137"/>
      <c r="Z17" s="137"/>
      <c r="AA17" s="137"/>
      <c r="AB17" s="137"/>
      <c r="AC17" s="137"/>
      <c r="AD17" s="137"/>
      <c r="AE17" s="138"/>
      <c r="AF17" s="125"/>
      <c r="AG17" s="126"/>
      <c r="AH17" s="126"/>
      <c r="AI17" s="127"/>
    </row>
    <row r="18" spans="1:35" s="100" customFormat="1" ht="15" customHeight="1" x14ac:dyDescent="0.15">
      <c r="A18" s="101"/>
      <c r="B18" s="154"/>
      <c r="C18" s="155"/>
      <c r="D18" s="151"/>
      <c r="E18" s="152"/>
      <c r="F18" s="153"/>
      <c r="G18" s="148"/>
      <c r="H18" s="149"/>
      <c r="I18" s="150"/>
      <c r="J18" s="125"/>
      <c r="K18" s="126"/>
      <c r="L18" s="126"/>
      <c r="M18" s="126"/>
      <c r="N18" s="126"/>
      <c r="O18" s="126"/>
      <c r="P18" s="127"/>
      <c r="Q18" s="136"/>
      <c r="R18" s="137"/>
      <c r="S18" s="137"/>
      <c r="T18" s="137"/>
      <c r="U18" s="137"/>
      <c r="V18" s="137"/>
      <c r="W18" s="137"/>
      <c r="X18" s="137"/>
      <c r="Y18" s="137"/>
      <c r="Z18" s="137"/>
      <c r="AA18" s="137"/>
      <c r="AB18" s="137"/>
      <c r="AC18" s="137"/>
      <c r="AD18" s="137"/>
      <c r="AE18" s="138"/>
      <c r="AF18" s="125"/>
      <c r="AG18" s="126"/>
      <c r="AH18" s="126"/>
      <c r="AI18" s="127"/>
    </row>
    <row r="19" spans="1:35" s="100" customFormat="1" ht="15" customHeight="1" x14ac:dyDescent="0.15">
      <c r="A19" s="101"/>
      <c r="B19" s="154"/>
      <c r="C19" s="155"/>
      <c r="D19" s="151"/>
      <c r="E19" s="152"/>
      <c r="F19" s="153"/>
      <c r="G19" s="148"/>
      <c r="H19" s="149"/>
      <c r="I19" s="150"/>
      <c r="J19" s="125"/>
      <c r="K19" s="126"/>
      <c r="L19" s="126"/>
      <c r="M19" s="126"/>
      <c r="N19" s="126"/>
      <c r="O19" s="126"/>
      <c r="P19" s="127"/>
      <c r="Q19" s="136"/>
      <c r="R19" s="137"/>
      <c r="S19" s="137"/>
      <c r="T19" s="137"/>
      <c r="U19" s="137"/>
      <c r="V19" s="137"/>
      <c r="W19" s="137"/>
      <c r="X19" s="137"/>
      <c r="Y19" s="137"/>
      <c r="Z19" s="137"/>
      <c r="AA19" s="137"/>
      <c r="AB19" s="137"/>
      <c r="AC19" s="137"/>
      <c r="AD19" s="137"/>
      <c r="AE19" s="138"/>
      <c r="AF19" s="125"/>
      <c r="AG19" s="126"/>
      <c r="AH19" s="126"/>
      <c r="AI19" s="127"/>
    </row>
    <row r="20" spans="1:35" s="100" customFormat="1" ht="15" customHeight="1" x14ac:dyDescent="0.15">
      <c r="A20" s="101"/>
      <c r="B20" s="154"/>
      <c r="C20" s="155"/>
      <c r="D20" s="151"/>
      <c r="E20" s="152"/>
      <c r="F20" s="153"/>
      <c r="G20" s="148"/>
      <c r="H20" s="149"/>
      <c r="I20" s="150"/>
      <c r="J20" s="125"/>
      <c r="K20" s="126"/>
      <c r="L20" s="126"/>
      <c r="M20" s="126"/>
      <c r="N20" s="126"/>
      <c r="O20" s="126"/>
      <c r="P20" s="127"/>
      <c r="Q20" s="136"/>
      <c r="R20" s="137"/>
      <c r="S20" s="137"/>
      <c r="T20" s="137"/>
      <c r="U20" s="137"/>
      <c r="V20" s="137"/>
      <c r="W20" s="137"/>
      <c r="X20" s="137"/>
      <c r="Y20" s="137"/>
      <c r="Z20" s="137"/>
      <c r="AA20" s="137"/>
      <c r="AB20" s="137"/>
      <c r="AC20" s="137"/>
      <c r="AD20" s="137"/>
      <c r="AE20" s="138"/>
      <c r="AF20" s="125"/>
      <c r="AG20" s="126"/>
      <c r="AH20" s="126"/>
      <c r="AI20" s="127"/>
    </row>
    <row r="21" spans="1:35" s="100" customFormat="1" ht="15" customHeight="1" x14ac:dyDescent="0.15">
      <c r="A21" s="101"/>
      <c r="B21" s="154"/>
      <c r="C21" s="155"/>
      <c r="D21" s="151"/>
      <c r="E21" s="152"/>
      <c r="F21" s="153"/>
      <c r="G21" s="148"/>
      <c r="H21" s="149"/>
      <c r="I21" s="150"/>
      <c r="J21" s="125"/>
      <c r="K21" s="126"/>
      <c r="L21" s="126"/>
      <c r="M21" s="126"/>
      <c r="N21" s="126"/>
      <c r="O21" s="126"/>
      <c r="P21" s="127"/>
      <c r="Q21" s="136"/>
      <c r="R21" s="137"/>
      <c r="S21" s="137"/>
      <c r="T21" s="137"/>
      <c r="U21" s="137"/>
      <c r="V21" s="137"/>
      <c r="W21" s="137"/>
      <c r="X21" s="137"/>
      <c r="Y21" s="137"/>
      <c r="Z21" s="137"/>
      <c r="AA21" s="137"/>
      <c r="AB21" s="137"/>
      <c r="AC21" s="137"/>
      <c r="AD21" s="137"/>
      <c r="AE21" s="138"/>
      <c r="AF21" s="125"/>
      <c r="AG21" s="126"/>
      <c r="AH21" s="126"/>
      <c r="AI21" s="127"/>
    </row>
    <row r="22" spans="1:35" s="100" customFormat="1" ht="15" customHeight="1" x14ac:dyDescent="0.15">
      <c r="A22" s="101"/>
      <c r="B22" s="154"/>
      <c r="C22" s="155"/>
      <c r="D22" s="151"/>
      <c r="E22" s="152"/>
      <c r="F22" s="153"/>
      <c r="G22" s="148"/>
      <c r="H22" s="149"/>
      <c r="I22" s="150"/>
      <c r="J22" s="125"/>
      <c r="K22" s="126"/>
      <c r="L22" s="126"/>
      <c r="M22" s="126"/>
      <c r="N22" s="126"/>
      <c r="O22" s="126"/>
      <c r="P22" s="127"/>
      <c r="Q22" s="136"/>
      <c r="R22" s="137"/>
      <c r="S22" s="137"/>
      <c r="T22" s="137"/>
      <c r="U22" s="137"/>
      <c r="V22" s="137"/>
      <c r="W22" s="137"/>
      <c r="X22" s="137"/>
      <c r="Y22" s="137"/>
      <c r="Z22" s="137"/>
      <c r="AA22" s="137"/>
      <c r="AB22" s="137"/>
      <c r="AC22" s="137"/>
      <c r="AD22" s="137"/>
      <c r="AE22" s="138"/>
      <c r="AF22" s="125"/>
      <c r="AG22" s="126"/>
      <c r="AH22" s="126"/>
      <c r="AI22" s="127"/>
    </row>
    <row r="23" spans="1:35" s="100" customFormat="1" ht="15" customHeight="1" x14ac:dyDescent="0.15">
      <c r="A23" s="101"/>
      <c r="B23" s="154"/>
      <c r="C23" s="155"/>
      <c r="D23" s="151"/>
      <c r="E23" s="152"/>
      <c r="F23" s="153"/>
      <c r="G23" s="148"/>
      <c r="H23" s="149"/>
      <c r="I23" s="150"/>
      <c r="J23" s="125"/>
      <c r="K23" s="126"/>
      <c r="L23" s="126"/>
      <c r="M23" s="126"/>
      <c r="N23" s="126"/>
      <c r="O23" s="126"/>
      <c r="P23" s="127"/>
      <c r="Q23" s="136"/>
      <c r="R23" s="137"/>
      <c r="S23" s="137"/>
      <c r="T23" s="137"/>
      <c r="U23" s="137"/>
      <c r="V23" s="137"/>
      <c r="W23" s="137"/>
      <c r="X23" s="137"/>
      <c r="Y23" s="137"/>
      <c r="Z23" s="137"/>
      <c r="AA23" s="137"/>
      <c r="AB23" s="137"/>
      <c r="AC23" s="137"/>
      <c r="AD23" s="137"/>
      <c r="AE23" s="138"/>
      <c r="AF23" s="125"/>
      <c r="AG23" s="126"/>
      <c r="AH23" s="126"/>
      <c r="AI23" s="127"/>
    </row>
    <row r="24" spans="1:35" s="100" customFormat="1" ht="15" customHeight="1" x14ac:dyDescent="0.15">
      <c r="A24" s="101"/>
      <c r="B24" s="154"/>
      <c r="C24" s="155"/>
      <c r="D24" s="151"/>
      <c r="E24" s="152"/>
      <c r="F24" s="153"/>
      <c r="G24" s="148"/>
      <c r="H24" s="149"/>
      <c r="I24" s="150"/>
      <c r="J24" s="125"/>
      <c r="K24" s="126"/>
      <c r="L24" s="126"/>
      <c r="M24" s="126"/>
      <c r="N24" s="126"/>
      <c r="O24" s="126"/>
      <c r="P24" s="127"/>
      <c r="Q24" s="136"/>
      <c r="R24" s="137"/>
      <c r="S24" s="137"/>
      <c r="T24" s="137"/>
      <c r="U24" s="137"/>
      <c r="V24" s="137"/>
      <c r="W24" s="137"/>
      <c r="X24" s="137"/>
      <c r="Y24" s="137"/>
      <c r="Z24" s="137"/>
      <c r="AA24" s="137"/>
      <c r="AB24" s="137"/>
      <c r="AC24" s="137"/>
      <c r="AD24" s="137"/>
      <c r="AE24" s="138"/>
      <c r="AF24" s="125"/>
      <c r="AG24" s="126"/>
      <c r="AH24" s="126"/>
      <c r="AI24" s="127"/>
    </row>
    <row r="25" spans="1:35" s="100" customFormat="1" ht="15" customHeight="1" x14ac:dyDescent="0.15">
      <c r="A25" s="101"/>
      <c r="B25" s="154"/>
      <c r="C25" s="155"/>
      <c r="D25" s="151"/>
      <c r="E25" s="152"/>
      <c r="F25" s="153"/>
      <c r="G25" s="148"/>
      <c r="H25" s="149"/>
      <c r="I25" s="150"/>
      <c r="J25" s="125"/>
      <c r="K25" s="126"/>
      <c r="L25" s="126"/>
      <c r="M25" s="126"/>
      <c r="N25" s="126"/>
      <c r="O25" s="126"/>
      <c r="P25" s="127"/>
      <c r="Q25" s="136"/>
      <c r="R25" s="137"/>
      <c r="S25" s="137"/>
      <c r="T25" s="137"/>
      <c r="U25" s="137"/>
      <c r="V25" s="137"/>
      <c r="W25" s="137"/>
      <c r="X25" s="137"/>
      <c r="Y25" s="137"/>
      <c r="Z25" s="137"/>
      <c r="AA25" s="137"/>
      <c r="AB25" s="137"/>
      <c r="AC25" s="137"/>
      <c r="AD25" s="137"/>
      <c r="AE25" s="138"/>
      <c r="AF25" s="125"/>
      <c r="AG25" s="126"/>
      <c r="AH25" s="126"/>
      <c r="AI25" s="127"/>
    </row>
    <row r="26" spans="1:35" s="100" customFormat="1" ht="15" customHeight="1" x14ac:dyDescent="0.15">
      <c r="A26" s="101"/>
      <c r="B26" s="154"/>
      <c r="C26" s="155"/>
      <c r="D26" s="151"/>
      <c r="E26" s="152"/>
      <c r="F26" s="153"/>
      <c r="G26" s="148"/>
      <c r="H26" s="149"/>
      <c r="I26" s="150"/>
      <c r="J26" s="125"/>
      <c r="K26" s="126"/>
      <c r="L26" s="126"/>
      <c r="M26" s="126"/>
      <c r="N26" s="126"/>
      <c r="O26" s="126"/>
      <c r="P26" s="127"/>
      <c r="Q26" s="136"/>
      <c r="R26" s="137"/>
      <c r="S26" s="137"/>
      <c r="T26" s="137"/>
      <c r="U26" s="137"/>
      <c r="V26" s="137"/>
      <c r="W26" s="137"/>
      <c r="X26" s="137"/>
      <c r="Y26" s="137"/>
      <c r="Z26" s="137"/>
      <c r="AA26" s="137"/>
      <c r="AB26" s="137"/>
      <c r="AC26" s="137"/>
      <c r="AD26" s="137"/>
      <c r="AE26" s="138"/>
      <c r="AF26" s="125"/>
      <c r="AG26" s="126"/>
      <c r="AH26" s="126"/>
      <c r="AI26" s="127"/>
    </row>
    <row r="27" spans="1:35" s="100" customFormat="1" ht="15" customHeight="1" x14ac:dyDescent="0.15">
      <c r="A27" s="101"/>
      <c r="B27" s="154"/>
      <c r="C27" s="155"/>
      <c r="D27" s="151"/>
      <c r="E27" s="152"/>
      <c r="F27" s="153"/>
      <c r="G27" s="148"/>
      <c r="H27" s="149"/>
      <c r="I27" s="150"/>
      <c r="J27" s="125"/>
      <c r="K27" s="126"/>
      <c r="L27" s="126"/>
      <c r="M27" s="126"/>
      <c r="N27" s="126"/>
      <c r="O27" s="126"/>
      <c r="P27" s="127"/>
      <c r="Q27" s="136"/>
      <c r="R27" s="137"/>
      <c r="S27" s="137"/>
      <c r="T27" s="137"/>
      <c r="U27" s="137"/>
      <c r="V27" s="137"/>
      <c r="W27" s="137"/>
      <c r="X27" s="137"/>
      <c r="Y27" s="137"/>
      <c r="Z27" s="137"/>
      <c r="AA27" s="137"/>
      <c r="AB27" s="137"/>
      <c r="AC27" s="137"/>
      <c r="AD27" s="137"/>
      <c r="AE27" s="138"/>
      <c r="AF27" s="125"/>
      <c r="AG27" s="126"/>
      <c r="AH27" s="126"/>
      <c r="AI27" s="127"/>
    </row>
    <row r="28" spans="1:35" s="100" customFormat="1" ht="15" customHeight="1" x14ac:dyDescent="0.15">
      <c r="A28" s="101"/>
      <c r="B28" s="154"/>
      <c r="C28" s="155"/>
      <c r="D28" s="151"/>
      <c r="E28" s="152"/>
      <c r="F28" s="153"/>
      <c r="G28" s="148"/>
      <c r="H28" s="149"/>
      <c r="I28" s="150"/>
      <c r="J28" s="125"/>
      <c r="K28" s="126"/>
      <c r="L28" s="126"/>
      <c r="M28" s="126"/>
      <c r="N28" s="126"/>
      <c r="O28" s="126"/>
      <c r="P28" s="127"/>
      <c r="Q28" s="136"/>
      <c r="R28" s="137"/>
      <c r="S28" s="137"/>
      <c r="T28" s="137"/>
      <c r="U28" s="137"/>
      <c r="V28" s="137"/>
      <c r="W28" s="137"/>
      <c r="X28" s="137"/>
      <c r="Y28" s="137"/>
      <c r="Z28" s="137"/>
      <c r="AA28" s="137"/>
      <c r="AB28" s="137"/>
      <c r="AC28" s="137"/>
      <c r="AD28" s="137"/>
      <c r="AE28" s="138"/>
      <c r="AF28" s="125"/>
      <c r="AG28" s="126"/>
      <c r="AH28" s="126"/>
      <c r="AI28" s="127"/>
    </row>
    <row r="29" spans="1:35" s="100" customFormat="1" ht="15" customHeight="1" x14ac:dyDescent="0.15">
      <c r="A29" s="101"/>
      <c r="B29" s="154"/>
      <c r="C29" s="155"/>
      <c r="D29" s="151"/>
      <c r="E29" s="152"/>
      <c r="F29" s="153"/>
      <c r="G29" s="148"/>
      <c r="H29" s="149"/>
      <c r="I29" s="150"/>
      <c r="J29" s="125"/>
      <c r="K29" s="126"/>
      <c r="L29" s="126"/>
      <c r="M29" s="126"/>
      <c r="N29" s="126"/>
      <c r="O29" s="126"/>
      <c r="P29" s="127"/>
      <c r="Q29" s="136"/>
      <c r="R29" s="137"/>
      <c r="S29" s="137"/>
      <c r="T29" s="137"/>
      <c r="U29" s="137"/>
      <c r="V29" s="137"/>
      <c r="W29" s="137"/>
      <c r="X29" s="137"/>
      <c r="Y29" s="137"/>
      <c r="Z29" s="137"/>
      <c r="AA29" s="137"/>
      <c r="AB29" s="137"/>
      <c r="AC29" s="137"/>
      <c r="AD29" s="137"/>
      <c r="AE29" s="138"/>
      <c r="AF29" s="125"/>
      <c r="AG29" s="126"/>
      <c r="AH29" s="126"/>
      <c r="AI29" s="127"/>
    </row>
    <row r="30" spans="1:35" s="100" customFormat="1" ht="15" customHeight="1" x14ac:dyDescent="0.15">
      <c r="A30" s="101"/>
      <c r="B30" s="154"/>
      <c r="C30" s="155"/>
      <c r="D30" s="151"/>
      <c r="E30" s="152"/>
      <c r="F30" s="153"/>
      <c r="G30" s="148"/>
      <c r="H30" s="149"/>
      <c r="I30" s="150"/>
      <c r="J30" s="125"/>
      <c r="K30" s="126"/>
      <c r="L30" s="126"/>
      <c r="M30" s="126"/>
      <c r="N30" s="126"/>
      <c r="O30" s="126"/>
      <c r="P30" s="127"/>
      <c r="Q30" s="136"/>
      <c r="R30" s="137"/>
      <c r="S30" s="137"/>
      <c r="T30" s="137"/>
      <c r="U30" s="137"/>
      <c r="V30" s="137"/>
      <c r="W30" s="137"/>
      <c r="X30" s="137"/>
      <c r="Y30" s="137"/>
      <c r="Z30" s="137"/>
      <c r="AA30" s="137"/>
      <c r="AB30" s="137"/>
      <c r="AC30" s="137"/>
      <c r="AD30" s="137"/>
      <c r="AE30" s="138"/>
      <c r="AF30" s="125"/>
      <c r="AG30" s="126"/>
      <c r="AH30" s="126"/>
      <c r="AI30" s="127"/>
    </row>
    <row r="31" spans="1:35" s="100" customFormat="1" ht="15" customHeight="1" x14ac:dyDescent="0.15">
      <c r="A31" s="101"/>
      <c r="B31" s="154"/>
      <c r="C31" s="155"/>
      <c r="D31" s="151"/>
      <c r="E31" s="152"/>
      <c r="F31" s="153"/>
      <c r="G31" s="148"/>
      <c r="H31" s="149"/>
      <c r="I31" s="150"/>
      <c r="J31" s="125"/>
      <c r="K31" s="126"/>
      <c r="L31" s="126"/>
      <c r="M31" s="126"/>
      <c r="N31" s="126"/>
      <c r="O31" s="126"/>
      <c r="P31" s="127"/>
      <c r="Q31" s="136"/>
      <c r="R31" s="137"/>
      <c r="S31" s="137"/>
      <c r="T31" s="137"/>
      <c r="U31" s="137"/>
      <c r="V31" s="137"/>
      <c r="W31" s="137"/>
      <c r="X31" s="137"/>
      <c r="Y31" s="137"/>
      <c r="Z31" s="137"/>
      <c r="AA31" s="137"/>
      <c r="AB31" s="137"/>
      <c r="AC31" s="137"/>
      <c r="AD31" s="137"/>
      <c r="AE31" s="138"/>
      <c r="AF31" s="125"/>
      <c r="AG31" s="126"/>
      <c r="AH31" s="126"/>
      <c r="AI31" s="127"/>
    </row>
    <row r="32" spans="1:35" s="100" customFormat="1" ht="15" customHeight="1" x14ac:dyDescent="0.15">
      <c r="A32" s="101"/>
      <c r="B32" s="154"/>
      <c r="C32" s="155"/>
      <c r="D32" s="151"/>
      <c r="E32" s="152"/>
      <c r="F32" s="153"/>
      <c r="G32" s="148"/>
      <c r="H32" s="149"/>
      <c r="I32" s="150"/>
      <c r="J32" s="125"/>
      <c r="K32" s="126"/>
      <c r="L32" s="126"/>
      <c r="M32" s="126"/>
      <c r="N32" s="126"/>
      <c r="O32" s="126"/>
      <c r="P32" s="127"/>
      <c r="Q32" s="136"/>
      <c r="R32" s="137"/>
      <c r="S32" s="137"/>
      <c r="T32" s="137"/>
      <c r="U32" s="137"/>
      <c r="V32" s="137"/>
      <c r="W32" s="137"/>
      <c r="X32" s="137"/>
      <c r="Y32" s="137"/>
      <c r="Z32" s="137"/>
      <c r="AA32" s="137"/>
      <c r="AB32" s="137"/>
      <c r="AC32" s="137"/>
      <c r="AD32" s="137"/>
      <c r="AE32" s="138"/>
      <c r="AF32" s="125"/>
      <c r="AG32" s="126"/>
      <c r="AH32" s="126"/>
      <c r="AI32" s="127"/>
    </row>
    <row r="33" spans="1:35" s="100" customFormat="1" ht="15" customHeight="1" x14ac:dyDescent="0.15">
      <c r="A33" s="101"/>
      <c r="B33" s="154"/>
      <c r="C33" s="155"/>
      <c r="D33" s="151"/>
      <c r="E33" s="152"/>
      <c r="F33" s="153"/>
      <c r="G33" s="148"/>
      <c r="H33" s="149"/>
      <c r="I33" s="150"/>
      <c r="J33" s="125"/>
      <c r="K33" s="126"/>
      <c r="L33" s="126"/>
      <c r="M33" s="126"/>
      <c r="N33" s="126"/>
      <c r="O33" s="126"/>
      <c r="P33" s="127"/>
      <c r="Q33" s="136"/>
      <c r="R33" s="137"/>
      <c r="S33" s="137"/>
      <c r="T33" s="137"/>
      <c r="U33" s="137"/>
      <c r="V33" s="137"/>
      <c r="W33" s="137"/>
      <c r="X33" s="137"/>
      <c r="Y33" s="137"/>
      <c r="Z33" s="137"/>
      <c r="AA33" s="137"/>
      <c r="AB33" s="137"/>
      <c r="AC33" s="137"/>
      <c r="AD33" s="137"/>
      <c r="AE33" s="138"/>
      <c r="AF33" s="125"/>
      <c r="AG33" s="126"/>
      <c r="AH33" s="126"/>
      <c r="AI33" s="127"/>
    </row>
    <row r="34" spans="1:35" s="100" customFormat="1" ht="15" customHeight="1"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23"/>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21" customWidth="1"/>
    <col min="18" max="33" width="4.83203125" style="9" customWidth="1"/>
    <col min="34" max="34" width="4.83203125" style="21"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1" customFormat="1" ht="12" x14ac:dyDescent="0.2">
      <c r="A1" s="194" t="str">
        <f ca="1">IF(INDIRECT("'Revision history'!A1")&lt;&gt;"",INDIRECT("'Revision history'!A1"),"")</f>
        <v>Project name</v>
      </c>
      <c r="B1" s="208"/>
      <c r="C1" s="208"/>
      <c r="D1" s="195"/>
      <c r="E1" s="185" t="str">
        <f ca="1">IF(INDIRECT("'Revision history'!E1")&lt;&gt;"",INDIRECT("'Revision history'!E1"),"")</f>
        <v>Sample Project</v>
      </c>
      <c r="F1" s="186"/>
      <c r="G1" s="186"/>
      <c r="H1" s="186"/>
      <c r="I1" s="186"/>
      <c r="J1" s="186"/>
      <c r="K1" s="186"/>
      <c r="L1" s="186"/>
      <c r="M1" s="186"/>
      <c r="N1" s="187"/>
      <c r="O1" s="209" t="str">
        <f ca="1">IF(INDIRECT("'Revision history'!O1")&lt;&gt;"",INDIRECT("'Revision history'!O1"),"")</f>
        <v>Deliverable name</v>
      </c>
      <c r="P1" s="210"/>
      <c r="Q1" s="210"/>
      <c r="R1" s="211"/>
      <c r="S1" s="199" t="str">
        <f ca="1">IF(INDIRECT("'Revision history'!S1")&lt;&gt;"",INDIRECT("'Revision history'!S1"),"")</f>
        <v>Domain Definition Document</v>
      </c>
      <c r="T1" s="200"/>
      <c r="U1" s="200"/>
      <c r="V1" s="200"/>
      <c r="W1" s="200"/>
      <c r="X1" s="200"/>
      <c r="Y1" s="200"/>
      <c r="Z1" s="201"/>
      <c r="AA1" s="194" t="str">
        <f ca="1">IF(INDIRECT("'Revision history'!AA1")&lt;&gt;"",INDIRECT("'Revision history'!AA1"),"")</f>
        <v>Prepared by</v>
      </c>
      <c r="AB1" s="195"/>
      <c r="AC1" s="196" t="str">
        <f ca="1">IF(INDIRECT("'Revision history'!AC1")&lt;&gt;"",INDIRECT("'Revision history'!AC1"),"")</f>
        <v>TIS</v>
      </c>
      <c r="AD1" s="197"/>
      <c r="AE1" s="197"/>
      <c r="AF1" s="198"/>
      <c r="AG1" s="191">
        <f ca="1">IF(INDIRECT("'Revision history'!AG1")&lt;&gt;"",INDIRECT("'Revision history'!AG1"),"")</f>
        <v>43592</v>
      </c>
      <c r="AH1" s="192"/>
      <c r="AI1" s="193"/>
    </row>
    <row r="2" spans="1:35" s="1" customFormat="1" ht="12" x14ac:dyDescent="0.2">
      <c r="A2" s="194" t="str">
        <f ca="1">IF(INDIRECT("'Revision history'!A2")&lt;&gt;"",INDIRECT("'Revision history'!A2"),"")</f>
        <v>System name</v>
      </c>
      <c r="B2" s="208"/>
      <c r="C2" s="208"/>
      <c r="D2" s="195"/>
      <c r="E2" s="185" t="str">
        <f ca="1">IF(INDIRECT("'Revision history'!E2")&lt;&gt;"",INDIRECT("'Revision history'!E2"),"")</f>
        <v>Sample System</v>
      </c>
      <c r="F2" s="186"/>
      <c r="G2" s="186"/>
      <c r="H2" s="186"/>
      <c r="I2" s="186"/>
      <c r="J2" s="186"/>
      <c r="K2" s="186"/>
      <c r="L2" s="186"/>
      <c r="M2" s="186"/>
      <c r="N2" s="187"/>
      <c r="O2" s="212"/>
      <c r="P2" s="213"/>
      <c r="Q2" s="213"/>
      <c r="R2" s="214"/>
      <c r="S2" s="202"/>
      <c r="T2" s="203"/>
      <c r="U2" s="203"/>
      <c r="V2" s="203"/>
      <c r="W2" s="203"/>
      <c r="X2" s="203"/>
      <c r="Y2" s="203"/>
      <c r="Z2" s="204"/>
      <c r="AA2" s="194" t="str">
        <f ca="1">IF(INDIRECT("'Revision history'!AA2")&lt;&gt;"",INDIRECT("'Revision history'!AA2"),"")</f>
        <v>Changes</v>
      </c>
      <c r="AB2" s="195"/>
      <c r="AC2" s="196" t="str">
        <f ca="1">IF(INDIRECT("'Revision history'!AC2")&lt;&gt;"",INDIRECT("'Revision history'!AC2"),"")</f>
        <v>TIS</v>
      </c>
      <c r="AD2" s="197"/>
      <c r="AE2" s="197"/>
      <c r="AF2" s="198"/>
      <c r="AG2" s="191">
        <f ca="1">IF(INDIRECT("'Revision history'!AG2")&lt;&gt;"",INDIRECT("'Revision history'!AG2"),"")</f>
        <v>44841</v>
      </c>
      <c r="AH2" s="192"/>
      <c r="AI2" s="193"/>
    </row>
    <row r="3" spans="1:35" s="1" customFormat="1" ht="12" x14ac:dyDescent="0.2">
      <c r="A3" s="194" t="str">
        <f ca="1">IF(INDIRECT("'Revision history'!A3")&lt;&gt;"",INDIRECT("'Revision history'!A3"),"")</f>
        <v>Sub-system name</v>
      </c>
      <c r="B3" s="208"/>
      <c r="C3" s="208"/>
      <c r="D3" s="195"/>
      <c r="E3" s="185" t="str">
        <f ca="1">IF(INDIRECT("'Revision history'!E3")&lt;&gt;"",INDIRECT("'Revision history'!E3"),"")</f>
        <v/>
      </c>
      <c r="F3" s="186"/>
      <c r="G3" s="186"/>
      <c r="H3" s="186"/>
      <c r="I3" s="186"/>
      <c r="J3" s="186"/>
      <c r="K3" s="186"/>
      <c r="L3" s="186"/>
      <c r="M3" s="186"/>
      <c r="N3" s="187"/>
      <c r="O3" s="215"/>
      <c r="P3" s="216"/>
      <c r="Q3" s="216"/>
      <c r="R3" s="217"/>
      <c r="S3" s="205"/>
      <c r="T3" s="206"/>
      <c r="U3" s="206"/>
      <c r="V3" s="206"/>
      <c r="W3" s="206"/>
      <c r="X3" s="206"/>
      <c r="Y3" s="206"/>
      <c r="Z3" s="207"/>
      <c r="AA3" s="194"/>
      <c r="AB3" s="195"/>
      <c r="AC3" s="196" t="str">
        <f ca="1">IF(INDIRECT("'Revision history'!AC3")&lt;&gt;"",INDIRECT("'Revision history'!AC3"),"")</f>
        <v/>
      </c>
      <c r="AD3" s="197"/>
      <c r="AE3" s="197"/>
      <c r="AF3" s="198"/>
      <c r="AG3" s="191" t="str">
        <f ca="1">IF(INDIRECT("'Revision history'!AG3")&lt;&gt;"",INDIRECT("'Revision history'!AG3"),"")</f>
        <v/>
      </c>
      <c r="AH3" s="192"/>
      <c r="AI3" s="193"/>
    </row>
    <row r="4" spans="1:35" s="4" customFormat="1" ht="19.5" customHeight="1"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3"/>
      <c r="AD4" s="2"/>
      <c r="AE4" s="2"/>
      <c r="AF4" s="2"/>
      <c r="AG4" s="2"/>
      <c r="AH4" s="2"/>
      <c r="AI4" s="2"/>
    </row>
    <row r="5" spans="1:35" s="4" customFormat="1" ht="15" customHeight="1" x14ac:dyDescent="0.3">
      <c r="A5" s="2"/>
      <c r="B5" s="2"/>
      <c r="C5" s="2"/>
      <c r="D5" s="2"/>
      <c r="E5" s="2"/>
      <c r="F5" s="2"/>
      <c r="G5" s="2"/>
      <c r="H5" s="2"/>
      <c r="I5" s="2"/>
      <c r="J5" s="2"/>
      <c r="K5" s="2"/>
      <c r="L5" s="2"/>
      <c r="M5" s="2"/>
      <c r="N5" s="2"/>
      <c r="O5" s="2"/>
      <c r="P5" s="2"/>
      <c r="Q5" s="5" t="s">
        <v>124</v>
      </c>
      <c r="R5" s="2"/>
      <c r="S5" s="2"/>
      <c r="T5" s="2"/>
      <c r="U5" s="2"/>
      <c r="V5" s="2"/>
      <c r="W5" s="2"/>
      <c r="X5" s="2"/>
      <c r="Y5" s="2"/>
      <c r="Z5" s="2"/>
      <c r="AA5" s="2"/>
      <c r="AB5" s="2"/>
      <c r="AC5" s="3"/>
      <c r="AD5" s="2"/>
      <c r="AE5" s="2"/>
      <c r="AF5" s="2"/>
      <c r="AG5" s="2"/>
      <c r="AH5" s="2"/>
      <c r="AI5" s="2"/>
    </row>
    <row r="6" spans="1:35" s="4" customFormat="1" ht="15" customHeight="1" x14ac:dyDescent="0.3">
      <c r="A6" s="2"/>
      <c r="B6" s="2"/>
      <c r="C6" s="2"/>
      <c r="D6" s="2"/>
      <c r="E6" s="2"/>
      <c r="F6" s="2"/>
      <c r="G6" s="2"/>
      <c r="H6" s="2"/>
      <c r="I6" s="2"/>
      <c r="J6" s="2"/>
      <c r="K6" s="2"/>
      <c r="L6" s="2"/>
      <c r="M6" s="2"/>
      <c r="N6" s="5"/>
      <c r="O6" s="2"/>
      <c r="P6" s="2"/>
      <c r="Q6" s="2"/>
      <c r="R6" s="2"/>
      <c r="S6" s="2"/>
      <c r="T6" s="2"/>
      <c r="U6" s="2"/>
      <c r="V6" s="2"/>
      <c r="W6" s="2"/>
      <c r="X6" s="2"/>
      <c r="Y6" s="2"/>
      <c r="Z6" s="2"/>
      <c r="AA6" s="2"/>
      <c r="AB6" s="2"/>
      <c r="AC6" s="3"/>
      <c r="AD6" s="2"/>
      <c r="AE6" s="2"/>
      <c r="AF6" s="2"/>
      <c r="AG6" s="2"/>
      <c r="AH6" s="2"/>
      <c r="AI6" s="2"/>
    </row>
    <row r="7" spans="1:35" ht="15" customHeight="1" x14ac:dyDescent="0.2">
      <c r="A7" s="6"/>
      <c r="B7" s="7" t="s">
        <v>126</v>
      </c>
      <c r="C7" s="8"/>
      <c r="D7" s="6"/>
      <c r="E7" s="8"/>
      <c r="F7" s="8"/>
      <c r="G7" s="8"/>
      <c r="N7" s="10"/>
      <c r="O7" s="10"/>
      <c r="P7" s="10"/>
      <c r="Q7" s="11"/>
      <c r="R7" s="2"/>
      <c r="S7" s="6"/>
      <c r="T7" s="6"/>
      <c r="U7" s="6"/>
      <c r="V7" s="6"/>
      <c r="W7" s="6"/>
      <c r="X7" s="6"/>
      <c r="Y7" s="6"/>
      <c r="Z7" s="6"/>
      <c r="AA7" s="6"/>
      <c r="AB7" s="6"/>
      <c r="AC7" s="6"/>
      <c r="AD7" s="6"/>
      <c r="AE7" s="8"/>
      <c r="AF7" s="8"/>
      <c r="AG7" s="12"/>
      <c r="AH7" s="13"/>
      <c r="AI7" s="10"/>
    </row>
    <row r="8" spans="1:35" ht="15" customHeight="1" x14ac:dyDescent="0.2">
      <c r="A8" s="6"/>
      <c r="B8" s="8"/>
      <c r="C8" s="7"/>
      <c r="D8" s="6"/>
      <c r="E8" s="8"/>
      <c r="F8" s="8"/>
      <c r="G8" s="8"/>
      <c r="N8" s="10"/>
      <c r="O8" s="10"/>
      <c r="P8" s="10"/>
      <c r="Q8" s="11"/>
      <c r="R8" s="2"/>
      <c r="S8" s="6"/>
      <c r="T8" s="6"/>
      <c r="U8" s="6"/>
      <c r="V8" s="6"/>
      <c r="W8" s="6"/>
      <c r="X8" s="6"/>
      <c r="Y8" s="8"/>
      <c r="Z8" s="8"/>
      <c r="AA8" s="8"/>
      <c r="AB8" s="8"/>
      <c r="AC8" s="8"/>
      <c r="AD8" s="8"/>
      <c r="AE8" s="10"/>
      <c r="AF8" s="14"/>
      <c r="AG8" s="14"/>
      <c r="AH8" s="15"/>
      <c r="AI8" s="10"/>
    </row>
    <row r="9" spans="1:35" ht="15" customHeight="1" x14ac:dyDescent="0.2">
      <c r="A9" s="6"/>
      <c r="B9" s="8" t="s">
        <v>4</v>
      </c>
      <c r="C9" s="6"/>
      <c r="N9" s="16"/>
      <c r="O9" s="8"/>
      <c r="P9" s="12"/>
      <c r="Q9" s="2"/>
      <c r="R9" s="2"/>
      <c r="S9" s="6"/>
      <c r="T9" s="6"/>
      <c r="U9" s="6"/>
      <c r="V9" s="6"/>
      <c r="W9" s="6"/>
      <c r="X9" s="6"/>
      <c r="Y9" s="8"/>
      <c r="Z9" s="8"/>
      <c r="AA9" s="8"/>
      <c r="AB9" s="8"/>
      <c r="AC9" s="8"/>
      <c r="AD9" s="8"/>
      <c r="AE9" s="10"/>
      <c r="AF9" s="6"/>
      <c r="AG9" s="6"/>
      <c r="AH9" s="17"/>
      <c r="AI9" s="6"/>
    </row>
    <row r="10" spans="1:35" ht="15" customHeight="1" x14ac:dyDescent="0.2">
      <c r="A10" s="6"/>
      <c r="B10" s="10"/>
      <c r="C10" s="18" t="s">
        <v>5</v>
      </c>
      <c r="D10" s="10"/>
      <c r="E10" s="10"/>
      <c r="F10" s="10"/>
      <c r="G10" s="10"/>
      <c r="N10" s="2"/>
      <c r="O10" s="8"/>
      <c r="P10" s="3"/>
      <c r="Q10" s="2"/>
      <c r="R10" s="2"/>
      <c r="S10" s="2"/>
      <c r="T10" s="2"/>
      <c r="U10" s="2"/>
      <c r="V10" s="2"/>
      <c r="W10" s="2"/>
      <c r="X10" s="2"/>
      <c r="Y10" s="8"/>
      <c r="Z10" s="8"/>
      <c r="AA10" s="8"/>
      <c r="AB10" s="8"/>
      <c r="AC10" s="8"/>
      <c r="AD10" s="8"/>
      <c r="AE10" s="6"/>
      <c r="AF10" s="8"/>
      <c r="AG10" s="12"/>
      <c r="AH10" s="13"/>
      <c r="AI10" s="10"/>
    </row>
    <row r="11" spans="1:35" ht="15" customHeight="1" x14ac:dyDescent="0.2">
      <c r="A11" s="6"/>
      <c r="B11" s="7"/>
      <c r="C11" s="18" t="s">
        <v>6</v>
      </c>
      <c r="D11" s="8"/>
      <c r="E11" s="8"/>
      <c r="F11" s="8"/>
      <c r="G11" s="8"/>
      <c r="H11" s="8"/>
      <c r="I11" s="8"/>
      <c r="J11" s="8"/>
      <c r="K11" s="8"/>
      <c r="L11" s="8"/>
      <c r="M11" s="8"/>
      <c r="N11" s="2"/>
      <c r="O11" s="8"/>
      <c r="P11" s="3"/>
      <c r="Q11" s="2"/>
      <c r="R11" s="2"/>
      <c r="S11" s="2"/>
      <c r="T11" s="2"/>
      <c r="U11" s="6"/>
      <c r="V11" s="6"/>
      <c r="W11" s="6"/>
      <c r="X11" s="6"/>
      <c r="Y11" s="8"/>
      <c r="Z11" s="8"/>
      <c r="AA11" s="8"/>
      <c r="AB11" s="8"/>
      <c r="AC11" s="8"/>
      <c r="AD11" s="8"/>
      <c r="AE11" s="8"/>
      <c r="AF11" s="8"/>
      <c r="AG11" s="12"/>
      <c r="AH11" s="13"/>
      <c r="AI11" s="10"/>
    </row>
    <row r="12" spans="1:35" ht="15" customHeight="1" x14ac:dyDescent="0.2">
      <c r="A12" s="6"/>
      <c r="P12" s="3"/>
      <c r="Q12" s="2"/>
      <c r="R12" s="2"/>
      <c r="S12" s="2"/>
      <c r="T12" s="2"/>
      <c r="U12" s="6"/>
      <c r="V12" s="6"/>
      <c r="W12" s="6"/>
      <c r="X12" s="6"/>
      <c r="Y12" s="8"/>
      <c r="Z12" s="8"/>
      <c r="AA12" s="8"/>
      <c r="AB12" s="8"/>
      <c r="AC12" s="8"/>
      <c r="AD12" s="8"/>
      <c r="AE12" s="8"/>
      <c r="AF12" s="8"/>
      <c r="AG12" s="12"/>
      <c r="AH12" s="13"/>
      <c r="AI12" s="10"/>
    </row>
    <row r="13" spans="1:35" ht="15" customHeight="1" x14ac:dyDescent="0.2">
      <c r="A13" s="6"/>
      <c r="B13" s="19"/>
      <c r="C13" s="19"/>
      <c r="D13" s="8"/>
      <c r="E13" s="8"/>
      <c r="F13" s="8"/>
      <c r="G13" s="8"/>
      <c r="H13" s="8"/>
      <c r="I13" s="8"/>
      <c r="J13" s="8"/>
      <c r="K13" s="8"/>
      <c r="L13" s="8"/>
      <c r="M13" s="8"/>
      <c r="N13" s="16"/>
      <c r="O13" s="8"/>
      <c r="P13" s="3"/>
      <c r="Q13" s="2"/>
      <c r="R13" s="2"/>
      <c r="S13" s="2"/>
      <c r="T13" s="2"/>
      <c r="U13" s="6"/>
      <c r="V13" s="6"/>
      <c r="W13" s="6"/>
      <c r="X13" s="6"/>
      <c r="Y13" s="8"/>
      <c r="Z13" s="8"/>
      <c r="AA13" s="8"/>
      <c r="AB13" s="8"/>
      <c r="AC13" s="8"/>
      <c r="AD13" s="8"/>
      <c r="AE13" s="8"/>
      <c r="AF13" s="8"/>
      <c r="AG13" s="12"/>
      <c r="AH13" s="13"/>
      <c r="AI13" s="10"/>
    </row>
    <row r="14" spans="1:35" ht="15" customHeight="1" x14ac:dyDescent="0.2">
      <c r="A14" s="6"/>
      <c r="C14" s="20"/>
      <c r="O14" s="8"/>
      <c r="P14" s="3"/>
      <c r="Q14" s="2"/>
      <c r="R14" s="2"/>
      <c r="S14" s="2"/>
      <c r="T14" s="2"/>
      <c r="U14" s="6"/>
      <c r="V14" s="6"/>
      <c r="W14" s="6"/>
      <c r="X14" s="6"/>
      <c r="Y14" s="8"/>
      <c r="Z14" s="8"/>
      <c r="AA14" s="8"/>
      <c r="AB14" s="8"/>
      <c r="AC14" s="8"/>
      <c r="AD14" s="8"/>
      <c r="AE14" s="8"/>
      <c r="AF14" s="8"/>
      <c r="AG14" s="12"/>
      <c r="AH14" s="13"/>
      <c r="AI14" s="10"/>
    </row>
    <row r="15" spans="1:35" ht="15" customHeight="1" x14ac:dyDescent="0.2">
      <c r="A15" s="6"/>
      <c r="B15" s="8"/>
      <c r="C15" s="20"/>
      <c r="D15" s="8"/>
      <c r="E15" s="8"/>
      <c r="F15" s="8"/>
      <c r="G15" s="8"/>
      <c r="H15" s="8"/>
      <c r="I15" s="8"/>
      <c r="J15" s="8"/>
      <c r="K15" s="8"/>
      <c r="L15" s="8"/>
      <c r="M15" s="8"/>
      <c r="N15" s="16"/>
      <c r="O15" s="8"/>
      <c r="P15" s="3"/>
      <c r="Q15" s="2"/>
      <c r="R15" s="2"/>
      <c r="S15" s="2"/>
      <c r="T15" s="2"/>
      <c r="U15" s="10"/>
      <c r="V15" s="6"/>
      <c r="W15" s="6"/>
      <c r="X15" s="10"/>
      <c r="Y15" s="10"/>
      <c r="Z15" s="10"/>
      <c r="AA15" s="10"/>
      <c r="AB15" s="10"/>
      <c r="AC15" s="10"/>
      <c r="AD15" s="10"/>
      <c r="AE15" s="8"/>
      <c r="AF15" s="8"/>
      <c r="AG15" s="12"/>
      <c r="AH15" s="13"/>
      <c r="AI15" s="10"/>
    </row>
    <row r="16" spans="1:35" ht="15" customHeight="1" x14ac:dyDescent="0.2">
      <c r="A16" s="6"/>
      <c r="B16" s="8"/>
      <c r="C16" s="20"/>
      <c r="D16" s="8"/>
      <c r="E16" s="8"/>
      <c r="F16" s="8"/>
      <c r="G16" s="8"/>
      <c r="H16" s="8"/>
      <c r="I16" s="8"/>
      <c r="J16" s="8"/>
      <c r="K16" s="8"/>
      <c r="L16" s="8"/>
      <c r="M16" s="8"/>
      <c r="N16" s="16"/>
      <c r="O16" s="8"/>
      <c r="P16" s="3"/>
      <c r="Q16" s="2"/>
      <c r="R16" s="2"/>
      <c r="S16" s="2"/>
      <c r="T16" s="2"/>
      <c r="U16" s="8"/>
      <c r="V16" s="8"/>
      <c r="W16" s="8"/>
      <c r="X16" s="8"/>
      <c r="Y16" s="8"/>
      <c r="Z16" s="8"/>
      <c r="AA16" s="8"/>
      <c r="AB16" s="8"/>
      <c r="AC16" s="8"/>
      <c r="AD16" s="8"/>
      <c r="AE16" s="8"/>
      <c r="AF16" s="8"/>
      <c r="AG16" s="12"/>
      <c r="AH16" s="13"/>
      <c r="AI16" s="10"/>
    </row>
    <row r="17" spans="1:35" ht="15" customHeight="1" x14ac:dyDescent="0.2">
      <c r="A17" s="6"/>
      <c r="C17" s="20"/>
      <c r="D17" s="20"/>
      <c r="F17" s="8"/>
      <c r="G17" s="8"/>
      <c r="H17" s="8"/>
      <c r="I17" s="8"/>
      <c r="J17" s="8"/>
      <c r="K17" s="8"/>
      <c r="L17" s="8"/>
      <c r="M17" s="8"/>
      <c r="N17" s="16"/>
      <c r="O17" s="8"/>
      <c r="P17" s="3"/>
      <c r="Q17" s="2"/>
      <c r="R17" s="2"/>
      <c r="S17" s="6"/>
      <c r="T17" s="6"/>
      <c r="U17" s="8"/>
      <c r="V17" s="8"/>
      <c r="W17" s="8"/>
      <c r="X17" s="8"/>
      <c r="Y17" s="8"/>
      <c r="Z17" s="8"/>
      <c r="AA17" s="8"/>
      <c r="AB17" s="8"/>
      <c r="AC17" s="8"/>
      <c r="AD17" s="8"/>
      <c r="AE17" s="8"/>
      <c r="AF17" s="8"/>
      <c r="AG17" s="12"/>
      <c r="AH17" s="13"/>
      <c r="AI17" s="10"/>
    </row>
    <row r="18" spans="1:35" ht="15" customHeight="1" x14ac:dyDescent="0.2">
      <c r="A18" s="6"/>
      <c r="D18" s="20"/>
      <c r="E18" s="2"/>
      <c r="N18" s="16"/>
      <c r="O18" s="8"/>
      <c r="U18" s="8"/>
      <c r="V18" s="8"/>
      <c r="W18" s="8"/>
      <c r="X18" s="8"/>
      <c r="Y18" s="8"/>
      <c r="Z18" s="8"/>
      <c r="AA18" s="8"/>
      <c r="AB18" s="8"/>
      <c r="AC18" s="8"/>
      <c r="AD18" s="8"/>
      <c r="AE18" s="8"/>
      <c r="AF18" s="8"/>
      <c r="AG18" s="12"/>
      <c r="AH18" s="13"/>
      <c r="AI18" s="10"/>
    </row>
    <row r="19" spans="1:35" ht="15" customHeight="1" x14ac:dyDescent="0.2">
      <c r="A19" s="6"/>
      <c r="N19" s="16"/>
      <c r="P19" s="19"/>
      <c r="U19" s="8"/>
      <c r="V19" s="8"/>
      <c r="W19" s="8"/>
      <c r="X19" s="8"/>
      <c r="Y19" s="8"/>
      <c r="Z19" s="8"/>
      <c r="AA19" s="8"/>
      <c r="AB19" s="8"/>
      <c r="AC19" s="8"/>
      <c r="AD19" s="8"/>
      <c r="AE19" s="8"/>
      <c r="AF19" s="8"/>
      <c r="AG19" s="12"/>
      <c r="AH19" s="13"/>
      <c r="AI19" s="10"/>
    </row>
    <row r="20" spans="1:35" ht="15" customHeight="1" x14ac:dyDescent="0.2">
      <c r="A20" s="6"/>
      <c r="U20" s="8"/>
      <c r="V20" s="8"/>
      <c r="W20" s="8"/>
      <c r="X20" s="8"/>
      <c r="Y20" s="8"/>
      <c r="Z20" s="8"/>
      <c r="AA20" s="8"/>
      <c r="AB20" s="8"/>
      <c r="AC20" s="8"/>
      <c r="AD20" s="8"/>
      <c r="AE20" s="8"/>
      <c r="AF20" s="8"/>
      <c r="AG20" s="12"/>
      <c r="AH20" s="13"/>
      <c r="AI20" s="10"/>
    </row>
    <row r="21" spans="1:35" ht="15" customHeight="1" x14ac:dyDescent="0.2">
      <c r="A21" s="6"/>
      <c r="U21" s="8"/>
      <c r="V21" s="8"/>
      <c r="W21" s="8"/>
      <c r="X21" s="8"/>
      <c r="Y21" s="8"/>
      <c r="Z21" s="8"/>
      <c r="AA21" s="8"/>
      <c r="AB21" s="8"/>
      <c r="AC21" s="8"/>
      <c r="AD21" s="8"/>
      <c r="AE21" s="8"/>
      <c r="AF21" s="8"/>
      <c r="AG21" s="12"/>
      <c r="AH21" s="13"/>
      <c r="AI21" s="10"/>
    </row>
    <row r="22" spans="1:35" ht="15" customHeight="1" x14ac:dyDescent="0.2">
      <c r="A22" s="6"/>
      <c r="U22" s="8"/>
      <c r="V22" s="8"/>
      <c r="W22" s="8"/>
      <c r="X22" s="8"/>
      <c r="Y22" s="8"/>
      <c r="Z22" s="8"/>
      <c r="AA22" s="8"/>
      <c r="AB22" s="8"/>
      <c r="AC22" s="8"/>
      <c r="AD22" s="8"/>
      <c r="AE22" s="8"/>
      <c r="AF22" s="8"/>
      <c r="AG22" s="12"/>
      <c r="AH22" s="13"/>
      <c r="AI22" s="10"/>
    </row>
    <row r="23" spans="1:35" ht="15" customHeight="1" x14ac:dyDescent="0.2">
      <c r="A23" s="6"/>
      <c r="U23" s="8"/>
      <c r="V23" s="8"/>
      <c r="W23" s="8"/>
      <c r="X23" s="8"/>
      <c r="Y23" s="8"/>
      <c r="Z23" s="8"/>
      <c r="AA23" s="8"/>
      <c r="AB23" s="8"/>
      <c r="AC23" s="8"/>
      <c r="AD23" s="8"/>
      <c r="AE23" s="8"/>
      <c r="AF23" s="8"/>
      <c r="AG23" s="12"/>
      <c r="AH23" s="13"/>
      <c r="AI23" s="10"/>
    </row>
    <row r="24" spans="1:35" ht="15" customHeight="1" x14ac:dyDescent="0.2">
      <c r="A24" s="6"/>
      <c r="B24" s="2"/>
      <c r="C24" s="6"/>
      <c r="D24" s="2"/>
      <c r="E24" s="2"/>
      <c r="H24" s="2"/>
      <c r="I24" s="2"/>
      <c r="J24" s="2"/>
      <c r="K24" s="2"/>
      <c r="L24" s="2"/>
      <c r="M24" s="2"/>
      <c r="N24" s="2"/>
      <c r="O24" s="2"/>
      <c r="P24" s="3"/>
      <c r="Q24" s="2"/>
      <c r="R24" s="2"/>
      <c r="S24" s="6"/>
      <c r="T24" s="6"/>
      <c r="U24" s="8"/>
      <c r="V24" s="8"/>
      <c r="W24" s="8"/>
      <c r="X24" s="8"/>
      <c r="Y24" s="8"/>
      <c r="Z24" s="8"/>
      <c r="AA24" s="8"/>
      <c r="AB24" s="8"/>
      <c r="AC24" s="8"/>
      <c r="AD24" s="8"/>
      <c r="AE24" s="8"/>
      <c r="AF24" s="8"/>
      <c r="AG24" s="12"/>
      <c r="AH24" s="13"/>
      <c r="AI24" s="10"/>
    </row>
    <row r="25" spans="1:35" ht="15" customHeight="1" x14ac:dyDescent="0.2">
      <c r="A25" s="6"/>
      <c r="B25" s="2"/>
      <c r="C25" s="6"/>
      <c r="D25" s="2"/>
      <c r="E25" s="2"/>
      <c r="F25" s="2"/>
      <c r="G25" s="2"/>
      <c r="H25" s="2"/>
      <c r="I25" s="2"/>
      <c r="J25" s="2"/>
      <c r="K25" s="2"/>
      <c r="L25" s="2"/>
      <c r="M25" s="2"/>
      <c r="N25" s="2"/>
      <c r="O25" s="2"/>
      <c r="P25" s="3"/>
      <c r="Q25" s="2"/>
      <c r="R25" s="2"/>
      <c r="S25" s="6"/>
      <c r="T25" s="6"/>
      <c r="U25" s="8"/>
      <c r="V25" s="8"/>
      <c r="W25" s="8"/>
      <c r="X25" s="8"/>
      <c r="Y25" s="8"/>
      <c r="Z25" s="8"/>
      <c r="AA25" s="8"/>
      <c r="AB25" s="8"/>
      <c r="AC25" s="8"/>
      <c r="AD25" s="8"/>
      <c r="AE25" s="8"/>
      <c r="AF25" s="8"/>
      <c r="AG25" s="12"/>
      <c r="AH25" s="13"/>
      <c r="AI25" s="10"/>
    </row>
    <row r="26" spans="1:35" ht="15" customHeight="1" x14ac:dyDescent="0.2">
      <c r="A26" s="6"/>
      <c r="B26" s="2"/>
      <c r="C26" s="6"/>
      <c r="D26" s="2"/>
      <c r="E26" s="2"/>
      <c r="F26" s="2"/>
      <c r="G26" s="2"/>
      <c r="H26" s="2"/>
      <c r="I26" s="2"/>
      <c r="J26" s="2"/>
      <c r="K26" s="2"/>
      <c r="L26" s="2"/>
      <c r="M26" s="2"/>
      <c r="N26" s="2"/>
      <c r="O26" s="2"/>
      <c r="P26" s="3"/>
      <c r="Q26" s="2"/>
      <c r="R26" s="2"/>
      <c r="S26" s="6"/>
      <c r="T26" s="6"/>
      <c r="U26" s="8"/>
      <c r="V26" s="8"/>
      <c r="W26" s="8"/>
      <c r="X26" s="8"/>
      <c r="Y26" s="8"/>
      <c r="Z26" s="8"/>
      <c r="AA26" s="8"/>
      <c r="AB26" s="8"/>
      <c r="AC26" s="8"/>
      <c r="AD26" s="8"/>
      <c r="AE26" s="8"/>
      <c r="AF26" s="8"/>
      <c r="AG26" s="12"/>
      <c r="AH26" s="13"/>
      <c r="AI26" s="10"/>
    </row>
    <row r="27" spans="1:35" ht="15" customHeight="1" x14ac:dyDescent="0.2">
      <c r="A27" s="6"/>
      <c r="B27" s="2"/>
      <c r="C27" s="6"/>
      <c r="D27" s="2"/>
      <c r="E27" s="2"/>
      <c r="F27" s="2"/>
      <c r="G27" s="2"/>
      <c r="H27" s="6"/>
      <c r="I27" s="2"/>
      <c r="J27" s="2"/>
      <c r="K27" s="2"/>
      <c r="L27" s="2"/>
      <c r="M27" s="2"/>
      <c r="N27" s="2"/>
      <c r="O27" s="2"/>
      <c r="P27" s="3"/>
      <c r="Q27" s="2"/>
      <c r="R27" s="2"/>
      <c r="S27" s="6"/>
      <c r="T27" s="6"/>
      <c r="U27" s="8"/>
      <c r="V27" s="8"/>
      <c r="W27" s="8"/>
      <c r="X27" s="8"/>
      <c r="Y27" s="8"/>
      <c r="Z27" s="8"/>
      <c r="AA27" s="8"/>
      <c r="AB27" s="8"/>
      <c r="AC27" s="8"/>
      <c r="AD27" s="8"/>
      <c r="AE27" s="8"/>
      <c r="AF27" s="8"/>
      <c r="AG27" s="12"/>
      <c r="AH27" s="13"/>
      <c r="AI27" s="10"/>
    </row>
    <row r="28" spans="1:35" ht="15" customHeight="1" x14ac:dyDescent="0.2">
      <c r="A28" s="6"/>
      <c r="B28" s="2"/>
      <c r="C28" s="6"/>
      <c r="D28" s="2"/>
      <c r="E28" s="2"/>
      <c r="F28" s="2"/>
      <c r="G28" s="2"/>
      <c r="H28" s="6"/>
      <c r="I28" s="2"/>
      <c r="J28" s="2"/>
      <c r="K28" s="2"/>
      <c r="L28" s="2"/>
      <c r="M28" s="8"/>
      <c r="N28" s="16"/>
      <c r="O28" s="2"/>
      <c r="P28" s="3"/>
      <c r="Q28" s="2"/>
      <c r="R28" s="2"/>
      <c r="S28" s="10"/>
      <c r="T28" s="6"/>
      <c r="U28" s="8"/>
      <c r="V28" s="8"/>
      <c r="W28" s="8"/>
      <c r="X28" s="8"/>
      <c r="Y28" s="8"/>
      <c r="Z28" s="8"/>
      <c r="AA28" s="8"/>
      <c r="AB28" s="8"/>
      <c r="AC28" s="8"/>
      <c r="AD28" s="8"/>
      <c r="AE28" s="8"/>
      <c r="AF28" s="8"/>
      <c r="AG28" s="12"/>
      <c r="AH28" s="13"/>
      <c r="AI28" s="10"/>
    </row>
    <row r="29" spans="1:35" ht="15" customHeight="1" x14ac:dyDescent="0.2">
      <c r="A29" s="6"/>
      <c r="B29" s="2"/>
      <c r="C29" s="6"/>
      <c r="D29" s="2"/>
      <c r="E29" s="2"/>
      <c r="F29" s="2"/>
      <c r="G29" s="2"/>
      <c r="H29" s="6"/>
      <c r="I29" s="2"/>
      <c r="J29" s="2"/>
      <c r="K29" s="2"/>
      <c r="L29" s="2"/>
      <c r="M29" s="2"/>
      <c r="N29" s="2"/>
      <c r="O29" s="2"/>
      <c r="P29" s="3"/>
      <c r="Q29" s="2"/>
      <c r="R29" s="2"/>
      <c r="S29" s="6"/>
      <c r="T29" s="6"/>
      <c r="U29" s="8"/>
      <c r="V29" s="8"/>
      <c r="W29" s="8"/>
      <c r="X29" s="8"/>
      <c r="Y29" s="8"/>
      <c r="Z29" s="8"/>
      <c r="AA29" s="8"/>
      <c r="AB29" s="8"/>
      <c r="AC29" s="8"/>
      <c r="AD29" s="8"/>
      <c r="AE29" s="8"/>
      <c r="AF29" s="8"/>
      <c r="AG29" s="12"/>
      <c r="AH29" s="13"/>
      <c r="AI29" s="10"/>
    </row>
    <row r="30" spans="1:35" ht="15" customHeight="1" x14ac:dyDescent="0.2">
      <c r="A30" s="22"/>
      <c r="B30" s="2"/>
      <c r="C30" s="2"/>
      <c r="D30" s="2"/>
      <c r="E30" s="2"/>
      <c r="F30" s="2"/>
      <c r="G30" s="2"/>
      <c r="H30" s="2"/>
      <c r="I30" s="2"/>
      <c r="J30" s="2"/>
      <c r="K30" s="2"/>
      <c r="L30" s="2"/>
      <c r="M30" s="2"/>
      <c r="N30" s="2"/>
      <c r="O30" s="2"/>
      <c r="P30" s="3"/>
      <c r="Q30" s="2"/>
      <c r="R30" s="2"/>
      <c r="S30" s="6"/>
      <c r="T30" s="6"/>
      <c r="U30" s="23"/>
      <c r="V30" s="23"/>
      <c r="W30" s="23"/>
      <c r="X30" s="23"/>
      <c r="Y30" s="23"/>
      <c r="Z30" s="23"/>
      <c r="AA30" s="23"/>
      <c r="AB30" s="23"/>
      <c r="AC30" s="23"/>
      <c r="AD30" s="23"/>
      <c r="AE30" s="23"/>
      <c r="AF30" s="23"/>
      <c r="AG30" s="24"/>
      <c r="AH30" s="25"/>
      <c r="AI30" s="26"/>
    </row>
    <row r="31" spans="1:35" ht="15" customHeight="1" x14ac:dyDescent="0.2">
      <c r="A31" s="22"/>
      <c r="B31" s="2"/>
      <c r="C31" s="3"/>
      <c r="D31" s="2"/>
      <c r="E31" s="2"/>
      <c r="F31" s="2"/>
      <c r="G31" s="2"/>
      <c r="H31" s="2"/>
      <c r="I31" s="2"/>
      <c r="J31" s="2"/>
      <c r="K31" s="2"/>
      <c r="L31" s="2"/>
      <c r="M31" s="2"/>
      <c r="N31" s="2"/>
      <c r="O31" s="2"/>
      <c r="P31" s="3"/>
      <c r="Q31" s="27"/>
      <c r="R31" s="2"/>
      <c r="S31" s="28"/>
      <c r="T31" s="8"/>
      <c r="U31" s="23"/>
      <c r="V31" s="23"/>
      <c r="W31" s="23"/>
      <c r="X31" s="23"/>
      <c r="Y31" s="23"/>
      <c r="Z31" s="23"/>
      <c r="AA31" s="23"/>
      <c r="AB31" s="23"/>
      <c r="AC31" s="23"/>
      <c r="AD31" s="23"/>
      <c r="AE31" s="23"/>
      <c r="AF31" s="23"/>
      <c r="AG31" s="24"/>
      <c r="AH31" s="25"/>
      <c r="AI31" s="26"/>
    </row>
    <row r="32" spans="1:35" ht="15" customHeight="1" x14ac:dyDescent="0.25">
      <c r="A32" s="22"/>
      <c r="B32" s="29"/>
      <c r="C32" s="6"/>
      <c r="D32" s="22"/>
      <c r="E32" s="29"/>
      <c r="F32" s="29"/>
      <c r="G32" s="29"/>
      <c r="H32" s="29"/>
      <c r="I32" s="29"/>
      <c r="J32" s="29"/>
      <c r="K32" s="30"/>
      <c r="L32" s="29"/>
      <c r="M32" s="29"/>
      <c r="N32" s="29"/>
      <c r="O32" s="29"/>
      <c r="P32" s="31"/>
      <c r="Q32" s="27"/>
      <c r="R32" s="29"/>
      <c r="S32" s="32"/>
      <c r="T32" s="23"/>
      <c r="U32" s="23"/>
      <c r="V32" s="23"/>
      <c r="W32" s="23"/>
      <c r="X32" s="23"/>
      <c r="Y32" s="23"/>
      <c r="Z32" s="23"/>
      <c r="AA32" s="23"/>
      <c r="AB32" s="23"/>
      <c r="AC32" s="23"/>
      <c r="AD32" s="23"/>
      <c r="AE32" s="23"/>
      <c r="AF32" s="23"/>
      <c r="AG32" s="24"/>
      <c r="AH32" s="25"/>
      <c r="AI32" s="26"/>
    </row>
    <row r="33" spans="1:35" ht="15" customHeight="1" x14ac:dyDescent="0.2">
      <c r="A33" s="22"/>
      <c r="B33" s="29"/>
      <c r="C33" s="6"/>
      <c r="D33" s="22"/>
      <c r="E33" s="29"/>
      <c r="F33" s="29"/>
      <c r="G33" s="29"/>
      <c r="H33" s="29"/>
      <c r="I33" s="29"/>
      <c r="J33" s="29"/>
      <c r="K33" s="29"/>
      <c r="L33" s="29"/>
      <c r="M33" s="29"/>
      <c r="N33" s="29"/>
      <c r="O33" s="29"/>
      <c r="P33" s="31"/>
      <c r="Q33" s="27"/>
      <c r="R33" s="29"/>
      <c r="S33" s="22"/>
      <c r="T33" s="22"/>
      <c r="U33" s="22"/>
      <c r="V33" s="22"/>
      <c r="W33" s="22"/>
      <c r="X33" s="22"/>
      <c r="Y33" s="22"/>
      <c r="Z33" s="22"/>
      <c r="AA33" s="22"/>
      <c r="AB33" s="22"/>
      <c r="AC33" s="22"/>
      <c r="AD33" s="22"/>
      <c r="AE33" s="23"/>
      <c r="AF33" s="23"/>
      <c r="AG33" s="24"/>
      <c r="AH33" s="25"/>
      <c r="AI33" s="26"/>
    </row>
    <row r="34" spans="1:35" ht="15" customHeight="1" x14ac:dyDescent="0.25">
      <c r="A34" s="22"/>
      <c r="B34" s="29"/>
      <c r="C34" s="6"/>
      <c r="D34" s="22"/>
      <c r="E34" s="29"/>
      <c r="F34" s="29"/>
      <c r="G34" s="29"/>
      <c r="H34" s="29"/>
      <c r="I34" s="29"/>
      <c r="J34" s="29"/>
      <c r="K34" s="30"/>
      <c r="L34" s="29"/>
      <c r="M34" s="29"/>
      <c r="N34" s="29"/>
      <c r="O34" s="29"/>
      <c r="P34" s="31"/>
      <c r="Q34" s="27"/>
      <c r="R34" s="29"/>
      <c r="S34" s="32"/>
      <c r="T34" s="23"/>
      <c r="U34" s="23"/>
      <c r="V34" s="23"/>
      <c r="W34" s="23"/>
      <c r="X34" s="23"/>
      <c r="Y34" s="23"/>
      <c r="Z34" s="23"/>
      <c r="AA34" s="23"/>
      <c r="AB34" s="23"/>
      <c r="AC34" s="23"/>
      <c r="AD34" s="23"/>
      <c r="AE34" s="23"/>
      <c r="AF34" s="23"/>
      <c r="AG34" s="24"/>
      <c r="AH34" s="25"/>
      <c r="AI34" s="26"/>
    </row>
    <row r="35" spans="1:35" ht="15" customHeight="1" x14ac:dyDescent="0.2">
      <c r="A35" s="22"/>
      <c r="B35" s="29"/>
      <c r="C35" s="6"/>
      <c r="D35" s="29"/>
      <c r="E35" s="29"/>
      <c r="F35" s="29"/>
      <c r="G35" s="29"/>
      <c r="H35" s="29"/>
      <c r="I35" s="29"/>
      <c r="J35" s="29"/>
      <c r="K35" s="29"/>
      <c r="L35" s="29"/>
      <c r="M35" s="29"/>
      <c r="N35" s="29"/>
      <c r="O35" s="29"/>
      <c r="P35" s="31"/>
      <c r="Q35" s="27"/>
      <c r="R35" s="29"/>
      <c r="S35" s="26"/>
      <c r="T35" s="26"/>
      <c r="U35" s="33"/>
      <c r="V35" s="26"/>
      <c r="W35" s="26"/>
      <c r="X35" s="26"/>
      <c r="Y35" s="26"/>
      <c r="Z35" s="26"/>
      <c r="AA35" s="26"/>
      <c r="AB35" s="26"/>
      <c r="AC35" s="26"/>
      <c r="AD35" s="26"/>
      <c r="AE35" s="23"/>
      <c r="AF35" s="23"/>
      <c r="AG35" s="24"/>
      <c r="AH35" s="25"/>
      <c r="AI35" s="26"/>
    </row>
    <row r="36" spans="1:35" ht="15" customHeight="1" x14ac:dyDescent="0.2">
      <c r="A36" s="22"/>
      <c r="B36" s="22"/>
      <c r="C36" s="22"/>
      <c r="D36" s="22"/>
      <c r="E36" s="22"/>
      <c r="F36" s="22"/>
      <c r="G36" s="22"/>
      <c r="H36" s="22"/>
      <c r="I36" s="22"/>
      <c r="J36" s="22"/>
      <c r="K36" s="22"/>
      <c r="L36" s="22"/>
      <c r="M36" s="22"/>
      <c r="N36" s="22"/>
      <c r="O36" s="29"/>
      <c r="P36" s="31"/>
      <c r="Q36" s="34"/>
      <c r="R36" s="22"/>
      <c r="S36" s="26"/>
      <c r="T36" s="26"/>
      <c r="U36" s="26"/>
      <c r="V36" s="26"/>
      <c r="W36" s="26"/>
      <c r="X36" s="26"/>
      <c r="Y36" s="26"/>
      <c r="Z36" s="26"/>
      <c r="AA36" s="26"/>
      <c r="AB36" s="26"/>
      <c r="AC36" s="26"/>
      <c r="AD36" s="26"/>
      <c r="AE36" s="22"/>
      <c r="AF36" s="22"/>
      <c r="AG36" s="22"/>
      <c r="AH36" s="34"/>
      <c r="AI36" s="22"/>
    </row>
    <row r="37" spans="1:35" ht="15" customHeight="1" x14ac:dyDescent="0.15">
      <c r="B37" s="35"/>
      <c r="E37" s="35"/>
      <c r="F37" s="35"/>
      <c r="G37" s="35"/>
      <c r="H37" s="35"/>
      <c r="I37" s="35"/>
      <c r="J37" s="35"/>
      <c r="K37" s="35"/>
      <c r="L37" s="35"/>
      <c r="M37" s="35"/>
      <c r="N37" s="35"/>
      <c r="O37" s="35"/>
      <c r="P37" s="36"/>
      <c r="S37" s="37"/>
      <c r="T37" s="37"/>
      <c r="U37" s="38"/>
      <c r="V37" s="37"/>
      <c r="W37" s="37"/>
      <c r="X37" s="37"/>
      <c r="Y37" s="37"/>
      <c r="Z37" s="37"/>
      <c r="AA37" s="37"/>
      <c r="AB37" s="37"/>
      <c r="AC37" s="37"/>
      <c r="AD37" s="37"/>
      <c r="AE37" s="39"/>
      <c r="AF37" s="39"/>
      <c r="AG37" s="40"/>
      <c r="AH37" s="41"/>
      <c r="AI37" s="37"/>
    </row>
    <row r="38" spans="1:35" ht="15" customHeight="1" x14ac:dyDescent="0.15">
      <c r="S38" s="37"/>
      <c r="T38" s="37"/>
      <c r="U38" s="38"/>
      <c r="V38" s="37"/>
      <c r="W38" s="37"/>
      <c r="X38" s="37"/>
      <c r="Y38" s="37"/>
      <c r="Z38" s="37"/>
      <c r="AA38" s="37"/>
      <c r="AB38" s="37"/>
      <c r="AC38" s="37"/>
      <c r="AD38" s="37"/>
      <c r="AE38" s="37"/>
      <c r="AF38" s="42"/>
      <c r="AG38" s="43"/>
      <c r="AH38" s="44"/>
      <c r="AI38" s="37"/>
    </row>
    <row r="39" spans="1:35" ht="15" customHeight="1" x14ac:dyDescent="0.15">
      <c r="Q39" s="45"/>
      <c r="S39" s="37"/>
      <c r="T39" s="38"/>
      <c r="U39" s="37"/>
      <c r="V39" s="37"/>
      <c r="W39" s="37"/>
      <c r="X39" s="37"/>
      <c r="Y39" s="37"/>
      <c r="Z39" s="37"/>
      <c r="AA39" s="37"/>
      <c r="AB39" s="37"/>
      <c r="AC39" s="37"/>
      <c r="AD39" s="37"/>
      <c r="AE39" s="37"/>
      <c r="AF39" s="42"/>
      <c r="AG39" s="42"/>
      <c r="AH39" s="44"/>
      <c r="AI39" s="37"/>
    </row>
    <row r="40" spans="1:35" ht="15" customHeight="1" x14ac:dyDescent="0.15">
      <c r="S40" s="37"/>
      <c r="T40" s="37"/>
      <c r="U40" s="37"/>
      <c r="V40" s="37"/>
      <c r="W40" s="37"/>
      <c r="X40" s="37"/>
      <c r="Y40" s="37"/>
      <c r="Z40" s="37"/>
      <c r="AA40" s="37"/>
      <c r="AB40" s="37"/>
      <c r="AC40" s="37"/>
      <c r="AD40" s="37"/>
      <c r="AE40" s="37"/>
      <c r="AF40" s="37"/>
      <c r="AG40" s="43"/>
      <c r="AH40" s="44"/>
      <c r="AI40" s="37"/>
    </row>
    <row r="41" spans="1:35" ht="15" customHeight="1" x14ac:dyDescent="0.15">
      <c r="J41" s="35"/>
      <c r="K41" s="35"/>
      <c r="L41" s="35"/>
      <c r="M41" s="35"/>
      <c r="N41" s="35"/>
      <c r="O41" s="35"/>
      <c r="P41" s="35"/>
      <c r="AE41" s="37"/>
      <c r="AF41" s="37"/>
      <c r="AG41" s="43"/>
      <c r="AH41" s="44"/>
      <c r="AI41" s="37"/>
    </row>
    <row r="42" spans="1:35" ht="15" customHeight="1" x14ac:dyDescent="0.15">
      <c r="AE42" s="37"/>
      <c r="AF42" s="42"/>
      <c r="AG42" s="43"/>
      <c r="AH42" s="44"/>
      <c r="AI42" s="37"/>
    </row>
    <row r="43" spans="1:35" ht="15" customHeight="1" x14ac:dyDescent="0.15">
      <c r="AE43" s="37"/>
      <c r="AF43" s="42"/>
      <c r="AG43" s="42"/>
      <c r="AH43" s="44"/>
      <c r="AI43" s="37"/>
    </row>
    <row r="44" spans="1:35" ht="15" customHeight="1" x14ac:dyDescent="0.15">
      <c r="A44" s="35"/>
      <c r="AF44" s="46"/>
      <c r="AG44" s="46"/>
    </row>
    <row r="45" spans="1:35" ht="15" customHeight="1" x14ac:dyDescent="0.15">
      <c r="A45" s="35"/>
      <c r="AG45" s="46"/>
    </row>
    <row r="46" spans="1:35" ht="15" customHeight="1" x14ac:dyDescent="0.15">
      <c r="AF46" s="46"/>
      <c r="AG46" s="46"/>
    </row>
    <row r="47" spans="1:35" ht="15" customHeight="1" x14ac:dyDescent="0.15">
      <c r="AG47" s="46"/>
    </row>
    <row r="48" spans="1:35" ht="15" customHeight="1" x14ac:dyDescent="0.15">
      <c r="S48" s="35"/>
      <c r="T48" s="35"/>
      <c r="V48" s="35"/>
      <c r="W48" s="35"/>
      <c r="X48" s="35"/>
      <c r="Y48" s="35"/>
      <c r="Z48" s="35"/>
      <c r="AA48" s="35"/>
      <c r="AB48" s="35"/>
      <c r="AC48" s="35"/>
      <c r="AD48" s="35"/>
    </row>
    <row r="49" spans="1:34" ht="15" customHeight="1" x14ac:dyDescent="0.15">
      <c r="R49" s="35"/>
      <c r="S49" s="35"/>
      <c r="T49" s="35"/>
      <c r="V49" s="35"/>
      <c r="W49" s="35"/>
      <c r="X49" s="35"/>
      <c r="Y49" s="35"/>
      <c r="Z49" s="35"/>
      <c r="AA49" s="35"/>
      <c r="AB49" s="35"/>
      <c r="AC49" s="35"/>
      <c r="AD49" s="35"/>
      <c r="AG49" s="46"/>
    </row>
    <row r="50" spans="1:34" ht="15" customHeight="1" x14ac:dyDescent="0.15">
      <c r="R50" s="35"/>
    </row>
    <row r="51" spans="1:34" s="35" customFormat="1" ht="15" customHeight="1" x14ac:dyDescent="0.15">
      <c r="A51" s="9"/>
      <c r="B51" s="9"/>
      <c r="C51" s="9"/>
      <c r="D51" s="9"/>
      <c r="E51" s="9"/>
      <c r="F51" s="9"/>
      <c r="G51" s="9"/>
      <c r="H51" s="9"/>
      <c r="I51" s="9"/>
      <c r="J51" s="9"/>
      <c r="K51" s="9"/>
      <c r="L51" s="9"/>
      <c r="M51" s="9"/>
      <c r="N51" s="9"/>
      <c r="O51" s="9"/>
      <c r="P51" s="9"/>
      <c r="Q51" s="21"/>
      <c r="R51" s="9"/>
      <c r="S51" s="9"/>
      <c r="T51" s="9"/>
      <c r="U51" s="9"/>
      <c r="V51" s="9"/>
      <c r="W51" s="9"/>
      <c r="X51" s="9"/>
      <c r="Y51" s="9"/>
      <c r="Z51" s="9"/>
      <c r="AA51" s="9"/>
      <c r="AB51" s="9"/>
      <c r="AC51" s="9"/>
      <c r="AD51" s="9"/>
      <c r="AH51" s="45"/>
    </row>
    <row r="52" spans="1:34" s="35" customFormat="1" ht="15" customHeight="1" x14ac:dyDescent="0.15">
      <c r="A52" s="9"/>
      <c r="B52" s="9"/>
      <c r="C52" s="9"/>
      <c r="D52" s="9"/>
      <c r="E52" s="9"/>
      <c r="F52" s="9"/>
      <c r="G52" s="9"/>
      <c r="H52" s="9"/>
      <c r="I52" s="9"/>
      <c r="J52" s="9"/>
      <c r="K52" s="9"/>
      <c r="L52" s="9"/>
      <c r="M52" s="9"/>
      <c r="N52" s="9"/>
      <c r="O52" s="9"/>
      <c r="P52" s="9"/>
      <c r="Q52" s="21"/>
      <c r="R52" s="9"/>
      <c r="S52" s="9"/>
      <c r="T52" s="9"/>
      <c r="U52" s="9"/>
      <c r="V52" s="9"/>
      <c r="W52" s="9"/>
      <c r="X52" s="9"/>
      <c r="Y52" s="9"/>
      <c r="Z52" s="9"/>
      <c r="AA52" s="9"/>
      <c r="AB52" s="9"/>
      <c r="AC52" s="9"/>
      <c r="AD52" s="9"/>
      <c r="AH52" s="45"/>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4"/>
  <printOptions horizontalCentered="1"/>
  <pageMargins left="0.39370078740157483" right="0.39370078740157483" top="0.39370078740157483" bottom="0.39370078740157483" header="0.19685039370078741" footer="0.19685039370078741"/>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2" x14ac:dyDescent="0.2"/>
  <cols>
    <col min="1" max="32" width="4.83203125" style="20"/>
    <col min="33" max="35" width="4.83203125" style="20" customWidth="1"/>
    <col min="36" max="16384" width="4.83203125" style="20"/>
  </cols>
  <sheetData>
    <row r="1" spans="1:35" s="1" customFormat="1" ht="12" customHeight="1" x14ac:dyDescent="0.2">
      <c r="A1" s="194" t="str">
        <f ca="1">IF(INDIRECT("'Revision history'!A1")&lt;&gt;"",INDIRECT("'Revision history'!A1"),"")</f>
        <v>Project name</v>
      </c>
      <c r="B1" s="208"/>
      <c r="C1" s="208"/>
      <c r="D1" s="195"/>
      <c r="E1" s="185" t="str">
        <f ca="1">IF(INDIRECT("'Revision history'!E1")&lt;&gt;"",INDIRECT("'Revision history'!E1"),"")</f>
        <v>Sample Project</v>
      </c>
      <c r="F1" s="186"/>
      <c r="G1" s="186"/>
      <c r="H1" s="186"/>
      <c r="I1" s="186"/>
      <c r="J1" s="186"/>
      <c r="K1" s="186"/>
      <c r="L1" s="186"/>
      <c r="M1" s="186"/>
      <c r="N1" s="187"/>
      <c r="O1" s="209" t="str">
        <f ca="1">IF(INDIRECT("'Revision history'!O1")&lt;&gt;"",INDIRECT("'Revision history'!O1"),"")</f>
        <v>Deliverable name</v>
      </c>
      <c r="P1" s="210"/>
      <c r="Q1" s="210"/>
      <c r="R1" s="211"/>
      <c r="S1" s="199" t="str">
        <f ca="1">IF(INDIRECT("'Revision history'!S1")&lt;&gt;"",INDIRECT("'Revision history'!S1"),"")</f>
        <v>Domain Definition Document</v>
      </c>
      <c r="T1" s="200"/>
      <c r="U1" s="200"/>
      <c r="V1" s="200"/>
      <c r="W1" s="200"/>
      <c r="X1" s="200"/>
      <c r="Y1" s="200"/>
      <c r="Z1" s="201"/>
      <c r="AA1" s="194" t="str">
        <f ca="1">IF(INDIRECT("'Revision history'!AA1")&lt;&gt;"",INDIRECT("'Revision history'!AA1"),"")</f>
        <v>Prepared by</v>
      </c>
      <c r="AB1" s="195"/>
      <c r="AC1" s="196" t="str">
        <f ca="1">IF(INDIRECT("'Revision history'!AC1")&lt;&gt;"",INDIRECT("'Revision history'!AC1"),"")</f>
        <v>TIS</v>
      </c>
      <c r="AD1" s="197"/>
      <c r="AE1" s="197"/>
      <c r="AF1" s="198"/>
      <c r="AG1" s="191">
        <f ca="1">IF(INDIRECT("'Revision history'!AG1")&lt;&gt;"",INDIRECT("'Revision history'!AG1"),"")</f>
        <v>43592</v>
      </c>
      <c r="AH1" s="192"/>
      <c r="AI1" s="193"/>
    </row>
    <row r="2" spans="1:35" s="1" customFormat="1" ht="12" customHeight="1" x14ac:dyDescent="0.2">
      <c r="A2" s="194" t="str">
        <f ca="1">IF(INDIRECT("'Revision history'!A2")&lt;&gt;"",INDIRECT("'Revision history'!A2"),"")</f>
        <v>System name</v>
      </c>
      <c r="B2" s="208"/>
      <c r="C2" s="208"/>
      <c r="D2" s="195"/>
      <c r="E2" s="185" t="str">
        <f ca="1">IF(INDIRECT("'Revision history'!E2")&lt;&gt;"",INDIRECT("'Revision history'!E2"),"")</f>
        <v>Sample System</v>
      </c>
      <c r="F2" s="186"/>
      <c r="G2" s="186"/>
      <c r="H2" s="186"/>
      <c r="I2" s="186"/>
      <c r="J2" s="186"/>
      <c r="K2" s="186"/>
      <c r="L2" s="186"/>
      <c r="M2" s="186"/>
      <c r="N2" s="187"/>
      <c r="O2" s="212"/>
      <c r="P2" s="213"/>
      <c r="Q2" s="213"/>
      <c r="R2" s="214"/>
      <c r="S2" s="202"/>
      <c r="T2" s="203"/>
      <c r="U2" s="203"/>
      <c r="V2" s="203"/>
      <c r="W2" s="203"/>
      <c r="X2" s="203"/>
      <c r="Y2" s="203"/>
      <c r="Z2" s="204"/>
      <c r="AA2" s="194" t="str">
        <f ca="1">IF(INDIRECT("'Revision history'!AA2")&lt;&gt;"",INDIRECT("'Revision history'!AA2"),"")</f>
        <v>Changes</v>
      </c>
      <c r="AB2" s="195"/>
      <c r="AC2" s="196" t="str">
        <f ca="1">IF(INDIRECT("'Revision history'!AC2")&lt;&gt;"",INDIRECT("'Revision history'!AC2"),"")</f>
        <v>TIS</v>
      </c>
      <c r="AD2" s="197"/>
      <c r="AE2" s="197"/>
      <c r="AF2" s="198"/>
      <c r="AG2" s="191">
        <f ca="1">IF(INDIRECT("'Revision history'!AG2")&lt;&gt;"",INDIRECT("'Revision history'!AG2"),"")</f>
        <v>44841</v>
      </c>
      <c r="AH2" s="192"/>
      <c r="AI2" s="193"/>
    </row>
    <row r="3" spans="1:35" s="1" customFormat="1" ht="12" customHeight="1" x14ac:dyDescent="0.2">
      <c r="A3" s="194" t="str">
        <f ca="1">IF(INDIRECT("'Revision history'!A3")&lt;&gt;"",INDIRECT("'Revision history'!A3"),"")</f>
        <v>Sub-system name</v>
      </c>
      <c r="B3" s="208"/>
      <c r="C3" s="208"/>
      <c r="D3" s="195"/>
      <c r="E3" s="185" t="str">
        <f ca="1">IF(INDIRECT("'Revision history'!E3")&lt;&gt;"",INDIRECT("'Revision history'!E3"),"")</f>
        <v/>
      </c>
      <c r="F3" s="186"/>
      <c r="G3" s="186"/>
      <c r="H3" s="186"/>
      <c r="I3" s="186"/>
      <c r="J3" s="186"/>
      <c r="K3" s="186"/>
      <c r="L3" s="186"/>
      <c r="M3" s="186"/>
      <c r="N3" s="187"/>
      <c r="O3" s="215"/>
      <c r="P3" s="216"/>
      <c r="Q3" s="216"/>
      <c r="R3" s="217"/>
      <c r="S3" s="205"/>
      <c r="T3" s="206"/>
      <c r="U3" s="206"/>
      <c r="V3" s="206"/>
      <c r="W3" s="206"/>
      <c r="X3" s="206"/>
      <c r="Y3" s="206"/>
      <c r="Z3" s="207"/>
      <c r="AA3" s="194"/>
      <c r="AB3" s="195"/>
      <c r="AC3" s="196" t="str">
        <f ca="1">IF(INDIRECT("'Revision history'!AC3")&lt;&gt;"",INDIRECT("'Revision history'!AC3"),"")</f>
        <v/>
      </c>
      <c r="AD3" s="197"/>
      <c r="AE3" s="197"/>
      <c r="AF3" s="198"/>
      <c r="AG3" s="191" t="str">
        <f ca="1">IF(INDIRECT("'Revision history'!AG3")&lt;&gt;"",INDIRECT("'Revision history'!AG3"),"")</f>
        <v/>
      </c>
      <c r="AH3" s="192"/>
      <c r="AI3" s="193"/>
    </row>
    <row r="6" spans="1:35" x14ac:dyDescent="0.2">
      <c r="B6" s="20" t="s">
        <v>125</v>
      </c>
    </row>
    <row r="8" spans="1:35" x14ac:dyDescent="0.2">
      <c r="C8" s="20" t="s">
        <v>192</v>
      </c>
    </row>
    <row r="11" spans="1:35" x14ac:dyDescent="0.2">
      <c r="B11" s="20" t="s">
        <v>43</v>
      </c>
    </row>
    <row r="13" spans="1:35" x14ac:dyDescent="0.2">
      <c r="C13" s="20" t="s">
        <v>44</v>
      </c>
    </row>
    <row r="15" spans="1:35" x14ac:dyDescent="0.2">
      <c r="C15" s="20" t="s">
        <v>45</v>
      </c>
    </row>
    <row r="17" spans="3:33" x14ac:dyDescent="0.2">
      <c r="D17" s="228" t="s">
        <v>46</v>
      </c>
      <c r="E17" s="228"/>
      <c r="F17" s="228"/>
      <c r="G17" s="228"/>
      <c r="H17" s="228"/>
      <c r="I17" s="228"/>
      <c r="J17" s="228"/>
      <c r="K17" s="228" t="s">
        <v>47</v>
      </c>
      <c r="L17" s="228"/>
      <c r="M17" s="228"/>
      <c r="N17" s="228"/>
      <c r="O17" s="228"/>
      <c r="P17" s="228"/>
      <c r="Q17" s="228"/>
      <c r="R17" s="228"/>
      <c r="S17" s="228"/>
      <c r="T17" s="228"/>
      <c r="U17" s="228"/>
      <c r="V17" s="228"/>
      <c r="W17" s="228"/>
      <c r="X17" s="228"/>
      <c r="Y17" s="228"/>
      <c r="Z17" s="228"/>
      <c r="AA17" s="228"/>
      <c r="AB17" s="228"/>
      <c r="AC17" s="228"/>
      <c r="AD17" s="228"/>
      <c r="AE17" s="228"/>
      <c r="AF17" s="228"/>
      <c r="AG17" s="228"/>
    </row>
    <row r="18" spans="3:33" x14ac:dyDescent="0.2">
      <c r="D18" s="225" t="s">
        <v>48</v>
      </c>
      <c r="E18" s="225"/>
      <c r="F18" s="225"/>
      <c r="G18" s="225"/>
      <c r="H18" s="225"/>
      <c r="I18" s="225"/>
      <c r="J18" s="225"/>
      <c r="K18" s="225" t="s">
        <v>49</v>
      </c>
      <c r="L18" s="225"/>
      <c r="M18" s="225"/>
      <c r="N18" s="225"/>
      <c r="O18" s="225"/>
      <c r="P18" s="225"/>
      <c r="Q18" s="225"/>
      <c r="R18" s="225"/>
      <c r="S18" s="225"/>
      <c r="T18" s="225"/>
      <c r="U18" s="225"/>
      <c r="V18" s="225"/>
      <c r="W18" s="225"/>
      <c r="X18" s="225"/>
      <c r="Y18" s="225"/>
      <c r="Z18" s="225"/>
      <c r="AA18" s="225"/>
      <c r="AB18" s="225"/>
      <c r="AC18" s="225"/>
      <c r="AD18" s="225"/>
      <c r="AE18" s="225"/>
      <c r="AF18" s="225"/>
      <c r="AG18" s="225"/>
    </row>
    <row r="19" spans="3:33" x14ac:dyDescent="0.2">
      <c r="D19" s="232" t="s">
        <v>130</v>
      </c>
      <c r="E19" s="232"/>
      <c r="F19" s="232"/>
      <c r="G19" s="232"/>
      <c r="H19" s="232"/>
      <c r="I19" s="232"/>
      <c r="J19" s="232"/>
      <c r="K19" s="233" t="s">
        <v>50</v>
      </c>
      <c r="L19" s="232"/>
      <c r="M19" s="232"/>
      <c r="N19" s="232"/>
      <c r="O19" s="232"/>
      <c r="P19" s="232"/>
      <c r="Q19" s="232"/>
      <c r="R19" s="232"/>
      <c r="S19" s="232"/>
      <c r="T19" s="232"/>
      <c r="U19" s="232"/>
      <c r="V19" s="232"/>
      <c r="W19" s="232"/>
      <c r="X19" s="232"/>
      <c r="Y19" s="232"/>
      <c r="Z19" s="232"/>
      <c r="AA19" s="232"/>
      <c r="AB19" s="232"/>
      <c r="AC19" s="232"/>
      <c r="AD19" s="232"/>
      <c r="AE19" s="232"/>
      <c r="AF19" s="232"/>
      <c r="AG19" s="232"/>
    </row>
    <row r="20" spans="3:33" x14ac:dyDescent="0.2">
      <c r="D20" s="230" t="s">
        <v>131</v>
      </c>
      <c r="E20" s="230"/>
      <c r="F20" s="230"/>
      <c r="G20" s="230"/>
      <c r="H20" s="230"/>
      <c r="I20" s="230"/>
      <c r="J20" s="230"/>
      <c r="K20" s="231" t="s">
        <v>51</v>
      </c>
      <c r="L20" s="230"/>
      <c r="M20" s="230"/>
      <c r="N20" s="230"/>
      <c r="O20" s="230"/>
      <c r="P20" s="230"/>
      <c r="Q20" s="230"/>
      <c r="R20" s="230"/>
      <c r="S20" s="230"/>
      <c r="T20" s="230"/>
      <c r="U20" s="230"/>
      <c r="V20" s="230"/>
      <c r="W20" s="230"/>
      <c r="X20" s="230"/>
      <c r="Y20" s="230"/>
      <c r="Z20" s="230"/>
      <c r="AA20" s="230"/>
      <c r="AB20" s="230"/>
      <c r="AC20" s="230"/>
      <c r="AD20" s="230"/>
      <c r="AE20" s="230"/>
      <c r="AF20" s="230"/>
      <c r="AG20" s="230"/>
    </row>
    <row r="22" spans="3:33" x14ac:dyDescent="0.2">
      <c r="C22" s="20" t="s">
        <v>52</v>
      </c>
    </row>
    <row r="24" spans="3:33" x14ac:dyDescent="0.2">
      <c r="D24" s="228" t="s">
        <v>46</v>
      </c>
      <c r="E24" s="228"/>
      <c r="F24" s="228"/>
      <c r="G24" s="228"/>
      <c r="H24" s="228"/>
      <c r="I24" s="228"/>
      <c r="J24" s="228"/>
      <c r="K24" s="228" t="s">
        <v>47</v>
      </c>
      <c r="L24" s="228"/>
      <c r="M24" s="228"/>
      <c r="N24" s="228"/>
      <c r="O24" s="228"/>
      <c r="P24" s="228"/>
      <c r="Q24" s="228"/>
      <c r="R24" s="228"/>
      <c r="S24" s="228"/>
      <c r="T24" s="228"/>
      <c r="U24" s="228"/>
      <c r="V24" s="228"/>
      <c r="W24" s="228"/>
      <c r="X24" s="228"/>
      <c r="Y24" s="228"/>
      <c r="Z24" s="228"/>
      <c r="AA24" s="228"/>
      <c r="AB24" s="228"/>
      <c r="AC24" s="228"/>
      <c r="AD24" s="228"/>
      <c r="AE24" s="228"/>
      <c r="AF24" s="228"/>
      <c r="AG24" s="228"/>
    </row>
    <row r="25" spans="3:33" x14ac:dyDescent="0.2">
      <c r="D25" s="225" t="s">
        <v>53</v>
      </c>
      <c r="E25" s="225"/>
      <c r="F25" s="225"/>
      <c r="G25" s="225"/>
      <c r="H25" s="225"/>
      <c r="I25" s="225"/>
      <c r="J25" s="225"/>
      <c r="K25" s="225" t="s">
        <v>54</v>
      </c>
      <c r="L25" s="225"/>
      <c r="M25" s="225"/>
      <c r="N25" s="225"/>
      <c r="O25" s="225"/>
      <c r="P25" s="225"/>
      <c r="Q25" s="225"/>
      <c r="R25" s="225"/>
      <c r="S25" s="225"/>
      <c r="T25" s="225"/>
      <c r="U25" s="225"/>
      <c r="V25" s="225"/>
      <c r="W25" s="225"/>
      <c r="X25" s="225"/>
      <c r="Y25" s="225"/>
      <c r="Z25" s="225"/>
      <c r="AA25" s="225"/>
      <c r="AB25" s="225"/>
      <c r="AC25" s="225"/>
      <c r="AD25" s="225"/>
      <c r="AE25" s="225"/>
      <c r="AF25" s="225"/>
      <c r="AG25" s="225"/>
    </row>
    <row r="26" spans="3:33" x14ac:dyDescent="0.2">
      <c r="D26" s="225" t="s">
        <v>55</v>
      </c>
      <c r="E26" s="225"/>
      <c r="F26" s="225"/>
      <c r="G26" s="225"/>
      <c r="H26" s="225"/>
      <c r="I26" s="225"/>
      <c r="J26" s="225"/>
      <c r="K26" s="225" t="s">
        <v>56</v>
      </c>
      <c r="L26" s="225"/>
      <c r="M26" s="225"/>
      <c r="N26" s="225"/>
      <c r="O26" s="225"/>
      <c r="P26" s="225"/>
      <c r="Q26" s="225"/>
      <c r="R26" s="225"/>
      <c r="S26" s="225"/>
      <c r="T26" s="225"/>
      <c r="U26" s="225"/>
      <c r="V26" s="225"/>
      <c r="W26" s="225"/>
      <c r="X26" s="225"/>
      <c r="Y26" s="225"/>
      <c r="Z26" s="225"/>
      <c r="AA26" s="225"/>
      <c r="AB26" s="225"/>
      <c r="AC26" s="225"/>
      <c r="AD26" s="225"/>
      <c r="AE26" s="225"/>
      <c r="AF26" s="225"/>
      <c r="AG26" s="225"/>
    </row>
    <row r="27" spans="3:33" x14ac:dyDescent="0.2">
      <c r="D27" s="225" t="s">
        <v>57</v>
      </c>
      <c r="E27" s="225"/>
      <c r="F27" s="225"/>
      <c r="G27" s="225"/>
      <c r="H27" s="225"/>
      <c r="I27" s="225"/>
      <c r="J27" s="225"/>
      <c r="K27" s="225" t="s">
        <v>58</v>
      </c>
      <c r="L27" s="225"/>
      <c r="M27" s="225"/>
      <c r="N27" s="225"/>
      <c r="O27" s="225"/>
      <c r="P27" s="225"/>
      <c r="Q27" s="225"/>
      <c r="R27" s="225"/>
      <c r="S27" s="225"/>
      <c r="T27" s="225"/>
      <c r="U27" s="225"/>
      <c r="V27" s="225"/>
      <c r="W27" s="225"/>
      <c r="X27" s="225"/>
      <c r="Y27" s="225"/>
      <c r="Z27" s="225"/>
      <c r="AA27" s="225"/>
      <c r="AB27" s="225"/>
      <c r="AC27" s="225"/>
      <c r="AD27" s="225"/>
      <c r="AE27" s="225"/>
      <c r="AF27" s="225"/>
      <c r="AG27" s="225"/>
    </row>
    <row r="29" spans="3:33" x14ac:dyDescent="0.2">
      <c r="C29" s="20" t="s">
        <v>59</v>
      </c>
    </row>
    <row r="31" spans="3:33" x14ac:dyDescent="0.2">
      <c r="D31" s="228" t="s">
        <v>46</v>
      </c>
      <c r="E31" s="228"/>
      <c r="F31" s="228"/>
      <c r="G31" s="228"/>
      <c r="H31" s="228"/>
      <c r="I31" s="228"/>
      <c r="J31" s="228"/>
      <c r="K31" s="228" t="s">
        <v>47</v>
      </c>
      <c r="L31" s="228"/>
      <c r="M31" s="228"/>
      <c r="N31" s="228"/>
      <c r="O31" s="228"/>
      <c r="P31" s="228"/>
      <c r="Q31" s="228"/>
      <c r="R31" s="228"/>
      <c r="S31" s="228"/>
      <c r="T31" s="228"/>
      <c r="U31" s="228"/>
      <c r="V31" s="228"/>
      <c r="W31" s="228"/>
      <c r="X31" s="228"/>
      <c r="Y31" s="228"/>
      <c r="Z31" s="228"/>
      <c r="AA31" s="228"/>
      <c r="AB31" s="228"/>
      <c r="AC31" s="228"/>
      <c r="AD31" s="228"/>
      <c r="AE31" s="228"/>
      <c r="AF31" s="228"/>
      <c r="AG31" s="228"/>
    </row>
    <row r="32" spans="3:33" x14ac:dyDescent="0.2">
      <c r="D32" s="229" t="s">
        <v>60</v>
      </c>
      <c r="E32" s="229"/>
      <c r="F32" s="229"/>
      <c r="G32" s="229"/>
      <c r="H32" s="229"/>
      <c r="I32" s="229"/>
      <c r="J32" s="229"/>
      <c r="K32" s="229" t="s">
        <v>61</v>
      </c>
      <c r="L32" s="229"/>
      <c r="M32" s="229"/>
      <c r="N32" s="229"/>
      <c r="O32" s="229"/>
      <c r="P32" s="229"/>
      <c r="Q32" s="229"/>
      <c r="R32" s="229"/>
      <c r="S32" s="229"/>
      <c r="T32" s="229"/>
      <c r="U32" s="229"/>
      <c r="V32" s="229"/>
      <c r="W32" s="229"/>
      <c r="X32" s="229"/>
      <c r="Y32" s="229"/>
      <c r="Z32" s="229"/>
      <c r="AA32" s="229"/>
      <c r="AB32" s="229"/>
      <c r="AC32" s="229"/>
      <c r="AD32" s="229"/>
      <c r="AE32" s="229"/>
      <c r="AF32" s="229"/>
      <c r="AG32" s="229"/>
    </row>
    <row r="33" spans="2:33" x14ac:dyDescent="0.2">
      <c r="D33" s="226"/>
      <c r="E33" s="226"/>
      <c r="F33" s="226"/>
      <c r="G33" s="226"/>
      <c r="H33" s="226"/>
      <c r="I33" s="226"/>
      <c r="J33" s="226"/>
      <c r="K33" s="226" t="s">
        <v>62</v>
      </c>
      <c r="L33" s="226"/>
      <c r="M33" s="226"/>
      <c r="N33" s="226"/>
      <c r="O33" s="226"/>
      <c r="P33" s="226"/>
      <c r="Q33" s="226"/>
      <c r="R33" s="226"/>
      <c r="S33" s="226"/>
      <c r="T33" s="226"/>
      <c r="U33" s="226"/>
      <c r="V33" s="226"/>
      <c r="W33" s="226"/>
      <c r="X33" s="226"/>
      <c r="Y33" s="226"/>
      <c r="Z33" s="226"/>
      <c r="AA33" s="226"/>
      <c r="AB33" s="226"/>
      <c r="AC33" s="226"/>
      <c r="AD33" s="226"/>
      <c r="AE33" s="226"/>
      <c r="AF33" s="226"/>
      <c r="AG33" s="226"/>
    </row>
    <row r="34" spans="2:33" x14ac:dyDescent="0.2">
      <c r="D34" s="229" t="s">
        <v>63</v>
      </c>
      <c r="E34" s="229"/>
      <c r="F34" s="229"/>
      <c r="G34" s="229"/>
      <c r="H34" s="229"/>
      <c r="I34" s="229"/>
      <c r="J34" s="229"/>
      <c r="K34" s="229" t="s">
        <v>64</v>
      </c>
      <c r="L34" s="229"/>
      <c r="M34" s="229"/>
      <c r="N34" s="229"/>
      <c r="O34" s="229"/>
      <c r="P34" s="229"/>
      <c r="Q34" s="229"/>
      <c r="R34" s="229"/>
      <c r="S34" s="229"/>
      <c r="T34" s="229"/>
      <c r="U34" s="229"/>
      <c r="V34" s="229"/>
      <c r="W34" s="229"/>
      <c r="X34" s="229"/>
      <c r="Y34" s="229"/>
      <c r="Z34" s="229"/>
      <c r="AA34" s="229"/>
      <c r="AB34" s="229"/>
      <c r="AC34" s="229"/>
      <c r="AD34" s="229"/>
      <c r="AE34" s="229"/>
      <c r="AF34" s="229"/>
      <c r="AG34" s="229"/>
    </row>
    <row r="35" spans="2:33" x14ac:dyDescent="0.2">
      <c r="D35" s="226"/>
      <c r="E35" s="226"/>
      <c r="F35" s="226"/>
      <c r="G35" s="226"/>
      <c r="H35" s="226"/>
      <c r="I35" s="226"/>
      <c r="J35" s="226"/>
      <c r="K35" s="226" t="s">
        <v>65</v>
      </c>
      <c r="L35" s="226"/>
      <c r="M35" s="226"/>
      <c r="N35" s="226"/>
      <c r="O35" s="226"/>
      <c r="P35" s="226"/>
      <c r="Q35" s="226"/>
      <c r="R35" s="226"/>
      <c r="S35" s="226"/>
      <c r="T35" s="226"/>
      <c r="U35" s="226"/>
      <c r="V35" s="226"/>
      <c r="W35" s="226"/>
      <c r="X35" s="226"/>
      <c r="Y35" s="226"/>
      <c r="Z35" s="226"/>
      <c r="AA35" s="226"/>
      <c r="AB35" s="226"/>
      <c r="AC35" s="226"/>
      <c r="AD35" s="226"/>
      <c r="AE35" s="226"/>
      <c r="AF35" s="226"/>
      <c r="AG35" s="226"/>
    </row>
    <row r="36" spans="2:33" ht="13.5" customHeight="1" x14ac:dyDescent="0.2">
      <c r="D36" s="227" t="s">
        <v>66</v>
      </c>
      <c r="E36" s="227"/>
      <c r="F36" s="227"/>
      <c r="G36" s="227"/>
      <c r="H36" s="227"/>
      <c r="I36" s="227"/>
      <c r="J36" s="227"/>
      <c r="K36" s="227" t="s">
        <v>67</v>
      </c>
      <c r="L36" s="227"/>
      <c r="M36" s="227"/>
      <c r="N36" s="227"/>
      <c r="O36" s="227"/>
      <c r="P36" s="227"/>
      <c r="Q36" s="227"/>
      <c r="R36" s="227"/>
      <c r="S36" s="227"/>
      <c r="T36" s="227"/>
      <c r="U36" s="227"/>
      <c r="V36" s="227"/>
      <c r="W36" s="227"/>
      <c r="X36" s="227"/>
      <c r="Y36" s="227"/>
      <c r="Z36" s="227"/>
      <c r="AA36" s="227"/>
      <c r="AB36" s="227"/>
      <c r="AC36" s="227"/>
      <c r="AD36" s="227"/>
      <c r="AE36" s="227"/>
      <c r="AF36" s="227"/>
      <c r="AG36" s="227"/>
    </row>
    <row r="37" spans="2:33" x14ac:dyDescent="0.2">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row>
    <row r="38" spans="2:33" x14ac:dyDescent="0.2">
      <c r="C38" s="20" t="s">
        <v>68</v>
      </c>
    </row>
    <row r="40" spans="2:33" x14ac:dyDescent="0.2">
      <c r="D40" s="228" t="s">
        <v>46</v>
      </c>
      <c r="E40" s="228"/>
      <c r="F40" s="228"/>
      <c r="G40" s="228"/>
      <c r="H40" s="228"/>
      <c r="I40" s="228"/>
      <c r="J40" s="228"/>
      <c r="K40" s="228" t="s">
        <v>47</v>
      </c>
      <c r="L40" s="228"/>
      <c r="M40" s="228"/>
      <c r="N40" s="228"/>
      <c r="O40" s="228"/>
      <c r="P40" s="228"/>
      <c r="Q40" s="228"/>
      <c r="R40" s="228"/>
      <c r="S40" s="228"/>
      <c r="T40" s="228"/>
      <c r="U40" s="228"/>
      <c r="V40" s="228"/>
      <c r="W40" s="228"/>
      <c r="X40" s="228"/>
      <c r="Y40" s="228"/>
      <c r="Z40" s="228"/>
      <c r="AA40" s="228"/>
      <c r="AB40" s="228"/>
      <c r="AC40" s="228"/>
      <c r="AD40" s="228"/>
      <c r="AE40" s="228"/>
      <c r="AF40" s="228"/>
      <c r="AG40" s="228"/>
    </row>
    <row r="41" spans="2:33" x14ac:dyDescent="0.2">
      <c r="D41" s="225" t="s">
        <v>69</v>
      </c>
      <c r="E41" s="225"/>
      <c r="F41" s="225"/>
      <c r="G41" s="225"/>
      <c r="H41" s="225"/>
      <c r="I41" s="225"/>
      <c r="J41" s="225"/>
      <c r="K41" s="225" t="s">
        <v>70</v>
      </c>
      <c r="L41" s="225"/>
      <c r="M41" s="225"/>
      <c r="N41" s="225"/>
      <c r="O41" s="225"/>
      <c r="P41" s="225"/>
      <c r="Q41" s="225"/>
      <c r="R41" s="225"/>
      <c r="S41" s="225"/>
      <c r="T41" s="225"/>
      <c r="U41" s="225"/>
      <c r="V41" s="225"/>
      <c r="W41" s="225"/>
      <c r="X41" s="225"/>
      <c r="Y41" s="225"/>
      <c r="Z41" s="225"/>
      <c r="AA41" s="225"/>
      <c r="AB41" s="225"/>
      <c r="AC41" s="225"/>
      <c r="AD41" s="225"/>
      <c r="AE41" s="225"/>
      <c r="AF41" s="225"/>
      <c r="AG41" s="225"/>
    </row>
    <row r="42" spans="2:33" x14ac:dyDescent="0.2">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row>
    <row r="44" spans="2:33" x14ac:dyDescent="0.2">
      <c r="B44" s="20" t="s">
        <v>71</v>
      </c>
    </row>
    <row r="46" spans="2:33" x14ac:dyDescent="0.2">
      <c r="C46" s="20" t="s">
        <v>72</v>
      </c>
    </row>
    <row r="47" spans="2:33" x14ac:dyDescent="0.2">
      <c r="C47" s="20" t="s">
        <v>73</v>
      </c>
    </row>
    <row r="49" spans="3:33" x14ac:dyDescent="0.2">
      <c r="C49" s="20" t="s">
        <v>74</v>
      </c>
    </row>
    <row r="51" spans="3:33" x14ac:dyDescent="0.2">
      <c r="D51" s="20" t="s">
        <v>75</v>
      </c>
    </row>
    <row r="53" spans="3:33" x14ac:dyDescent="0.2">
      <c r="E53" s="218" t="s">
        <v>76</v>
      </c>
      <c r="F53" s="218"/>
      <c r="G53" s="218"/>
      <c r="H53" s="218"/>
      <c r="I53" s="218"/>
      <c r="J53" s="218"/>
      <c r="K53" s="218"/>
      <c r="L53" s="218"/>
      <c r="M53" s="218"/>
      <c r="N53" s="218"/>
      <c r="O53" s="218"/>
      <c r="P53" s="218"/>
      <c r="Q53" s="218"/>
      <c r="R53" s="218"/>
      <c r="S53" s="218"/>
      <c r="T53" s="218"/>
      <c r="U53" s="218"/>
      <c r="V53" s="218"/>
      <c r="W53" s="218"/>
      <c r="X53" s="218"/>
      <c r="Y53" s="218"/>
      <c r="Z53" s="218"/>
      <c r="AA53" s="218"/>
      <c r="AB53" s="218"/>
      <c r="AC53" s="218"/>
      <c r="AD53" s="218"/>
      <c r="AE53" s="218"/>
      <c r="AF53" s="218"/>
      <c r="AG53" s="218"/>
    </row>
    <row r="54" spans="3:33" x14ac:dyDescent="0.2">
      <c r="E54" s="218"/>
      <c r="F54" s="218"/>
      <c r="G54" s="218"/>
      <c r="H54" s="218"/>
      <c r="I54" s="218"/>
      <c r="J54" s="218"/>
      <c r="K54" s="218"/>
      <c r="L54" s="218"/>
      <c r="M54" s="218"/>
      <c r="N54" s="218"/>
      <c r="O54" s="218"/>
      <c r="P54" s="218"/>
      <c r="Q54" s="218"/>
      <c r="R54" s="218"/>
      <c r="S54" s="218"/>
      <c r="T54" s="218"/>
      <c r="U54" s="218"/>
      <c r="V54" s="218"/>
      <c r="W54" s="218"/>
      <c r="X54" s="218"/>
      <c r="Y54" s="218"/>
      <c r="Z54" s="218"/>
      <c r="AA54" s="218"/>
      <c r="AB54" s="218"/>
      <c r="AC54" s="218"/>
      <c r="AD54" s="218"/>
      <c r="AE54" s="218"/>
      <c r="AF54" s="218"/>
      <c r="AG54" s="218"/>
    </row>
    <row r="85" spans="3:5" x14ac:dyDescent="0.2">
      <c r="D85" s="20" t="s">
        <v>77</v>
      </c>
    </row>
    <row r="87" spans="3:5" x14ac:dyDescent="0.2">
      <c r="E87" s="20" t="s">
        <v>78</v>
      </c>
    </row>
    <row r="88" spans="3:5" x14ac:dyDescent="0.2">
      <c r="E88" s="20" t="s">
        <v>79</v>
      </c>
    </row>
    <row r="89" spans="3:5" x14ac:dyDescent="0.2">
      <c r="E89" s="20" t="s">
        <v>80</v>
      </c>
    </row>
    <row r="90" spans="3:5" x14ac:dyDescent="0.2">
      <c r="E90" s="20" t="s">
        <v>81</v>
      </c>
    </row>
    <row r="91" spans="3:5" x14ac:dyDescent="0.2">
      <c r="E91" s="20" t="s">
        <v>82</v>
      </c>
    </row>
    <row r="92" spans="3:5" x14ac:dyDescent="0.2">
      <c r="E92" s="20" t="s">
        <v>83</v>
      </c>
    </row>
    <row r="95" spans="3:5" x14ac:dyDescent="0.2">
      <c r="C95" s="20" t="s">
        <v>84</v>
      </c>
    </row>
    <row r="97" spans="4:5" x14ac:dyDescent="0.2">
      <c r="D97" s="20" t="s">
        <v>75</v>
      </c>
    </row>
    <row r="99" spans="4:5" x14ac:dyDescent="0.2">
      <c r="E99" s="20" t="s">
        <v>85</v>
      </c>
    </row>
    <row r="100" spans="4:5" x14ac:dyDescent="0.2">
      <c r="E100" s="20" t="s">
        <v>86</v>
      </c>
    </row>
    <row r="132" spans="2:31" x14ac:dyDescent="0.2">
      <c r="D132" s="20" t="s">
        <v>77</v>
      </c>
    </row>
    <row r="134" spans="2:31" x14ac:dyDescent="0.2">
      <c r="E134" s="20" t="s">
        <v>87</v>
      </c>
    </row>
    <row r="135" spans="2:31" x14ac:dyDescent="0.2">
      <c r="E135" s="20" t="s">
        <v>88</v>
      </c>
    </row>
    <row r="136" spans="2:31" x14ac:dyDescent="0.2">
      <c r="E136" s="20" t="s">
        <v>89</v>
      </c>
    </row>
    <row r="137" spans="2:31" x14ac:dyDescent="0.2">
      <c r="E137" s="20" t="s">
        <v>90</v>
      </c>
    </row>
    <row r="138" spans="2:31" x14ac:dyDescent="0.2">
      <c r="E138" s="20" t="s">
        <v>91</v>
      </c>
    </row>
    <row r="141" spans="2:31" x14ac:dyDescent="0.2">
      <c r="B141" s="59" t="s">
        <v>92</v>
      </c>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row>
    <row r="142" spans="2:31" x14ac:dyDescent="0.2">
      <c r="B142" s="59"/>
      <c r="C142" s="59" t="s">
        <v>93</v>
      </c>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row>
    <row r="143" spans="2:31" x14ac:dyDescent="0.2">
      <c r="B143" s="59"/>
      <c r="C143" s="59" t="s">
        <v>94</v>
      </c>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row>
    <row r="144" spans="2:31" x14ac:dyDescent="0.2">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row>
    <row r="145" spans="2:31" ht="24" x14ac:dyDescent="0.2">
      <c r="B145" s="59"/>
      <c r="C145" s="87" t="s">
        <v>95</v>
      </c>
      <c r="D145" s="60"/>
      <c r="E145" s="60"/>
      <c r="F145" s="60"/>
      <c r="G145" s="60"/>
      <c r="H145" s="60"/>
      <c r="I145" s="60"/>
      <c r="J145" s="60"/>
      <c r="K145" s="61"/>
      <c r="L145" s="88" t="s">
        <v>123</v>
      </c>
      <c r="M145" s="87" t="s">
        <v>96</v>
      </c>
      <c r="N145" s="60"/>
      <c r="O145" s="60"/>
      <c r="P145" s="60"/>
      <c r="Q145" s="60"/>
      <c r="R145" s="60"/>
      <c r="S145" s="60"/>
      <c r="T145" s="60"/>
      <c r="U145" s="60"/>
      <c r="V145" s="60"/>
      <c r="W145" s="60"/>
      <c r="X145" s="60"/>
      <c r="Y145" s="60"/>
      <c r="Z145" s="60"/>
      <c r="AA145" s="60"/>
      <c r="AB145" s="60"/>
      <c r="AC145" s="60"/>
      <c r="AD145" s="60"/>
      <c r="AE145" s="61"/>
    </row>
    <row r="146" spans="2:31" x14ac:dyDescent="0.2">
      <c r="B146" s="59"/>
      <c r="C146" s="62" t="s">
        <v>3</v>
      </c>
      <c r="D146" s="63"/>
      <c r="E146" s="63"/>
      <c r="F146" s="63"/>
      <c r="G146" s="64"/>
      <c r="H146" s="64"/>
      <c r="I146" s="64"/>
      <c r="J146" s="64"/>
      <c r="K146" s="64"/>
      <c r="L146" s="65"/>
      <c r="M146" s="64" t="s">
        <v>1</v>
      </c>
      <c r="N146" s="63"/>
      <c r="O146" s="63"/>
      <c r="P146" s="63"/>
      <c r="Q146" s="63"/>
      <c r="R146" s="63"/>
      <c r="S146" s="63"/>
      <c r="T146" s="63"/>
      <c r="U146" s="63"/>
      <c r="V146" s="63"/>
      <c r="W146" s="63"/>
      <c r="X146" s="63"/>
      <c r="Y146" s="63"/>
      <c r="Z146" s="63"/>
      <c r="AA146" s="63"/>
      <c r="AB146" s="63"/>
      <c r="AC146" s="63"/>
      <c r="AD146" s="63"/>
      <c r="AE146" s="66"/>
    </row>
    <row r="147" spans="2:31" x14ac:dyDescent="0.2">
      <c r="B147" s="59"/>
      <c r="C147" s="67"/>
      <c r="D147" s="68" t="s">
        <v>97</v>
      </c>
      <c r="E147" s="69"/>
      <c r="F147" s="69"/>
      <c r="G147" s="69"/>
      <c r="H147" s="69"/>
      <c r="I147" s="69"/>
      <c r="J147" s="69"/>
      <c r="K147" s="70"/>
      <c r="L147" s="118" t="s">
        <v>132</v>
      </c>
      <c r="M147" s="68" t="s">
        <v>98</v>
      </c>
      <c r="N147" s="69"/>
      <c r="O147" s="69"/>
      <c r="P147" s="69"/>
      <c r="Q147" s="69"/>
      <c r="R147" s="69"/>
      <c r="S147" s="69"/>
      <c r="T147" s="69"/>
      <c r="U147" s="69"/>
      <c r="V147" s="69"/>
      <c r="W147" s="69"/>
      <c r="X147" s="69"/>
      <c r="Y147" s="69"/>
      <c r="Z147" s="69"/>
      <c r="AA147" s="69"/>
      <c r="AB147" s="69"/>
      <c r="AC147" s="69"/>
      <c r="AD147" s="69"/>
      <c r="AE147" s="70"/>
    </row>
    <row r="148" spans="2:31" x14ac:dyDescent="0.2">
      <c r="B148" s="59"/>
      <c r="C148" s="71"/>
      <c r="D148" s="72" t="s">
        <v>99</v>
      </c>
      <c r="E148" s="73"/>
      <c r="F148" s="73"/>
      <c r="G148" s="73"/>
      <c r="H148" s="73"/>
      <c r="I148" s="73"/>
      <c r="J148" s="73"/>
      <c r="K148" s="74"/>
      <c r="L148" s="75"/>
      <c r="M148" s="72" t="s">
        <v>100</v>
      </c>
      <c r="N148" s="73"/>
      <c r="O148" s="73"/>
      <c r="P148" s="73"/>
      <c r="Q148" s="73"/>
      <c r="R148" s="73"/>
      <c r="S148" s="73"/>
      <c r="T148" s="73"/>
      <c r="U148" s="73"/>
      <c r="V148" s="73"/>
      <c r="W148" s="73"/>
      <c r="X148" s="73"/>
      <c r="Y148" s="73"/>
      <c r="Z148" s="73"/>
      <c r="AA148" s="73"/>
      <c r="AB148" s="73"/>
      <c r="AC148" s="73"/>
      <c r="AD148" s="73"/>
      <c r="AE148" s="74"/>
    </row>
    <row r="149" spans="2:31" x14ac:dyDescent="0.2">
      <c r="B149" s="59"/>
      <c r="C149" s="62" t="s">
        <v>5</v>
      </c>
      <c r="D149" s="63"/>
      <c r="E149" s="63"/>
      <c r="F149" s="63"/>
      <c r="G149" s="63"/>
      <c r="H149" s="63"/>
      <c r="I149" s="63"/>
      <c r="J149" s="63"/>
      <c r="K149" s="66"/>
      <c r="L149" s="76"/>
      <c r="M149" s="62" t="s">
        <v>101</v>
      </c>
      <c r="N149" s="63"/>
      <c r="O149" s="63"/>
      <c r="P149" s="63"/>
      <c r="Q149" s="63"/>
      <c r="R149" s="63"/>
      <c r="S149" s="63"/>
      <c r="T149" s="63"/>
      <c r="U149" s="63"/>
      <c r="V149" s="63"/>
      <c r="W149" s="63"/>
      <c r="X149" s="63"/>
      <c r="Y149" s="63"/>
      <c r="Z149" s="63"/>
      <c r="AA149" s="63"/>
      <c r="AB149" s="63"/>
      <c r="AC149" s="63"/>
      <c r="AD149" s="63"/>
      <c r="AE149" s="66"/>
    </row>
    <row r="150" spans="2:31" x14ac:dyDescent="0.2">
      <c r="B150" s="59"/>
      <c r="C150" s="67"/>
      <c r="D150" s="77"/>
      <c r="E150" s="77"/>
      <c r="F150" s="77"/>
      <c r="G150" s="77"/>
      <c r="H150" s="77"/>
      <c r="I150" s="77"/>
      <c r="J150" s="77"/>
      <c r="K150" s="78"/>
      <c r="L150" s="79"/>
      <c r="M150" s="67" t="s">
        <v>102</v>
      </c>
      <c r="N150" s="77"/>
      <c r="O150" s="77"/>
      <c r="P150" s="77"/>
      <c r="Q150" s="77"/>
      <c r="R150" s="77"/>
      <c r="S150" s="77"/>
      <c r="T150" s="77"/>
      <c r="U150" s="77"/>
      <c r="V150" s="77"/>
      <c r="W150" s="77"/>
      <c r="X150" s="77"/>
      <c r="Y150" s="77"/>
      <c r="Z150" s="77"/>
      <c r="AA150" s="77"/>
      <c r="AB150" s="77"/>
      <c r="AC150" s="77"/>
      <c r="AD150" s="77"/>
      <c r="AE150" s="78"/>
    </row>
    <row r="151" spans="2:31" x14ac:dyDescent="0.2">
      <c r="B151" s="59"/>
      <c r="C151" s="62" t="s">
        <v>6</v>
      </c>
      <c r="D151" s="63"/>
      <c r="E151" s="63"/>
      <c r="F151" s="63"/>
      <c r="G151" s="63"/>
      <c r="H151" s="63"/>
      <c r="I151" s="63"/>
      <c r="J151" s="63"/>
      <c r="K151" s="66"/>
      <c r="L151" s="80"/>
      <c r="M151" s="219" t="s">
        <v>103</v>
      </c>
      <c r="N151" s="220"/>
      <c r="O151" s="220"/>
      <c r="P151" s="220"/>
      <c r="Q151" s="220"/>
      <c r="R151" s="220"/>
      <c r="S151" s="220"/>
      <c r="T151" s="220"/>
      <c r="U151" s="220"/>
      <c r="V151" s="220"/>
      <c r="W151" s="220"/>
      <c r="X151" s="220"/>
      <c r="Y151" s="220"/>
      <c r="Z151" s="220"/>
      <c r="AA151" s="220"/>
      <c r="AB151" s="220"/>
      <c r="AC151" s="220"/>
      <c r="AD151" s="220"/>
      <c r="AE151" s="221"/>
    </row>
    <row r="152" spans="2:31" x14ac:dyDescent="0.2">
      <c r="B152" s="59"/>
      <c r="C152" s="71"/>
      <c r="D152" s="81"/>
      <c r="E152" s="81"/>
      <c r="F152" s="81"/>
      <c r="G152" s="81"/>
      <c r="H152" s="81"/>
      <c r="I152" s="81"/>
      <c r="J152" s="81"/>
      <c r="K152" s="82"/>
      <c r="L152" s="83"/>
      <c r="M152" s="222"/>
      <c r="N152" s="223"/>
      <c r="O152" s="223"/>
      <c r="P152" s="223"/>
      <c r="Q152" s="223"/>
      <c r="R152" s="223"/>
      <c r="S152" s="223"/>
      <c r="T152" s="223"/>
      <c r="U152" s="223"/>
      <c r="V152" s="223"/>
      <c r="W152" s="223"/>
      <c r="X152" s="223"/>
      <c r="Y152" s="223"/>
      <c r="Z152" s="223"/>
      <c r="AA152" s="223"/>
      <c r="AB152" s="223"/>
      <c r="AC152" s="223"/>
      <c r="AD152" s="223"/>
      <c r="AE152" s="224"/>
    </row>
    <row r="153" spans="2:31" x14ac:dyDescent="0.2">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row>
    <row r="154" spans="2:31" x14ac:dyDescent="0.2">
      <c r="B154" s="59"/>
      <c r="C154" s="59" t="s">
        <v>104</v>
      </c>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row>
    <row r="155" spans="2:31" x14ac:dyDescent="0.2">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row>
    <row r="156" spans="2:31" x14ac:dyDescent="0.2">
      <c r="B156" s="59"/>
      <c r="C156" s="59" t="s">
        <v>105</v>
      </c>
      <c r="D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row>
    <row r="157" spans="2:31" x14ac:dyDescent="0.2">
      <c r="B157" s="59"/>
      <c r="C157" s="59" t="s">
        <v>106</v>
      </c>
      <c r="D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row>
    <row r="158" spans="2:31" x14ac:dyDescent="0.2">
      <c r="B158" s="59"/>
      <c r="C158" s="59" t="s">
        <v>107</v>
      </c>
      <c r="D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row>
    <row r="159" spans="2:31" x14ac:dyDescent="0.2">
      <c r="B159" s="59"/>
      <c r="C159" s="59" t="s">
        <v>108</v>
      </c>
      <c r="D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row>
    <row r="160" spans="2:31" x14ac:dyDescent="0.2">
      <c r="B160" s="59"/>
      <c r="C160" s="59" t="s">
        <v>109</v>
      </c>
      <c r="D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row>
    <row r="161" spans="2:31" x14ac:dyDescent="0.2">
      <c r="B161" s="59"/>
      <c r="C161" s="59" t="s">
        <v>110</v>
      </c>
      <c r="D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row>
    <row r="162" spans="2:31" x14ac:dyDescent="0.2">
      <c r="C162" s="59" t="s">
        <v>111</v>
      </c>
    </row>
  </sheetData>
  <mergeCells count="51">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E53:AG54"/>
    <mergeCell ref="M151:AE152"/>
    <mergeCell ref="D41:J41"/>
    <mergeCell ref="K41:AG41"/>
    <mergeCell ref="D35:J35"/>
    <mergeCell ref="K35:AG35"/>
    <mergeCell ref="D36:J36"/>
    <mergeCell ref="K36:AG36"/>
    <mergeCell ref="D40:J40"/>
    <mergeCell ref="K40:AG4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oddFooter>&amp;C- &amp;P -</oddFooter>
  </headerFooter>
  <rowBreaks count="3" manualBreakCount="3">
    <brk id="48" max="16383" man="1"/>
    <brk id="94" max="16383" man="1"/>
    <brk id="140" max="16383"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46"/>
  <sheetViews>
    <sheetView showGridLines="0" view="pageBreakPreview" zoomScaleNormal="100" zoomScaleSheetLayoutView="100" workbookViewId="0">
      <selection sqref="A1:D1"/>
    </sheetView>
  </sheetViews>
  <sheetFormatPr defaultColWidth="4.83203125" defaultRowHeight="12" x14ac:dyDescent="0.2"/>
  <cols>
    <col min="1" max="5" width="4.83203125" style="20"/>
    <col min="6" max="6" width="4.83203125" style="20" customWidth="1"/>
    <col min="7" max="23" width="4.83203125" style="20"/>
    <col min="24" max="24" width="4.83203125" style="20" customWidth="1"/>
    <col min="25" max="36" width="4.83203125" style="20"/>
    <col min="37" max="39" width="4.83203125" style="20" customWidth="1"/>
    <col min="40" max="41" width="4.83203125" style="20"/>
    <col min="42" max="44" width="4.83203125" style="20" customWidth="1"/>
    <col min="45" max="16384" width="4.83203125" style="20"/>
  </cols>
  <sheetData>
    <row r="1" spans="1:66" s="1" customFormat="1" x14ac:dyDescent="0.2">
      <c r="A1" s="194" t="str">
        <f ca="1">IF(INDIRECT("'Revision history'!A1")&lt;&gt;"",INDIRECT("'Revision history'!A1"),"")</f>
        <v>Project name</v>
      </c>
      <c r="B1" s="208"/>
      <c r="C1" s="208"/>
      <c r="D1" s="195"/>
      <c r="E1" s="185" t="str">
        <f ca="1">IF(INDIRECT("'Revision history'!E1")&lt;&gt;"",INDIRECT("'Revision history'!E1"),"")</f>
        <v>Sample Project</v>
      </c>
      <c r="F1" s="186"/>
      <c r="G1" s="186"/>
      <c r="H1" s="186"/>
      <c r="I1" s="186"/>
      <c r="J1" s="186"/>
      <c r="K1" s="186"/>
      <c r="L1" s="186"/>
      <c r="M1" s="186"/>
      <c r="N1" s="187"/>
      <c r="O1" s="209" t="str">
        <f ca="1">IF(INDIRECT("'Revision history'!O1")&lt;&gt;"",INDIRECT("'Revision history'!O1"),"")</f>
        <v>Deliverable name</v>
      </c>
      <c r="P1" s="210"/>
      <c r="Q1" s="210"/>
      <c r="R1" s="211"/>
      <c r="S1" s="199" t="str">
        <f ca="1">IF(INDIRECT("'Revision history'!S1")&lt;&gt;"",INDIRECT("'Revision history'!S1"),"")</f>
        <v>Domain Definition Document</v>
      </c>
      <c r="T1" s="200"/>
      <c r="U1" s="200"/>
      <c r="V1" s="200"/>
      <c r="W1" s="200"/>
      <c r="X1" s="200"/>
      <c r="Y1" s="200"/>
      <c r="Z1" s="201"/>
      <c r="AA1" s="194" t="str">
        <f ca="1">IF(INDIRECT("'Revision history'!AA1")&lt;&gt;"",INDIRECT("'Revision history'!AA1"),"")</f>
        <v>Prepared by</v>
      </c>
      <c r="AB1" s="195"/>
      <c r="AC1" s="196" t="str">
        <f ca="1">IF(INDIRECT("'Revision history'!AC1")&lt;&gt;"",INDIRECT("'Revision history'!AC1"),"")</f>
        <v>TIS</v>
      </c>
      <c r="AD1" s="197"/>
      <c r="AE1" s="197"/>
      <c r="AF1" s="198"/>
      <c r="AG1" s="191">
        <f ca="1">IF(INDIRECT("'Revision history'!AG1")&lt;&gt;"",INDIRECT("'Revision history'!AG1"),"")</f>
        <v>43592</v>
      </c>
      <c r="AH1" s="192"/>
      <c r="AI1" s="193"/>
      <c r="AJ1" s="49"/>
      <c r="AK1" s="49"/>
      <c r="AL1" s="50"/>
    </row>
    <row r="2" spans="1:66" s="1" customFormat="1" x14ac:dyDescent="0.2">
      <c r="A2" s="194" t="str">
        <f ca="1">IF(INDIRECT("'Revision history'!A2")&lt;&gt;"",INDIRECT("'Revision history'!A2"),"")</f>
        <v>System name</v>
      </c>
      <c r="B2" s="208"/>
      <c r="C2" s="208"/>
      <c r="D2" s="195"/>
      <c r="E2" s="185" t="str">
        <f ca="1">IF(INDIRECT("'Revision history'!E2")&lt;&gt;"",INDIRECT("'Revision history'!E2"),"")</f>
        <v>Sample System</v>
      </c>
      <c r="F2" s="186"/>
      <c r="G2" s="186"/>
      <c r="H2" s="186"/>
      <c r="I2" s="186"/>
      <c r="J2" s="186"/>
      <c r="K2" s="186"/>
      <c r="L2" s="186"/>
      <c r="M2" s="186"/>
      <c r="N2" s="187"/>
      <c r="O2" s="212"/>
      <c r="P2" s="213"/>
      <c r="Q2" s="213"/>
      <c r="R2" s="214"/>
      <c r="S2" s="202"/>
      <c r="T2" s="203"/>
      <c r="U2" s="203"/>
      <c r="V2" s="203"/>
      <c r="W2" s="203"/>
      <c r="X2" s="203"/>
      <c r="Y2" s="203"/>
      <c r="Z2" s="204"/>
      <c r="AA2" s="194" t="str">
        <f ca="1">IF(INDIRECT("'Revision history'!AA2")&lt;&gt;"",INDIRECT("'Revision history'!AA2"),"")</f>
        <v>Changes</v>
      </c>
      <c r="AB2" s="195"/>
      <c r="AC2" s="196" t="str">
        <f ca="1">IF(INDIRECT("'Revision history'!AC2")&lt;&gt;"",INDIRECT("'Revision history'!AC2"),"")</f>
        <v>TIS</v>
      </c>
      <c r="AD2" s="197"/>
      <c r="AE2" s="197"/>
      <c r="AF2" s="198"/>
      <c r="AG2" s="191">
        <f ca="1">IF(INDIRECT("'Revision history'!AG2")&lt;&gt;"",INDIRECT("'Revision history'!AG2"),"")</f>
        <v>44841</v>
      </c>
      <c r="AH2" s="192"/>
      <c r="AI2" s="193"/>
      <c r="AJ2" s="49"/>
      <c r="AK2" s="49"/>
      <c r="AL2" s="49"/>
    </row>
    <row r="3" spans="1:66" s="1" customFormat="1" x14ac:dyDescent="0.2">
      <c r="A3" s="194" t="str">
        <f ca="1">IF(INDIRECT("'Revision history'!A3")&lt;&gt;"",INDIRECT("'Revision history'!A3"),"")</f>
        <v>Sub-system name</v>
      </c>
      <c r="B3" s="208"/>
      <c r="C3" s="208"/>
      <c r="D3" s="195"/>
      <c r="E3" s="185" t="str">
        <f ca="1">IF(INDIRECT("'Revision history'!E3")&lt;&gt;"",INDIRECT("'Revision history'!E3"),"")</f>
        <v/>
      </c>
      <c r="F3" s="186"/>
      <c r="G3" s="186"/>
      <c r="H3" s="186"/>
      <c r="I3" s="186"/>
      <c r="J3" s="186"/>
      <c r="K3" s="186"/>
      <c r="L3" s="186"/>
      <c r="M3" s="186"/>
      <c r="N3" s="187"/>
      <c r="O3" s="215"/>
      <c r="P3" s="216"/>
      <c r="Q3" s="216"/>
      <c r="R3" s="217"/>
      <c r="S3" s="205"/>
      <c r="T3" s="206"/>
      <c r="U3" s="206"/>
      <c r="V3" s="206"/>
      <c r="W3" s="206"/>
      <c r="X3" s="206"/>
      <c r="Y3" s="206"/>
      <c r="Z3" s="207"/>
      <c r="AA3" s="194"/>
      <c r="AB3" s="195"/>
      <c r="AC3" s="196" t="str">
        <f ca="1">IF(INDIRECT("'Revision history'!AC3")&lt;&gt;"",INDIRECT("'Revision history'!AC3"),"")</f>
        <v/>
      </c>
      <c r="AD3" s="197"/>
      <c r="AE3" s="197"/>
      <c r="AF3" s="198"/>
      <c r="AG3" s="191" t="str">
        <f ca="1">IF(INDIRECT("'Revision history'!AG3")&lt;&gt;"",INDIRECT("'Revision history'!AG3"),"")</f>
        <v/>
      </c>
      <c r="AH3" s="192"/>
      <c r="AI3" s="193"/>
      <c r="AJ3" s="49"/>
      <c r="AK3" s="49"/>
      <c r="AL3" s="49"/>
    </row>
    <row r="5" spans="1:66" x14ac:dyDescent="0.2">
      <c r="A5" s="20" t="s">
        <v>270</v>
      </c>
    </row>
    <row r="7" spans="1:66" x14ac:dyDescent="0.2">
      <c r="A7" s="280" t="s">
        <v>0</v>
      </c>
      <c r="B7" s="282" t="s">
        <v>18</v>
      </c>
      <c r="C7" s="282"/>
      <c r="D7" s="282"/>
      <c r="E7" s="282"/>
      <c r="F7" s="282"/>
      <c r="G7" s="274" t="s">
        <v>19</v>
      </c>
      <c r="H7" s="275"/>
      <c r="I7" s="275"/>
      <c r="J7" s="275"/>
      <c r="K7" s="275"/>
      <c r="L7" s="275"/>
      <c r="M7" s="275"/>
      <c r="N7" s="276"/>
      <c r="O7" s="262" t="s">
        <v>20</v>
      </c>
      <c r="P7" s="262"/>
      <c r="Q7" s="262"/>
      <c r="R7" s="228" t="s">
        <v>21</v>
      </c>
      <c r="S7" s="228"/>
      <c r="T7" s="228"/>
      <c r="U7" s="228"/>
      <c r="V7" s="228"/>
      <c r="W7" s="228"/>
      <c r="X7" s="284" t="s">
        <v>22</v>
      </c>
      <c r="Y7" s="285"/>
      <c r="Z7" s="285"/>
      <c r="AA7" s="285"/>
      <c r="AB7" s="285"/>
      <c r="AC7" s="286"/>
      <c r="AD7" s="262" t="s">
        <v>23</v>
      </c>
      <c r="AE7" s="262"/>
      <c r="AF7" s="262"/>
      <c r="AG7" s="262"/>
      <c r="AH7" s="262"/>
      <c r="AI7" s="262"/>
      <c r="AJ7" s="51"/>
      <c r="AL7" s="263" t="s">
        <v>7</v>
      </c>
      <c r="AM7" s="263"/>
      <c r="AN7" s="263"/>
      <c r="AO7" s="263"/>
      <c r="AP7" s="263"/>
      <c r="AQ7" s="263"/>
      <c r="AR7" s="263"/>
      <c r="AS7" s="263"/>
      <c r="AT7" s="263"/>
      <c r="AU7" s="263"/>
      <c r="AV7" s="263"/>
      <c r="AW7" s="263"/>
      <c r="AX7" s="263" t="s">
        <v>24</v>
      </c>
      <c r="AY7" s="263"/>
      <c r="AZ7" s="263"/>
      <c r="BA7" s="263"/>
      <c r="BB7" s="263"/>
      <c r="BC7" s="264" t="s">
        <v>25</v>
      </c>
      <c r="BD7" s="265"/>
      <c r="BE7" s="265"/>
      <c r="BF7" s="265"/>
      <c r="BG7" s="266"/>
      <c r="BH7" s="263" t="s">
        <v>26</v>
      </c>
      <c r="BI7" s="263"/>
      <c r="BJ7" s="263"/>
      <c r="BK7" s="263"/>
      <c r="BL7" s="263"/>
      <c r="BM7" s="263"/>
      <c r="BN7" s="263"/>
    </row>
    <row r="8" spans="1:66" s="52" customFormat="1" ht="11.25" customHeight="1" x14ac:dyDescent="0.15">
      <c r="A8" s="281"/>
      <c r="B8" s="282"/>
      <c r="C8" s="282"/>
      <c r="D8" s="282"/>
      <c r="E8" s="282"/>
      <c r="F8" s="282"/>
      <c r="G8" s="277"/>
      <c r="H8" s="278"/>
      <c r="I8" s="278"/>
      <c r="J8" s="278"/>
      <c r="K8" s="278"/>
      <c r="L8" s="278"/>
      <c r="M8" s="278"/>
      <c r="N8" s="279"/>
      <c r="O8" s="262"/>
      <c r="P8" s="262"/>
      <c r="Q8" s="262"/>
      <c r="R8" s="283" t="s">
        <v>27</v>
      </c>
      <c r="S8" s="270"/>
      <c r="T8" s="270" t="s">
        <v>28</v>
      </c>
      <c r="U8" s="270"/>
      <c r="V8" s="272" t="s">
        <v>29</v>
      </c>
      <c r="W8" s="271"/>
      <c r="X8" s="273" t="s">
        <v>30</v>
      </c>
      <c r="Y8" s="270"/>
      <c r="Z8" s="270"/>
      <c r="AA8" s="270" t="s">
        <v>31</v>
      </c>
      <c r="AB8" s="270"/>
      <c r="AC8" s="271"/>
      <c r="AD8" s="262"/>
      <c r="AE8" s="262"/>
      <c r="AF8" s="262"/>
      <c r="AG8" s="262"/>
      <c r="AH8" s="262"/>
      <c r="AI8" s="262"/>
      <c r="AJ8" s="51"/>
      <c r="AL8" s="263"/>
      <c r="AM8" s="263"/>
      <c r="AN8" s="263"/>
      <c r="AO8" s="263"/>
      <c r="AP8" s="263"/>
      <c r="AQ8" s="263"/>
      <c r="AR8" s="263"/>
      <c r="AS8" s="263"/>
      <c r="AT8" s="263"/>
      <c r="AU8" s="263"/>
      <c r="AV8" s="263"/>
      <c r="AW8" s="263"/>
      <c r="AX8" s="263"/>
      <c r="AY8" s="263"/>
      <c r="AZ8" s="263"/>
      <c r="BA8" s="263"/>
      <c r="BB8" s="263"/>
      <c r="BC8" s="267"/>
      <c r="BD8" s="268"/>
      <c r="BE8" s="268"/>
      <c r="BF8" s="268"/>
      <c r="BG8" s="269"/>
      <c r="BH8" s="263"/>
      <c r="BI8" s="263"/>
      <c r="BJ8" s="263"/>
      <c r="BK8" s="263"/>
      <c r="BL8" s="263"/>
      <c r="BM8" s="263"/>
      <c r="BN8" s="263"/>
    </row>
    <row r="9" spans="1:66" s="55" customFormat="1" ht="36" customHeight="1" x14ac:dyDescent="0.2">
      <c r="A9" s="53">
        <v>1</v>
      </c>
      <c r="B9" s="136" t="s">
        <v>133</v>
      </c>
      <c r="C9" s="137"/>
      <c r="D9" s="137"/>
      <c r="E9" s="137"/>
      <c r="F9" s="138"/>
      <c r="G9" s="236"/>
      <c r="H9" s="237"/>
      <c r="I9" s="237"/>
      <c r="J9" s="237"/>
      <c r="K9" s="237"/>
      <c r="L9" s="237"/>
      <c r="M9" s="237"/>
      <c r="N9" s="238"/>
      <c r="O9" s="239" t="s">
        <v>34</v>
      </c>
      <c r="P9" s="240"/>
      <c r="Q9" s="241"/>
      <c r="R9" s="242"/>
      <c r="S9" s="243"/>
      <c r="T9" s="244">
        <v>4</v>
      </c>
      <c r="U9" s="245"/>
      <c r="V9" s="246"/>
      <c r="W9" s="247"/>
      <c r="X9" s="248"/>
      <c r="Y9" s="249"/>
      <c r="Z9" s="249"/>
      <c r="AA9" s="249"/>
      <c r="AB9" s="249"/>
      <c r="AC9" s="250"/>
      <c r="AD9" s="236" t="s">
        <v>193</v>
      </c>
      <c r="AE9" s="237"/>
      <c r="AF9" s="237"/>
      <c r="AG9" s="237"/>
      <c r="AH9" s="237"/>
      <c r="AI9" s="238"/>
      <c r="AJ9" s="54"/>
      <c r="AL9" s="251" t="s">
        <v>166</v>
      </c>
      <c r="AM9" s="254"/>
      <c r="AN9" s="254"/>
      <c r="AO9" s="254"/>
      <c r="AP9" s="254"/>
      <c r="AQ9" s="254"/>
      <c r="AR9" s="254"/>
      <c r="AS9" s="254"/>
      <c r="AT9" s="254"/>
      <c r="AU9" s="254"/>
      <c r="AV9" s="254"/>
      <c r="AW9" s="255"/>
      <c r="AX9" s="234" t="s">
        <v>152</v>
      </c>
      <c r="AY9" s="234"/>
      <c r="AZ9" s="234"/>
      <c r="BA9" s="234"/>
      <c r="BB9" s="234"/>
      <c r="BC9" s="136"/>
      <c r="BD9" s="137"/>
      <c r="BE9" s="137"/>
      <c r="BF9" s="137"/>
      <c r="BG9" s="138"/>
      <c r="BH9" s="235"/>
      <c r="BI9" s="235"/>
      <c r="BJ9" s="235"/>
      <c r="BK9" s="235"/>
      <c r="BL9" s="235"/>
      <c r="BM9" s="235"/>
      <c r="BN9" s="235"/>
    </row>
    <row r="10" spans="1:66" s="55" customFormat="1" ht="36" customHeight="1" x14ac:dyDescent="0.2">
      <c r="A10" s="53">
        <f>A9+1</f>
        <v>2</v>
      </c>
      <c r="B10" s="136" t="s">
        <v>225</v>
      </c>
      <c r="C10" s="137"/>
      <c r="D10" s="137"/>
      <c r="E10" s="137"/>
      <c r="F10" s="138"/>
      <c r="G10" s="236"/>
      <c r="H10" s="237"/>
      <c r="I10" s="237"/>
      <c r="J10" s="237"/>
      <c r="K10" s="237"/>
      <c r="L10" s="237"/>
      <c r="M10" s="237"/>
      <c r="N10" s="238"/>
      <c r="O10" s="239" t="s">
        <v>116</v>
      </c>
      <c r="P10" s="240"/>
      <c r="Q10" s="241"/>
      <c r="R10" s="242"/>
      <c r="S10" s="243"/>
      <c r="T10" s="244">
        <v>20</v>
      </c>
      <c r="U10" s="245"/>
      <c r="V10" s="246"/>
      <c r="W10" s="247"/>
      <c r="X10" s="248"/>
      <c r="Y10" s="249"/>
      <c r="Z10" s="249"/>
      <c r="AA10" s="249"/>
      <c r="AB10" s="249"/>
      <c r="AC10" s="250"/>
      <c r="AD10" s="236"/>
      <c r="AE10" s="237"/>
      <c r="AF10" s="237"/>
      <c r="AG10" s="237"/>
      <c r="AH10" s="237"/>
      <c r="AI10" s="238"/>
      <c r="AJ10" s="54"/>
      <c r="AL10" s="136" t="s">
        <v>172</v>
      </c>
      <c r="AM10" s="126"/>
      <c r="AN10" s="126"/>
      <c r="AO10" s="126"/>
      <c r="AP10" s="126"/>
      <c r="AQ10" s="126"/>
      <c r="AR10" s="126"/>
      <c r="AS10" s="126"/>
      <c r="AT10" s="126"/>
      <c r="AU10" s="126"/>
      <c r="AV10" s="126"/>
      <c r="AW10" s="127"/>
      <c r="AX10" s="234" t="s">
        <v>153</v>
      </c>
      <c r="AY10" s="234"/>
      <c r="AZ10" s="234"/>
      <c r="BA10" s="234"/>
      <c r="BB10" s="234"/>
      <c r="BC10" s="136" t="s">
        <v>274</v>
      </c>
      <c r="BD10" s="137"/>
      <c r="BE10" s="137"/>
      <c r="BF10" s="137"/>
      <c r="BG10" s="138"/>
      <c r="BH10" s="235"/>
      <c r="BI10" s="235"/>
      <c r="BJ10" s="235"/>
      <c r="BK10" s="235"/>
      <c r="BL10" s="235"/>
      <c r="BM10" s="235"/>
      <c r="BN10" s="235"/>
    </row>
    <row r="11" spans="1:66" s="55" customFormat="1" ht="36" customHeight="1" x14ac:dyDescent="0.2">
      <c r="A11" s="53">
        <f t="shared" ref="A11:A44" si="0">A10+1</f>
        <v>3</v>
      </c>
      <c r="B11" s="136" t="s">
        <v>226</v>
      </c>
      <c r="C11" s="137"/>
      <c r="D11" s="137"/>
      <c r="E11" s="137"/>
      <c r="F11" s="138"/>
      <c r="G11" s="236"/>
      <c r="H11" s="237"/>
      <c r="I11" s="237"/>
      <c r="J11" s="237"/>
      <c r="K11" s="237"/>
      <c r="L11" s="237"/>
      <c r="M11" s="237"/>
      <c r="N11" s="238"/>
      <c r="O11" s="239" t="s">
        <v>32</v>
      </c>
      <c r="P11" s="240"/>
      <c r="Q11" s="241"/>
      <c r="R11" s="242"/>
      <c r="S11" s="243"/>
      <c r="T11" s="244">
        <v>44</v>
      </c>
      <c r="U11" s="245"/>
      <c r="V11" s="246"/>
      <c r="W11" s="247"/>
      <c r="X11" s="248"/>
      <c r="Y11" s="249"/>
      <c r="Z11" s="249"/>
      <c r="AA11" s="249"/>
      <c r="AB11" s="249"/>
      <c r="AC11" s="250"/>
      <c r="AD11" s="236"/>
      <c r="AE11" s="237"/>
      <c r="AF11" s="237"/>
      <c r="AG11" s="237"/>
      <c r="AH11" s="237"/>
      <c r="AI11" s="238"/>
      <c r="AJ11" s="56"/>
      <c r="AL11" s="136" t="s">
        <v>168</v>
      </c>
      <c r="AM11" s="126"/>
      <c r="AN11" s="126"/>
      <c r="AO11" s="126"/>
      <c r="AP11" s="126"/>
      <c r="AQ11" s="126"/>
      <c r="AR11" s="126"/>
      <c r="AS11" s="126"/>
      <c r="AT11" s="126"/>
      <c r="AU11" s="126"/>
      <c r="AV11" s="126"/>
      <c r="AW11" s="127"/>
      <c r="AX11" s="234" t="s">
        <v>194</v>
      </c>
      <c r="AY11" s="234"/>
      <c r="AZ11" s="234"/>
      <c r="BA11" s="234"/>
      <c r="BB11" s="234"/>
      <c r="BC11" s="136" t="s">
        <v>275</v>
      </c>
      <c r="BD11" s="137"/>
      <c r="BE11" s="137"/>
      <c r="BF11" s="137"/>
      <c r="BG11" s="138"/>
      <c r="BH11" s="235"/>
      <c r="BI11" s="235"/>
      <c r="BJ11" s="235"/>
      <c r="BK11" s="235"/>
      <c r="BL11" s="235"/>
      <c r="BM11" s="235"/>
      <c r="BN11" s="235"/>
    </row>
    <row r="12" spans="1:66" s="55" customFormat="1" ht="36" customHeight="1" x14ac:dyDescent="0.2">
      <c r="A12" s="53">
        <f t="shared" si="0"/>
        <v>4</v>
      </c>
      <c r="B12" s="259" t="s">
        <v>36</v>
      </c>
      <c r="C12" s="260"/>
      <c r="D12" s="260"/>
      <c r="E12" s="260"/>
      <c r="F12" s="261"/>
      <c r="G12" s="236"/>
      <c r="H12" s="237"/>
      <c r="I12" s="237"/>
      <c r="J12" s="237"/>
      <c r="K12" s="237"/>
      <c r="L12" s="237"/>
      <c r="M12" s="237"/>
      <c r="N12" s="238"/>
      <c r="O12" s="239" t="s">
        <v>34</v>
      </c>
      <c r="P12" s="240"/>
      <c r="Q12" s="241"/>
      <c r="R12" s="242"/>
      <c r="S12" s="243"/>
      <c r="T12" s="244">
        <v>9</v>
      </c>
      <c r="U12" s="245"/>
      <c r="V12" s="246"/>
      <c r="W12" s="247"/>
      <c r="X12" s="248"/>
      <c r="Y12" s="249"/>
      <c r="Z12" s="249"/>
      <c r="AA12" s="249"/>
      <c r="AB12" s="249"/>
      <c r="AC12" s="250"/>
      <c r="AD12" s="236" t="s">
        <v>195</v>
      </c>
      <c r="AE12" s="237"/>
      <c r="AF12" s="237"/>
      <c r="AG12" s="237"/>
      <c r="AH12" s="237"/>
      <c r="AI12" s="238"/>
      <c r="AJ12" s="57"/>
      <c r="AK12" s="58"/>
      <c r="AL12" s="251" t="s">
        <v>166</v>
      </c>
      <c r="AM12" s="254"/>
      <c r="AN12" s="254"/>
      <c r="AO12" s="254"/>
      <c r="AP12" s="254"/>
      <c r="AQ12" s="254"/>
      <c r="AR12" s="254"/>
      <c r="AS12" s="254"/>
      <c r="AT12" s="254"/>
      <c r="AU12" s="254"/>
      <c r="AV12" s="254"/>
      <c r="AW12" s="255"/>
      <c r="AX12" s="234" t="s">
        <v>154</v>
      </c>
      <c r="AY12" s="234"/>
      <c r="AZ12" s="234"/>
      <c r="BA12" s="234"/>
      <c r="BB12" s="234"/>
      <c r="BC12" s="136"/>
      <c r="BD12" s="137"/>
      <c r="BE12" s="137"/>
      <c r="BF12" s="137"/>
      <c r="BG12" s="138"/>
      <c r="BH12" s="235"/>
      <c r="BI12" s="235"/>
      <c r="BJ12" s="235"/>
      <c r="BK12" s="235"/>
      <c r="BL12" s="235"/>
      <c r="BM12" s="235"/>
      <c r="BN12" s="235"/>
    </row>
    <row r="13" spans="1:66" s="55" customFormat="1" ht="36" customHeight="1" x14ac:dyDescent="0.2">
      <c r="A13" s="53">
        <f t="shared" si="0"/>
        <v>5</v>
      </c>
      <c r="B13" s="259" t="s">
        <v>37</v>
      </c>
      <c r="C13" s="260"/>
      <c r="D13" s="260"/>
      <c r="E13" s="260"/>
      <c r="F13" s="261"/>
      <c r="G13" s="236"/>
      <c r="H13" s="237"/>
      <c r="I13" s="237"/>
      <c r="J13" s="237"/>
      <c r="K13" s="237"/>
      <c r="L13" s="237"/>
      <c r="M13" s="237"/>
      <c r="N13" s="238"/>
      <c r="O13" s="239" t="s">
        <v>114</v>
      </c>
      <c r="P13" s="240"/>
      <c r="Q13" s="241"/>
      <c r="R13" s="242"/>
      <c r="S13" s="243"/>
      <c r="T13" s="244">
        <v>128</v>
      </c>
      <c r="U13" s="245"/>
      <c r="V13" s="246"/>
      <c r="W13" s="247"/>
      <c r="X13" s="248"/>
      <c r="Y13" s="249"/>
      <c r="Z13" s="249"/>
      <c r="AA13" s="249"/>
      <c r="AB13" s="249"/>
      <c r="AC13" s="250"/>
      <c r="AD13" s="136" t="s">
        <v>149</v>
      </c>
      <c r="AE13" s="137"/>
      <c r="AF13" s="137"/>
      <c r="AG13" s="137"/>
      <c r="AH13" s="137"/>
      <c r="AI13" s="138"/>
      <c r="AJ13" s="57"/>
      <c r="AK13" s="58"/>
      <c r="AL13" s="136" t="s">
        <v>170</v>
      </c>
      <c r="AM13" s="137"/>
      <c r="AN13" s="137"/>
      <c r="AO13" s="137"/>
      <c r="AP13" s="137"/>
      <c r="AQ13" s="137"/>
      <c r="AR13" s="137"/>
      <c r="AS13" s="137"/>
      <c r="AT13" s="137"/>
      <c r="AU13" s="137"/>
      <c r="AV13" s="137"/>
      <c r="AW13" s="138"/>
      <c r="AX13" s="234" t="s">
        <v>155</v>
      </c>
      <c r="AY13" s="234"/>
      <c r="AZ13" s="234"/>
      <c r="BA13" s="234"/>
      <c r="BB13" s="234"/>
      <c r="BC13" s="136" t="s">
        <v>276</v>
      </c>
      <c r="BD13" s="137"/>
      <c r="BE13" s="137"/>
      <c r="BF13" s="137"/>
      <c r="BG13" s="138"/>
      <c r="BH13" s="235"/>
      <c r="BI13" s="235"/>
      <c r="BJ13" s="235"/>
      <c r="BK13" s="235"/>
      <c r="BL13" s="235"/>
      <c r="BM13" s="235"/>
      <c r="BN13" s="235"/>
    </row>
    <row r="14" spans="1:66" s="55" customFormat="1" ht="36" customHeight="1" x14ac:dyDescent="0.2">
      <c r="A14" s="53">
        <f t="shared" si="0"/>
        <v>6</v>
      </c>
      <c r="B14" s="259" t="s">
        <v>39</v>
      </c>
      <c r="C14" s="260"/>
      <c r="D14" s="260"/>
      <c r="E14" s="260"/>
      <c r="F14" s="261"/>
      <c r="G14" s="236"/>
      <c r="H14" s="237"/>
      <c r="I14" s="237"/>
      <c r="J14" s="237"/>
      <c r="K14" s="237"/>
      <c r="L14" s="237"/>
      <c r="M14" s="237"/>
      <c r="N14" s="238"/>
      <c r="O14" s="239" t="s">
        <v>22</v>
      </c>
      <c r="P14" s="240"/>
      <c r="Q14" s="241"/>
      <c r="R14" s="242"/>
      <c r="S14" s="243"/>
      <c r="T14" s="244"/>
      <c r="U14" s="245"/>
      <c r="V14" s="246"/>
      <c r="W14" s="247"/>
      <c r="X14" s="248" t="s">
        <v>144</v>
      </c>
      <c r="Y14" s="249"/>
      <c r="Z14" s="249"/>
      <c r="AA14" s="249" t="s">
        <v>145</v>
      </c>
      <c r="AB14" s="249"/>
      <c r="AC14" s="250"/>
      <c r="AD14" s="236"/>
      <c r="AE14" s="237"/>
      <c r="AF14" s="237"/>
      <c r="AG14" s="237"/>
      <c r="AH14" s="237"/>
      <c r="AI14" s="238"/>
      <c r="AJ14" s="57"/>
      <c r="AK14" s="58"/>
      <c r="AL14" s="136" t="s">
        <v>173</v>
      </c>
      <c r="AM14" s="137"/>
      <c r="AN14" s="137"/>
      <c r="AO14" s="137"/>
      <c r="AP14" s="137"/>
      <c r="AQ14" s="137"/>
      <c r="AR14" s="137"/>
      <c r="AS14" s="137"/>
      <c r="AT14" s="137"/>
      <c r="AU14" s="137"/>
      <c r="AV14" s="137"/>
      <c r="AW14" s="138"/>
      <c r="AX14" s="234" t="s">
        <v>156</v>
      </c>
      <c r="AY14" s="234"/>
      <c r="AZ14" s="234"/>
      <c r="BA14" s="234"/>
      <c r="BB14" s="234"/>
      <c r="BC14" s="136"/>
      <c r="BD14" s="137"/>
      <c r="BE14" s="137"/>
      <c r="BF14" s="137"/>
      <c r="BG14" s="138"/>
      <c r="BH14" s="235"/>
      <c r="BI14" s="235"/>
      <c r="BJ14" s="235"/>
      <c r="BK14" s="235"/>
      <c r="BL14" s="235"/>
      <c r="BM14" s="235"/>
      <c r="BN14" s="235"/>
    </row>
    <row r="15" spans="1:66" s="55" customFormat="1" ht="36" customHeight="1" x14ac:dyDescent="0.2">
      <c r="A15" s="53">
        <f t="shared" si="0"/>
        <v>7</v>
      </c>
      <c r="B15" s="259" t="s">
        <v>40</v>
      </c>
      <c r="C15" s="260"/>
      <c r="D15" s="260"/>
      <c r="E15" s="260"/>
      <c r="F15" s="261"/>
      <c r="G15" s="236"/>
      <c r="H15" s="237"/>
      <c r="I15" s="237"/>
      <c r="J15" s="237"/>
      <c r="K15" s="237"/>
      <c r="L15" s="237"/>
      <c r="M15" s="237"/>
      <c r="N15" s="238"/>
      <c r="O15" s="239" t="s">
        <v>22</v>
      </c>
      <c r="P15" s="240"/>
      <c r="Q15" s="241"/>
      <c r="R15" s="242"/>
      <c r="S15" s="243"/>
      <c r="T15" s="244"/>
      <c r="U15" s="245"/>
      <c r="V15" s="246"/>
      <c r="W15" s="247"/>
      <c r="X15" s="248" t="s">
        <v>146</v>
      </c>
      <c r="Y15" s="249"/>
      <c r="Z15" s="249"/>
      <c r="AA15" s="249" t="s">
        <v>145</v>
      </c>
      <c r="AB15" s="249"/>
      <c r="AC15" s="250"/>
      <c r="AD15" s="236"/>
      <c r="AE15" s="237"/>
      <c r="AF15" s="237"/>
      <c r="AG15" s="237"/>
      <c r="AH15" s="237"/>
      <c r="AI15" s="238"/>
      <c r="AJ15" s="57"/>
      <c r="AK15" s="58"/>
      <c r="AL15" s="136" t="s">
        <v>173</v>
      </c>
      <c r="AM15" s="137"/>
      <c r="AN15" s="137"/>
      <c r="AO15" s="137"/>
      <c r="AP15" s="137"/>
      <c r="AQ15" s="137"/>
      <c r="AR15" s="137"/>
      <c r="AS15" s="137"/>
      <c r="AT15" s="137"/>
      <c r="AU15" s="137"/>
      <c r="AV15" s="137"/>
      <c r="AW15" s="138"/>
      <c r="AX15" s="234" t="s">
        <v>157</v>
      </c>
      <c r="AY15" s="234"/>
      <c r="AZ15" s="234"/>
      <c r="BA15" s="234"/>
      <c r="BB15" s="234"/>
      <c r="BC15" s="136"/>
      <c r="BD15" s="137"/>
      <c r="BE15" s="137"/>
      <c r="BF15" s="137"/>
      <c r="BG15" s="138"/>
      <c r="BH15" s="235"/>
      <c r="BI15" s="235"/>
      <c r="BJ15" s="235"/>
      <c r="BK15" s="235"/>
      <c r="BL15" s="235"/>
      <c r="BM15" s="235"/>
      <c r="BN15" s="235"/>
    </row>
    <row r="16" spans="1:66" s="55" customFormat="1" ht="36" customHeight="1" x14ac:dyDescent="0.2">
      <c r="A16" s="53">
        <f t="shared" si="0"/>
        <v>8</v>
      </c>
      <c r="B16" s="136" t="s">
        <v>227</v>
      </c>
      <c r="C16" s="137"/>
      <c r="D16" s="137"/>
      <c r="E16" s="137"/>
      <c r="F16" s="138"/>
      <c r="G16" s="236"/>
      <c r="H16" s="237"/>
      <c r="I16" s="237"/>
      <c r="J16" s="237"/>
      <c r="K16" s="237"/>
      <c r="L16" s="237"/>
      <c r="M16" s="237"/>
      <c r="N16" s="238"/>
      <c r="O16" s="239" t="s">
        <v>34</v>
      </c>
      <c r="P16" s="240"/>
      <c r="Q16" s="241"/>
      <c r="R16" s="242"/>
      <c r="S16" s="243"/>
      <c r="T16" s="244">
        <v>9</v>
      </c>
      <c r="U16" s="245"/>
      <c r="V16" s="246"/>
      <c r="W16" s="247"/>
      <c r="X16" s="248"/>
      <c r="Y16" s="249"/>
      <c r="Z16" s="249"/>
      <c r="AA16" s="249"/>
      <c r="AB16" s="249"/>
      <c r="AC16" s="250"/>
      <c r="AD16" s="236" t="s">
        <v>195</v>
      </c>
      <c r="AE16" s="237"/>
      <c r="AF16" s="237"/>
      <c r="AG16" s="237"/>
      <c r="AH16" s="237"/>
      <c r="AI16" s="238"/>
      <c r="AJ16" s="57"/>
      <c r="AK16" s="58"/>
      <c r="AL16" s="251" t="s">
        <v>166</v>
      </c>
      <c r="AM16" s="254"/>
      <c r="AN16" s="254"/>
      <c r="AO16" s="254"/>
      <c r="AP16" s="254"/>
      <c r="AQ16" s="254"/>
      <c r="AR16" s="254"/>
      <c r="AS16" s="254"/>
      <c r="AT16" s="254"/>
      <c r="AU16" s="254"/>
      <c r="AV16" s="254"/>
      <c r="AW16" s="255"/>
      <c r="AX16" s="234" t="s">
        <v>196</v>
      </c>
      <c r="AY16" s="234"/>
      <c r="AZ16" s="234"/>
      <c r="BA16" s="234"/>
      <c r="BB16" s="234"/>
      <c r="BC16" s="136"/>
      <c r="BD16" s="137"/>
      <c r="BE16" s="137"/>
      <c r="BF16" s="137"/>
      <c r="BG16" s="138"/>
      <c r="BH16" s="235"/>
      <c r="BI16" s="235"/>
      <c r="BJ16" s="235"/>
      <c r="BK16" s="235"/>
      <c r="BL16" s="235"/>
      <c r="BM16" s="235"/>
      <c r="BN16" s="235"/>
    </row>
    <row r="17" spans="1:66" s="55" customFormat="1" ht="36" customHeight="1" x14ac:dyDescent="0.2">
      <c r="A17" s="53">
        <f t="shared" si="0"/>
        <v>9</v>
      </c>
      <c r="B17" s="259" t="s">
        <v>33</v>
      </c>
      <c r="C17" s="260"/>
      <c r="D17" s="260"/>
      <c r="E17" s="260"/>
      <c r="F17" s="261"/>
      <c r="G17" s="236" t="s">
        <v>134</v>
      </c>
      <c r="H17" s="237"/>
      <c r="I17" s="237"/>
      <c r="J17" s="237"/>
      <c r="K17" s="237"/>
      <c r="L17" s="237"/>
      <c r="M17" s="237"/>
      <c r="N17" s="238"/>
      <c r="O17" s="239" t="s">
        <v>33</v>
      </c>
      <c r="P17" s="240"/>
      <c r="Q17" s="241"/>
      <c r="R17" s="242"/>
      <c r="S17" s="243"/>
      <c r="T17" s="244"/>
      <c r="U17" s="245"/>
      <c r="V17" s="246"/>
      <c r="W17" s="247"/>
      <c r="X17" s="248"/>
      <c r="Y17" s="249"/>
      <c r="Z17" s="249"/>
      <c r="AA17" s="249"/>
      <c r="AB17" s="249"/>
      <c r="AC17" s="250"/>
      <c r="AD17" s="236" t="s">
        <v>147</v>
      </c>
      <c r="AE17" s="237"/>
      <c r="AF17" s="237"/>
      <c r="AG17" s="237"/>
      <c r="AH17" s="237"/>
      <c r="AI17" s="238"/>
      <c r="AJ17" s="54"/>
      <c r="AK17" s="57"/>
      <c r="AL17" s="125" t="s">
        <v>139</v>
      </c>
      <c r="AM17" s="126"/>
      <c r="AN17" s="126"/>
      <c r="AO17" s="126"/>
      <c r="AP17" s="126"/>
      <c r="AQ17" s="126"/>
      <c r="AR17" s="126"/>
      <c r="AS17" s="126"/>
      <c r="AT17" s="126"/>
      <c r="AU17" s="126"/>
      <c r="AV17" s="126"/>
      <c r="AW17" s="127"/>
      <c r="AX17" s="234" t="s">
        <v>158</v>
      </c>
      <c r="AY17" s="234"/>
      <c r="AZ17" s="234"/>
      <c r="BA17" s="234"/>
      <c r="BB17" s="234"/>
      <c r="BC17" s="136"/>
      <c r="BD17" s="137"/>
      <c r="BE17" s="137"/>
      <c r="BF17" s="137"/>
      <c r="BG17" s="138"/>
      <c r="BH17" s="235" t="s">
        <v>197</v>
      </c>
      <c r="BI17" s="235"/>
      <c r="BJ17" s="235"/>
      <c r="BK17" s="235"/>
      <c r="BL17" s="235"/>
      <c r="BM17" s="235"/>
      <c r="BN17" s="235"/>
    </row>
    <row r="18" spans="1:66" s="55" customFormat="1" ht="36" customHeight="1" x14ac:dyDescent="0.2">
      <c r="A18" s="53">
        <f t="shared" si="0"/>
        <v>10</v>
      </c>
      <c r="B18" s="259" t="s">
        <v>235</v>
      </c>
      <c r="C18" s="260"/>
      <c r="D18" s="260"/>
      <c r="E18" s="260"/>
      <c r="F18" s="261"/>
      <c r="G18" s="236"/>
      <c r="H18" s="237"/>
      <c r="I18" s="237"/>
      <c r="J18" s="237"/>
      <c r="K18" s="237"/>
      <c r="L18" s="237"/>
      <c r="M18" s="237"/>
      <c r="N18" s="238"/>
      <c r="O18" s="239" t="s">
        <v>41</v>
      </c>
      <c r="P18" s="240"/>
      <c r="Q18" s="241"/>
      <c r="R18" s="242"/>
      <c r="S18" s="243"/>
      <c r="T18" s="244">
        <v>128</v>
      </c>
      <c r="U18" s="245"/>
      <c r="V18" s="246"/>
      <c r="W18" s="247"/>
      <c r="X18" s="248"/>
      <c r="Y18" s="249"/>
      <c r="Z18" s="249"/>
      <c r="AA18" s="249"/>
      <c r="AB18" s="249"/>
      <c r="AC18" s="250"/>
      <c r="AD18" s="136" t="s">
        <v>148</v>
      </c>
      <c r="AE18" s="137"/>
      <c r="AF18" s="137"/>
      <c r="AG18" s="137"/>
      <c r="AH18" s="137"/>
      <c r="AI18" s="138"/>
      <c r="AJ18" s="57"/>
      <c r="AK18" s="58"/>
      <c r="AL18" s="136" t="s">
        <v>170</v>
      </c>
      <c r="AM18" s="137"/>
      <c r="AN18" s="137"/>
      <c r="AO18" s="137"/>
      <c r="AP18" s="137"/>
      <c r="AQ18" s="137"/>
      <c r="AR18" s="137"/>
      <c r="AS18" s="137"/>
      <c r="AT18" s="137"/>
      <c r="AU18" s="137"/>
      <c r="AV18" s="137"/>
      <c r="AW18" s="138"/>
      <c r="AX18" s="234" t="s">
        <v>159</v>
      </c>
      <c r="AY18" s="234"/>
      <c r="AZ18" s="234"/>
      <c r="BA18" s="234"/>
      <c r="BB18" s="234"/>
      <c r="BC18" s="136" t="s">
        <v>276</v>
      </c>
      <c r="BD18" s="137"/>
      <c r="BE18" s="137"/>
      <c r="BF18" s="137"/>
      <c r="BG18" s="138"/>
      <c r="BH18" s="235"/>
      <c r="BI18" s="235"/>
      <c r="BJ18" s="235"/>
      <c r="BK18" s="235"/>
      <c r="BL18" s="235"/>
      <c r="BM18" s="235"/>
      <c r="BN18" s="235"/>
    </row>
    <row r="19" spans="1:66" ht="36" customHeight="1" x14ac:dyDescent="0.2">
      <c r="A19" s="53">
        <f t="shared" si="0"/>
        <v>11</v>
      </c>
      <c r="B19" s="136" t="s">
        <v>228</v>
      </c>
      <c r="C19" s="137"/>
      <c r="D19" s="137"/>
      <c r="E19" s="137"/>
      <c r="F19" s="138"/>
      <c r="G19" s="236"/>
      <c r="H19" s="237"/>
      <c r="I19" s="237"/>
      <c r="J19" s="237"/>
      <c r="K19" s="237"/>
      <c r="L19" s="237"/>
      <c r="M19" s="237"/>
      <c r="N19" s="238"/>
      <c r="O19" s="239" t="s">
        <v>135</v>
      </c>
      <c r="P19" s="240"/>
      <c r="Q19" s="241"/>
      <c r="R19" s="242"/>
      <c r="S19" s="243"/>
      <c r="T19" s="244">
        <v>512</v>
      </c>
      <c r="U19" s="245"/>
      <c r="V19" s="246"/>
      <c r="W19" s="247"/>
      <c r="X19" s="248"/>
      <c r="Y19" s="249"/>
      <c r="Z19" s="249"/>
      <c r="AA19" s="249"/>
      <c r="AB19" s="249"/>
      <c r="AC19" s="250"/>
      <c r="AD19" s="136" t="s">
        <v>150</v>
      </c>
      <c r="AE19" s="137"/>
      <c r="AF19" s="137"/>
      <c r="AG19" s="137"/>
      <c r="AH19" s="137"/>
      <c r="AI19" s="138"/>
      <c r="AJ19" s="57"/>
      <c r="AK19" s="58"/>
      <c r="AL19" s="136" t="s">
        <v>257</v>
      </c>
      <c r="AM19" s="137"/>
      <c r="AN19" s="137"/>
      <c r="AO19" s="137"/>
      <c r="AP19" s="137"/>
      <c r="AQ19" s="137"/>
      <c r="AR19" s="137"/>
      <c r="AS19" s="137"/>
      <c r="AT19" s="137"/>
      <c r="AU19" s="137"/>
      <c r="AV19" s="137"/>
      <c r="AW19" s="138"/>
      <c r="AX19" s="234" t="s">
        <v>160</v>
      </c>
      <c r="AY19" s="234"/>
      <c r="AZ19" s="234"/>
      <c r="BA19" s="234"/>
      <c r="BB19" s="234"/>
      <c r="BC19" s="136" t="s">
        <v>277</v>
      </c>
      <c r="BD19" s="137"/>
      <c r="BE19" s="137"/>
      <c r="BF19" s="137"/>
      <c r="BG19" s="138"/>
      <c r="BH19" s="235"/>
      <c r="BI19" s="235"/>
      <c r="BJ19" s="235"/>
      <c r="BK19" s="235"/>
      <c r="BL19" s="235"/>
      <c r="BM19" s="235"/>
      <c r="BN19" s="235"/>
    </row>
    <row r="20" spans="1:66" ht="36" customHeight="1" x14ac:dyDescent="0.2">
      <c r="A20" s="53">
        <f t="shared" si="0"/>
        <v>12</v>
      </c>
      <c r="B20" s="136" t="s">
        <v>138</v>
      </c>
      <c r="C20" s="137"/>
      <c r="D20" s="137"/>
      <c r="E20" s="137"/>
      <c r="F20" s="138"/>
      <c r="G20" s="236"/>
      <c r="H20" s="237"/>
      <c r="I20" s="237"/>
      <c r="J20" s="237"/>
      <c r="K20" s="237"/>
      <c r="L20" s="237"/>
      <c r="M20" s="237"/>
      <c r="N20" s="238"/>
      <c r="O20" s="239" t="s">
        <v>137</v>
      </c>
      <c r="P20" s="240"/>
      <c r="Q20" s="241"/>
      <c r="R20" s="242"/>
      <c r="S20" s="243"/>
      <c r="T20" s="244">
        <v>9</v>
      </c>
      <c r="U20" s="245"/>
      <c r="V20" s="246"/>
      <c r="W20" s="247"/>
      <c r="X20" s="248"/>
      <c r="Y20" s="249"/>
      <c r="Z20" s="249"/>
      <c r="AA20" s="249"/>
      <c r="AB20" s="249"/>
      <c r="AC20" s="250"/>
      <c r="AD20" s="236" t="s">
        <v>195</v>
      </c>
      <c r="AE20" s="237"/>
      <c r="AF20" s="237"/>
      <c r="AG20" s="237"/>
      <c r="AH20" s="237"/>
      <c r="AI20" s="238"/>
      <c r="AJ20" s="54"/>
      <c r="AK20" s="55"/>
      <c r="AL20" s="251" t="s">
        <v>143</v>
      </c>
      <c r="AM20" s="252"/>
      <c r="AN20" s="252"/>
      <c r="AO20" s="252"/>
      <c r="AP20" s="252"/>
      <c r="AQ20" s="252"/>
      <c r="AR20" s="252"/>
      <c r="AS20" s="252"/>
      <c r="AT20" s="252"/>
      <c r="AU20" s="252"/>
      <c r="AV20" s="252"/>
      <c r="AW20" s="253"/>
      <c r="AX20" s="234" t="s">
        <v>161</v>
      </c>
      <c r="AY20" s="234"/>
      <c r="AZ20" s="234"/>
      <c r="BA20" s="234"/>
      <c r="BB20" s="234"/>
      <c r="BC20" s="136"/>
      <c r="BD20" s="137"/>
      <c r="BE20" s="137"/>
      <c r="BF20" s="137"/>
      <c r="BG20" s="138"/>
      <c r="BH20" s="235" t="s">
        <v>198</v>
      </c>
      <c r="BI20" s="235"/>
      <c r="BJ20" s="235"/>
      <c r="BK20" s="235"/>
      <c r="BL20" s="235"/>
      <c r="BM20" s="235"/>
      <c r="BN20" s="235"/>
    </row>
    <row r="21" spans="1:66" s="55" customFormat="1" ht="36" customHeight="1" x14ac:dyDescent="0.2">
      <c r="A21" s="53">
        <f t="shared" si="0"/>
        <v>13</v>
      </c>
      <c r="B21" s="136" t="s">
        <v>165</v>
      </c>
      <c r="C21" s="137"/>
      <c r="D21" s="137"/>
      <c r="E21" s="137"/>
      <c r="F21" s="138"/>
      <c r="G21" s="236"/>
      <c r="H21" s="237"/>
      <c r="I21" s="237"/>
      <c r="J21" s="237"/>
      <c r="K21" s="237"/>
      <c r="L21" s="237"/>
      <c r="M21" s="237"/>
      <c r="N21" s="238"/>
      <c r="O21" s="239" t="s">
        <v>34</v>
      </c>
      <c r="P21" s="240"/>
      <c r="Q21" s="241"/>
      <c r="R21" s="242"/>
      <c r="S21" s="243"/>
      <c r="T21" s="244">
        <v>4</v>
      </c>
      <c r="U21" s="245"/>
      <c r="V21" s="246"/>
      <c r="W21" s="247"/>
      <c r="X21" s="248"/>
      <c r="Y21" s="249"/>
      <c r="Z21" s="249"/>
      <c r="AA21" s="249"/>
      <c r="AB21" s="249"/>
      <c r="AC21" s="250"/>
      <c r="AD21" s="236" t="s">
        <v>151</v>
      </c>
      <c r="AE21" s="237"/>
      <c r="AF21" s="237"/>
      <c r="AG21" s="237"/>
      <c r="AH21" s="237"/>
      <c r="AI21" s="238"/>
      <c r="AJ21" s="54"/>
      <c r="AK21" s="57"/>
      <c r="AL21" s="251" t="s">
        <v>166</v>
      </c>
      <c r="AM21" s="254"/>
      <c r="AN21" s="254"/>
      <c r="AO21" s="254"/>
      <c r="AP21" s="254"/>
      <c r="AQ21" s="254"/>
      <c r="AR21" s="254"/>
      <c r="AS21" s="254"/>
      <c r="AT21" s="254"/>
      <c r="AU21" s="254"/>
      <c r="AV21" s="254"/>
      <c r="AW21" s="255"/>
      <c r="AX21" s="136" t="s">
        <v>162</v>
      </c>
      <c r="AY21" s="137"/>
      <c r="AZ21" s="137"/>
      <c r="BA21" s="137"/>
      <c r="BB21" s="138"/>
      <c r="BC21" s="136"/>
      <c r="BD21" s="137"/>
      <c r="BE21" s="137"/>
      <c r="BF21" s="137"/>
      <c r="BG21" s="138"/>
      <c r="BH21" s="256"/>
      <c r="BI21" s="257"/>
      <c r="BJ21" s="257"/>
      <c r="BK21" s="257"/>
      <c r="BL21" s="257"/>
      <c r="BM21" s="257"/>
      <c r="BN21" s="258"/>
    </row>
    <row r="22" spans="1:66" s="55" customFormat="1" ht="36" customHeight="1" x14ac:dyDescent="0.2">
      <c r="A22" s="53">
        <f t="shared" si="0"/>
        <v>14</v>
      </c>
      <c r="B22" s="125" t="s">
        <v>229</v>
      </c>
      <c r="C22" s="126"/>
      <c r="D22" s="126"/>
      <c r="E22" s="126"/>
      <c r="F22" s="127"/>
      <c r="G22" s="236"/>
      <c r="H22" s="237"/>
      <c r="I22" s="237"/>
      <c r="J22" s="237"/>
      <c r="K22" s="237"/>
      <c r="L22" s="237"/>
      <c r="M22" s="237"/>
      <c r="N22" s="238"/>
      <c r="O22" s="239" t="s">
        <v>34</v>
      </c>
      <c r="P22" s="240"/>
      <c r="Q22" s="241"/>
      <c r="R22" s="242"/>
      <c r="S22" s="243"/>
      <c r="T22" s="244">
        <v>9</v>
      </c>
      <c r="U22" s="245"/>
      <c r="V22" s="246"/>
      <c r="W22" s="247"/>
      <c r="X22" s="248"/>
      <c r="Y22" s="249"/>
      <c r="Z22" s="249"/>
      <c r="AA22" s="249"/>
      <c r="AB22" s="249"/>
      <c r="AC22" s="250"/>
      <c r="AD22" s="236" t="s">
        <v>195</v>
      </c>
      <c r="AE22" s="237"/>
      <c r="AF22" s="237"/>
      <c r="AG22" s="237"/>
      <c r="AH22" s="237"/>
      <c r="AI22" s="238"/>
      <c r="AJ22" s="54"/>
      <c r="AL22" s="251" t="s">
        <v>166</v>
      </c>
      <c r="AM22" s="254"/>
      <c r="AN22" s="254"/>
      <c r="AO22" s="254"/>
      <c r="AP22" s="254"/>
      <c r="AQ22" s="254"/>
      <c r="AR22" s="254"/>
      <c r="AS22" s="254"/>
      <c r="AT22" s="254"/>
      <c r="AU22" s="254"/>
      <c r="AV22" s="254"/>
      <c r="AW22" s="255"/>
      <c r="AX22" s="136" t="s">
        <v>199</v>
      </c>
      <c r="AY22" s="137"/>
      <c r="AZ22" s="137"/>
      <c r="BA22" s="137"/>
      <c r="BB22" s="138"/>
      <c r="BC22" s="136"/>
      <c r="BD22" s="137"/>
      <c r="BE22" s="137"/>
      <c r="BF22" s="137"/>
      <c r="BG22" s="138"/>
      <c r="BH22" s="256"/>
      <c r="BI22" s="257"/>
      <c r="BJ22" s="257"/>
      <c r="BK22" s="257"/>
      <c r="BL22" s="257"/>
      <c r="BM22" s="257"/>
      <c r="BN22" s="258"/>
    </row>
    <row r="23" spans="1:66" s="55" customFormat="1" ht="36" customHeight="1" x14ac:dyDescent="0.2">
      <c r="A23" s="53">
        <f>A22+1</f>
        <v>15</v>
      </c>
      <c r="B23" s="125" t="s">
        <v>230</v>
      </c>
      <c r="C23" s="126"/>
      <c r="D23" s="126"/>
      <c r="E23" s="126"/>
      <c r="F23" s="127"/>
      <c r="G23" s="236"/>
      <c r="H23" s="237"/>
      <c r="I23" s="237"/>
      <c r="J23" s="237"/>
      <c r="K23" s="237"/>
      <c r="L23" s="237"/>
      <c r="M23" s="237"/>
      <c r="N23" s="238"/>
      <c r="O23" s="239" t="s">
        <v>34</v>
      </c>
      <c r="P23" s="240"/>
      <c r="Q23" s="241"/>
      <c r="R23" s="242"/>
      <c r="S23" s="243"/>
      <c r="T23" s="244">
        <v>9</v>
      </c>
      <c r="U23" s="245"/>
      <c r="V23" s="246"/>
      <c r="W23" s="247"/>
      <c r="X23" s="248"/>
      <c r="Y23" s="249"/>
      <c r="Z23" s="249"/>
      <c r="AA23" s="249"/>
      <c r="AB23" s="249"/>
      <c r="AC23" s="250"/>
      <c r="AD23" s="236" t="s">
        <v>195</v>
      </c>
      <c r="AE23" s="237"/>
      <c r="AF23" s="237"/>
      <c r="AG23" s="237"/>
      <c r="AH23" s="237"/>
      <c r="AI23" s="238"/>
      <c r="AJ23" s="54"/>
      <c r="AL23" s="251" t="s">
        <v>166</v>
      </c>
      <c r="AM23" s="254"/>
      <c r="AN23" s="254"/>
      <c r="AO23" s="254"/>
      <c r="AP23" s="254"/>
      <c r="AQ23" s="254"/>
      <c r="AR23" s="254"/>
      <c r="AS23" s="254"/>
      <c r="AT23" s="254"/>
      <c r="AU23" s="254"/>
      <c r="AV23" s="254"/>
      <c r="AW23" s="255"/>
      <c r="AX23" s="136" t="s">
        <v>200</v>
      </c>
      <c r="AY23" s="137"/>
      <c r="AZ23" s="137"/>
      <c r="BA23" s="137"/>
      <c r="BB23" s="138"/>
      <c r="BC23" s="136" t="s">
        <v>278</v>
      </c>
      <c r="BD23" s="137"/>
      <c r="BE23" s="137"/>
      <c r="BF23" s="137"/>
      <c r="BG23" s="138"/>
      <c r="BH23" s="256"/>
      <c r="BI23" s="257"/>
      <c r="BJ23" s="257"/>
      <c r="BK23" s="257"/>
      <c r="BL23" s="257"/>
      <c r="BM23" s="257"/>
      <c r="BN23" s="258"/>
    </row>
    <row r="24" spans="1:66" s="55" customFormat="1" ht="36" customHeight="1" x14ac:dyDescent="0.2">
      <c r="A24" s="53">
        <f t="shared" si="0"/>
        <v>16</v>
      </c>
      <c r="B24" s="125" t="s">
        <v>231</v>
      </c>
      <c r="C24" s="126"/>
      <c r="D24" s="126"/>
      <c r="E24" s="126"/>
      <c r="F24" s="127"/>
      <c r="G24" s="236"/>
      <c r="H24" s="237"/>
      <c r="I24" s="237"/>
      <c r="J24" s="237"/>
      <c r="K24" s="237"/>
      <c r="L24" s="237"/>
      <c r="M24" s="237"/>
      <c r="N24" s="238"/>
      <c r="O24" s="239" t="s">
        <v>34</v>
      </c>
      <c r="P24" s="240"/>
      <c r="Q24" s="241"/>
      <c r="R24" s="242"/>
      <c r="S24" s="243"/>
      <c r="T24" s="244">
        <v>4</v>
      </c>
      <c r="U24" s="245"/>
      <c r="V24" s="246"/>
      <c r="W24" s="247"/>
      <c r="X24" s="248"/>
      <c r="Y24" s="249"/>
      <c r="Z24" s="249"/>
      <c r="AA24" s="249"/>
      <c r="AB24" s="249"/>
      <c r="AC24" s="250"/>
      <c r="AD24" s="236" t="s">
        <v>193</v>
      </c>
      <c r="AE24" s="237"/>
      <c r="AF24" s="237"/>
      <c r="AG24" s="237"/>
      <c r="AH24" s="237"/>
      <c r="AI24" s="238"/>
      <c r="AJ24" s="54"/>
      <c r="AL24" s="251" t="s">
        <v>166</v>
      </c>
      <c r="AM24" s="254"/>
      <c r="AN24" s="254"/>
      <c r="AO24" s="254"/>
      <c r="AP24" s="254"/>
      <c r="AQ24" s="254"/>
      <c r="AR24" s="254"/>
      <c r="AS24" s="254"/>
      <c r="AT24" s="254"/>
      <c r="AU24" s="254"/>
      <c r="AV24" s="254"/>
      <c r="AW24" s="255"/>
      <c r="AX24" s="136" t="s">
        <v>201</v>
      </c>
      <c r="AY24" s="137"/>
      <c r="AZ24" s="137"/>
      <c r="BA24" s="137"/>
      <c r="BB24" s="138"/>
      <c r="BC24" s="136" t="s">
        <v>278</v>
      </c>
      <c r="BD24" s="137"/>
      <c r="BE24" s="137"/>
      <c r="BF24" s="137"/>
      <c r="BG24" s="138"/>
      <c r="BH24" s="256"/>
      <c r="BI24" s="257"/>
      <c r="BJ24" s="257"/>
      <c r="BK24" s="257"/>
      <c r="BL24" s="257"/>
      <c r="BM24" s="257"/>
      <c r="BN24" s="258"/>
    </row>
    <row r="25" spans="1:66" s="55" customFormat="1" ht="36" customHeight="1" x14ac:dyDescent="0.2">
      <c r="A25" s="53">
        <f t="shared" si="0"/>
        <v>17</v>
      </c>
      <c r="B25" s="136" t="s">
        <v>232</v>
      </c>
      <c r="C25" s="137"/>
      <c r="D25" s="137"/>
      <c r="E25" s="137"/>
      <c r="F25" s="138"/>
      <c r="G25" s="236"/>
      <c r="H25" s="237"/>
      <c r="I25" s="237"/>
      <c r="J25" s="237"/>
      <c r="K25" s="237"/>
      <c r="L25" s="237"/>
      <c r="M25" s="237"/>
      <c r="N25" s="238"/>
      <c r="O25" s="239" t="s">
        <v>41</v>
      </c>
      <c r="P25" s="240"/>
      <c r="Q25" s="241"/>
      <c r="R25" s="242"/>
      <c r="S25" s="243"/>
      <c r="T25" s="244">
        <v>120</v>
      </c>
      <c r="U25" s="245"/>
      <c r="V25" s="246"/>
      <c r="W25" s="247"/>
      <c r="X25" s="248"/>
      <c r="Y25" s="249"/>
      <c r="Z25" s="249"/>
      <c r="AA25" s="249"/>
      <c r="AB25" s="249"/>
      <c r="AC25" s="250"/>
      <c r="AD25" s="236"/>
      <c r="AE25" s="237"/>
      <c r="AF25" s="237"/>
      <c r="AG25" s="237"/>
      <c r="AH25" s="237"/>
      <c r="AI25" s="238"/>
      <c r="AJ25" s="54"/>
      <c r="AL25" s="136" t="s">
        <v>170</v>
      </c>
      <c r="AM25" s="137"/>
      <c r="AN25" s="137"/>
      <c r="AO25" s="137"/>
      <c r="AP25" s="137"/>
      <c r="AQ25" s="137"/>
      <c r="AR25" s="137"/>
      <c r="AS25" s="137"/>
      <c r="AT25" s="137"/>
      <c r="AU25" s="137"/>
      <c r="AV25" s="137"/>
      <c r="AW25" s="138"/>
      <c r="AX25" s="234" t="s">
        <v>202</v>
      </c>
      <c r="AY25" s="234"/>
      <c r="AZ25" s="234"/>
      <c r="BA25" s="234"/>
      <c r="BB25" s="234"/>
      <c r="BC25" s="136" t="s">
        <v>276</v>
      </c>
      <c r="BD25" s="137"/>
      <c r="BE25" s="137"/>
      <c r="BF25" s="137"/>
      <c r="BG25" s="138"/>
      <c r="BH25" s="235"/>
      <c r="BI25" s="235"/>
      <c r="BJ25" s="235"/>
      <c r="BK25" s="235"/>
      <c r="BL25" s="235"/>
      <c r="BM25" s="235"/>
      <c r="BN25" s="235"/>
    </row>
    <row r="26" spans="1:66" ht="36" customHeight="1" x14ac:dyDescent="0.2">
      <c r="A26" s="53">
        <f t="shared" si="0"/>
        <v>18</v>
      </c>
      <c r="B26" s="125" t="s">
        <v>233</v>
      </c>
      <c r="C26" s="126"/>
      <c r="D26" s="126"/>
      <c r="E26" s="126"/>
      <c r="F26" s="127"/>
      <c r="G26" s="236"/>
      <c r="H26" s="237"/>
      <c r="I26" s="237"/>
      <c r="J26" s="237"/>
      <c r="K26" s="237"/>
      <c r="L26" s="237"/>
      <c r="M26" s="237"/>
      <c r="N26" s="238"/>
      <c r="O26" s="239" t="s">
        <v>34</v>
      </c>
      <c r="P26" s="240"/>
      <c r="Q26" s="241"/>
      <c r="R26" s="242"/>
      <c r="S26" s="243"/>
      <c r="T26" s="244">
        <v>9</v>
      </c>
      <c r="U26" s="245"/>
      <c r="V26" s="246"/>
      <c r="W26" s="247"/>
      <c r="X26" s="248"/>
      <c r="Y26" s="249"/>
      <c r="Z26" s="249"/>
      <c r="AA26" s="249"/>
      <c r="AB26" s="249"/>
      <c r="AC26" s="250"/>
      <c r="AD26" s="236" t="s">
        <v>195</v>
      </c>
      <c r="AE26" s="237"/>
      <c r="AF26" s="237"/>
      <c r="AG26" s="237"/>
      <c r="AH26" s="237"/>
      <c r="AI26" s="238"/>
      <c r="AJ26" s="57"/>
      <c r="AK26" s="58"/>
      <c r="AL26" s="251" t="s">
        <v>166</v>
      </c>
      <c r="AM26" s="254"/>
      <c r="AN26" s="254"/>
      <c r="AO26" s="254"/>
      <c r="AP26" s="254"/>
      <c r="AQ26" s="254"/>
      <c r="AR26" s="254"/>
      <c r="AS26" s="254"/>
      <c r="AT26" s="254"/>
      <c r="AU26" s="254"/>
      <c r="AV26" s="254"/>
      <c r="AW26" s="255"/>
      <c r="AX26" s="136" t="s">
        <v>203</v>
      </c>
      <c r="AY26" s="137"/>
      <c r="AZ26" s="137"/>
      <c r="BA26" s="137"/>
      <c r="BB26" s="138"/>
      <c r="BC26" s="136" t="s">
        <v>278</v>
      </c>
      <c r="BD26" s="137"/>
      <c r="BE26" s="137"/>
      <c r="BF26" s="137"/>
      <c r="BG26" s="138"/>
      <c r="BH26" s="256"/>
      <c r="BI26" s="257"/>
      <c r="BJ26" s="257"/>
      <c r="BK26" s="257"/>
      <c r="BL26" s="257"/>
      <c r="BM26" s="257"/>
      <c r="BN26" s="258"/>
    </row>
    <row r="27" spans="1:66" ht="36" customHeight="1" x14ac:dyDescent="0.2">
      <c r="A27" s="53">
        <f t="shared" si="0"/>
        <v>19</v>
      </c>
      <c r="B27" s="125" t="s">
        <v>234</v>
      </c>
      <c r="C27" s="126"/>
      <c r="D27" s="126"/>
      <c r="E27" s="126"/>
      <c r="F27" s="127"/>
      <c r="G27" s="236" t="s">
        <v>256</v>
      </c>
      <c r="H27" s="237"/>
      <c r="I27" s="237"/>
      <c r="J27" s="237"/>
      <c r="K27" s="237"/>
      <c r="L27" s="237"/>
      <c r="M27" s="237"/>
      <c r="N27" s="238"/>
      <c r="O27" s="239" t="s">
        <v>35</v>
      </c>
      <c r="P27" s="240"/>
      <c r="Q27" s="241"/>
      <c r="R27" s="242">
        <v>19</v>
      </c>
      <c r="S27" s="243"/>
      <c r="T27" s="244">
        <v>19</v>
      </c>
      <c r="U27" s="245"/>
      <c r="V27" s="246"/>
      <c r="W27" s="247"/>
      <c r="X27" s="248"/>
      <c r="Y27" s="249"/>
      <c r="Z27" s="249"/>
      <c r="AA27" s="249"/>
      <c r="AB27" s="249"/>
      <c r="AC27" s="250"/>
      <c r="AD27" s="236" t="s">
        <v>264</v>
      </c>
      <c r="AE27" s="237"/>
      <c r="AF27" s="237"/>
      <c r="AG27" s="237"/>
      <c r="AH27" s="237"/>
      <c r="AI27" s="238"/>
      <c r="AJ27" s="54"/>
      <c r="AK27" s="57"/>
      <c r="AL27" s="136" t="s">
        <v>261</v>
      </c>
      <c r="AM27" s="126"/>
      <c r="AN27" s="126"/>
      <c r="AO27" s="126"/>
      <c r="AP27" s="126"/>
      <c r="AQ27" s="126"/>
      <c r="AR27" s="126"/>
      <c r="AS27" s="126"/>
      <c r="AT27" s="126"/>
      <c r="AU27" s="126"/>
      <c r="AV27" s="126"/>
      <c r="AW27" s="127"/>
      <c r="AX27" s="234" t="s">
        <v>204</v>
      </c>
      <c r="AY27" s="234"/>
      <c r="AZ27" s="234"/>
      <c r="BA27" s="234"/>
      <c r="BB27" s="234"/>
      <c r="BC27" s="136" t="s">
        <v>279</v>
      </c>
      <c r="BD27" s="137"/>
      <c r="BE27" s="137"/>
      <c r="BF27" s="137"/>
      <c r="BG27" s="138"/>
      <c r="BH27" s="235"/>
      <c r="BI27" s="235"/>
      <c r="BJ27" s="235"/>
      <c r="BK27" s="235"/>
      <c r="BL27" s="235"/>
      <c r="BM27" s="235"/>
      <c r="BN27" s="235"/>
    </row>
    <row r="28" spans="1:66" ht="36" customHeight="1" x14ac:dyDescent="0.2">
      <c r="A28" s="53">
        <f t="shared" si="0"/>
        <v>20</v>
      </c>
      <c r="B28" s="125" t="s">
        <v>236</v>
      </c>
      <c r="C28" s="126"/>
      <c r="D28" s="126"/>
      <c r="E28" s="126"/>
      <c r="F28" s="127"/>
      <c r="G28" s="236"/>
      <c r="H28" s="237"/>
      <c r="I28" s="237"/>
      <c r="J28" s="237"/>
      <c r="K28" s="237"/>
      <c r="L28" s="237"/>
      <c r="M28" s="237"/>
      <c r="N28" s="238"/>
      <c r="O28" s="239" t="s">
        <v>41</v>
      </c>
      <c r="P28" s="240"/>
      <c r="Q28" s="241"/>
      <c r="R28" s="242"/>
      <c r="S28" s="243"/>
      <c r="T28" s="244">
        <v>128</v>
      </c>
      <c r="U28" s="245"/>
      <c r="V28" s="246"/>
      <c r="W28" s="247"/>
      <c r="X28" s="248"/>
      <c r="Y28" s="249"/>
      <c r="Z28" s="249"/>
      <c r="AA28" s="249"/>
      <c r="AB28" s="249"/>
      <c r="AC28" s="250"/>
      <c r="AD28" s="236"/>
      <c r="AE28" s="237"/>
      <c r="AF28" s="237"/>
      <c r="AG28" s="237"/>
      <c r="AH28" s="237"/>
      <c r="AI28" s="238"/>
      <c r="AJ28" s="57"/>
      <c r="AK28" s="58"/>
      <c r="AL28" s="136" t="s">
        <v>170</v>
      </c>
      <c r="AM28" s="137"/>
      <c r="AN28" s="137"/>
      <c r="AO28" s="137"/>
      <c r="AP28" s="137"/>
      <c r="AQ28" s="137"/>
      <c r="AR28" s="137"/>
      <c r="AS28" s="137"/>
      <c r="AT28" s="137"/>
      <c r="AU28" s="137"/>
      <c r="AV28" s="137"/>
      <c r="AW28" s="138"/>
      <c r="AX28" s="234" t="s">
        <v>205</v>
      </c>
      <c r="AY28" s="234"/>
      <c r="AZ28" s="234"/>
      <c r="BA28" s="234"/>
      <c r="BB28" s="234"/>
      <c r="BC28" s="136" t="s">
        <v>276</v>
      </c>
      <c r="BD28" s="137"/>
      <c r="BE28" s="137"/>
      <c r="BF28" s="137"/>
      <c r="BG28" s="138"/>
      <c r="BH28" s="235"/>
      <c r="BI28" s="235"/>
      <c r="BJ28" s="235"/>
      <c r="BK28" s="235"/>
      <c r="BL28" s="235"/>
      <c r="BM28" s="235"/>
      <c r="BN28" s="235"/>
    </row>
    <row r="29" spans="1:66" s="55" customFormat="1" ht="36" customHeight="1" x14ac:dyDescent="0.2">
      <c r="A29" s="53">
        <f t="shared" si="0"/>
        <v>21</v>
      </c>
      <c r="B29" s="125" t="s">
        <v>237</v>
      </c>
      <c r="C29" s="126"/>
      <c r="D29" s="126"/>
      <c r="E29" s="126"/>
      <c r="F29" s="127"/>
      <c r="G29" s="236"/>
      <c r="H29" s="237"/>
      <c r="I29" s="237"/>
      <c r="J29" s="237"/>
      <c r="K29" s="237"/>
      <c r="L29" s="237"/>
      <c r="M29" s="237"/>
      <c r="N29" s="238"/>
      <c r="O29" s="239" t="s">
        <v>34</v>
      </c>
      <c r="P29" s="240"/>
      <c r="Q29" s="241"/>
      <c r="R29" s="242"/>
      <c r="S29" s="243"/>
      <c r="T29" s="244"/>
      <c r="U29" s="245"/>
      <c r="V29" s="246"/>
      <c r="W29" s="247"/>
      <c r="X29" s="248"/>
      <c r="Y29" s="249"/>
      <c r="Z29" s="249"/>
      <c r="AA29" s="249"/>
      <c r="AB29" s="249"/>
      <c r="AC29" s="250"/>
      <c r="AD29" s="236" t="s">
        <v>206</v>
      </c>
      <c r="AE29" s="237"/>
      <c r="AF29" s="237"/>
      <c r="AG29" s="237"/>
      <c r="AH29" s="237"/>
      <c r="AI29" s="238"/>
      <c r="AJ29" s="57"/>
      <c r="AK29" s="58"/>
      <c r="AL29" s="251" t="s">
        <v>265</v>
      </c>
      <c r="AM29" s="252"/>
      <c r="AN29" s="252"/>
      <c r="AO29" s="252"/>
      <c r="AP29" s="252"/>
      <c r="AQ29" s="252"/>
      <c r="AR29" s="252"/>
      <c r="AS29" s="252"/>
      <c r="AT29" s="252"/>
      <c r="AU29" s="252"/>
      <c r="AV29" s="252"/>
      <c r="AW29" s="253"/>
      <c r="AX29" s="234" t="s">
        <v>207</v>
      </c>
      <c r="AY29" s="234"/>
      <c r="AZ29" s="234"/>
      <c r="BA29" s="234"/>
      <c r="BB29" s="234"/>
      <c r="BC29" s="136" t="s">
        <v>278</v>
      </c>
      <c r="BD29" s="137"/>
      <c r="BE29" s="137"/>
      <c r="BF29" s="137"/>
      <c r="BG29" s="138"/>
      <c r="BH29" s="235"/>
      <c r="BI29" s="235"/>
      <c r="BJ29" s="235"/>
      <c r="BK29" s="235"/>
      <c r="BL29" s="235"/>
      <c r="BM29" s="235"/>
      <c r="BN29" s="235"/>
    </row>
    <row r="30" spans="1:66" s="55" customFormat="1" ht="36" customHeight="1" x14ac:dyDescent="0.2">
      <c r="A30" s="53">
        <f t="shared" si="0"/>
        <v>22</v>
      </c>
      <c r="B30" s="125" t="s">
        <v>238</v>
      </c>
      <c r="C30" s="126"/>
      <c r="D30" s="126"/>
      <c r="E30" s="126"/>
      <c r="F30" s="127"/>
      <c r="G30" s="236"/>
      <c r="H30" s="237"/>
      <c r="I30" s="237"/>
      <c r="J30" s="237"/>
      <c r="K30" s="237"/>
      <c r="L30" s="237"/>
      <c r="M30" s="237"/>
      <c r="N30" s="238"/>
      <c r="O30" s="239" t="s">
        <v>34</v>
      </c>
      <c r="P30" s="240"/>
      <c r="Q30" s="241"/>
      <c r="R30" s="242"/>
      <c r="S30" s="243"/>
      <c r="T30" s="244"/>
      <c r="U30" s="245"/>
      <c r="V30" s="246"/>
      <c r="W30" s="247"/>
      <c r="X30" s="248"/>
      <c r="Y30" s="249"/>
      <c r="Z30" s="249"/>
      <c r="AA30" s="249"/>
      <c r="AB30" s="249"/>
      <c r="AC30" s="250"/>
      <c r="AD30" s="236" t="s">
        <v>208</v>
      </c>
      <c r="AE30" s="237"/>
      <c r="AF30" s="237"/>
      <c r="AG30" s="237"/>
      <c r="AH30" s="237"/>
      <c r="AI30" s="238"/>
      <c r="AJ30" s="54"/>
      <c r="AL30" s="251" t="s">
        <v>265</v>
      </c>
      <c r="AM30" s="252"/>
      <c r="AN30" s="252"/>
      <c r="AO30" s="252"/>
      <c r="AP30" s="252"/>
      <c r="AQ30" s="252"/>
      <c r="AR30" s="252"/>
      <c r="AS30" s="252"/>
      <c r="AT30" s="252"/>
      <c r="AU30" s="252"/>
      <c r="AV30" s="252"/>
      <c r="AW30" s="253"/>
      <c r="AX30" s="234" t="s">
        <v>209</v>
      </c>
      <c r="AY30" s="234"/>
      <c r="AZ30" s="234"/>
      <c r="BA30" s="234"/>
      <c r="BB30" s="234"/>
      <c r="BC30" s="136" t="s">
        <v>278</v>
      </c>
      <c r="BD30" s="137"/>
      <c r="BE30" s="137"/>
      <c r="BF30" s="137"/>
      <c r="BG30" s="138"/>
      <c r="BH30" s="235"/>
      <c r="BI30" s="235"/>
      <c r="BJ30" s="235"/>
      <c r="BK30" s="235"/>
      <c r="BL30" s="235"/>
      <c r="BM30" s="235"/>
      <c r="BN30" s="235"/>
    </row>
    <row r="31" spans="1:66" s="55" customFormat="1" ht="36" customHeight="1" x14ac:dyDescent="0.2">
      <c r="A31" s="53">
        <f t="shared" si="0"/>
        <v>23</v>
      </c>
      <c r="B31" s="136" t="s">
        <v>239</v>
      </c>
      <c r="C31" s="137"/>
      <c r="D31" s="137"/>
      <c r="E31" s="137"/>
      <c r="F31" s="138"/>
      <c r="G31" s="236"/>
      <c r="H31" s="237"/>
      <c r="I31" s="237"/>
      <c r="J31" s="237"/>
      <c r="K31" s="237"/>
      <c r="L31" s="237"/>
      <c r="M31" s="237"/>
      <c r="N31" s="238"/>
      <c r="O31" s="239" t="s">
        <v>121</v>
      </c>
      <c r="P31" s="240"/>
      <c r="Q31" s="241"/>
      <c r="R31" s="242">
        <v>1</v>
      </c>
      <c r="S31" s="243"/>
      <c r="T31" s="244">
        <v>1</v>
      </c>
      <c r="U31" s="245"/>
      <c r="V31" s="246"/>
      <c r="W31" s="247"/>
      <c r="X31" s="248"/>
      <c r="Y31" s="249"/>
      <c r="Z31" s="249"/>
      <c r="AA31" s="249"/>
      <c r="AB31" s="249"/>
      <c r="AC31" s="250"/>
      <c r="AD31" s="236" t="s">
        <v>210</v>
      </c>
      <c r="AE31" s="237"/>
      <c r="AF31" s="237"/>
      <c r="AG31" s="237"/>
      <c r="AH31" s="237"/>
      <c r="AI31" s="238"/>
      <c r="AJ31" s="54"/>
      <c r="AK31" s="57"/>
      <c r="AL31" s="251" t="s">
        <v>265</v>
      </c>
      <c r="AM31" s="252"/>
      <c r="AN31" s="252"/>
      <c r="AO31" s="252"/>
      <c r="AP31" s="252"/>
      <c r="AQ31" s="252"/>
      <c r="AR31" s="252"/>
      <c r="AS31" s="252"/>
      <c r="AT31" s="252"/>
      <c r="AU31" s="252"/>
      <c r="AV31" s="252"/>
      <c r="AW31" s="253"/>
      <c r="AX31" s="234" t="s">
        <v>211</v>
      </c>
      <c r="AY31" s="234"/>
      <c r="AZ31" s="234"/>
      <c r="BA31" s="234"/>
      <c r="BB31" s="234"/>
      <c r="BC31" s="136" t="s">
        <v>278</v>
      </c>
      <c r="BD31" s="137"/>
      <c r="BE31" s="137"/>
      <c r="BF31" s="137"/>
      <c r="BG31" s="138"/>
      <c r="BH31" s="235"/>
      <c r="BI31" s="235"/>
      <c r="BJ31" s="235"/>
      <c r="BK31" s="235"/>
      <c r="BL31" s="235"/>
      <c r="BM31" s="235"/>
      <c r="BN31" s="235"/>
    </row>
    <row r="32" spans="1:66" s="55" customFormat="1" ht="36" customHeight="1" x14ac:dyDescent="0.2">
      <c r="A32" s="53">
        <f t="shared" si="0"/>
        <v>24</v>
      </c>
      <c r="B32" s="136" t="s">
        <v>240</v>
      </c>
      <c r="C32" s="137"/>
      <c r="D32" s="137"/>
      <c r="E32" s="137"/>
      <c r="F32" s="138"/>
      <c r="G32" s="236"/>
      <c r="H32" s="237"/>
      <c r="I32" s="237"/>
      <c r="J32" s="237"/>
      <c r="K32" s="237"/>
      <c r="L32" s="237"/>
      <c r="M32" s="237"/>
      <c r="N32" s="238"/>
      <c r="O32" s="239" t="s">
        <v>32</v>
      </c>
      <c r="P32" s="240"/>
      <c r="Q32" s="241"/>
      <c r="R32" s="242"/>
      <c r="S32" s="243"/>
      <c r="T32" s="244">
        <v>8</v>
      </c>
      <c r="U32" s="245"/>
      <c r="V32" s="246"/>
      <c r="W32" s="247"/>
      <c r="X32" s="248"/>
      <c r="Y32" s="249"/>
      <c r="Z32" s="249"/>
      <c r="AA32" s="249"/>
      <c r="AB32" s="249"/>
      <c r="AC32" s="250"/>
      <c r="AD32" s="236"/>
      <c r="AE32" s="237"/>
      <c r="AF32" s="237"/>
      <c r="AG32" s="237"/>
      <c r="AH32" s="237"/>
      <c r="AI32" s="238"/>
      <c r="AJ32" s="54"/>
      <c r="AK32" s="57"/>
      <c r="AL32" s="136" t="s">
        <v>168</v>
      </c>
      <c r="AM32" s="126"/>
      <c r="AN32" s="126"/>
      <c r="AO32" s="126"/>
      <c r="AP32" s="126"/>
      <c r="AQ32" s="126"/>
      <c r="AR32" s="126"/>
      <c r="AS32" s="126"/>
      <c r="AT32" s="126"/>
      <c r="AU32" s="126"/>
      <c r="AV32" s="126"/>
      <c r="AW32" s="127"/>
      <c r="AX32" s="234" t="s">
        <v>212</v>
      </c>
      <c r="AY32" s="234"/>
      <c r="AZ32" s="234"/>
      <c r="BA32" s="234"/>
      <c r="BB32" s="234"/>
      <c r="BC32" s="136" t="s">
        <v>280</v>
      </c>
      <c r="BD32" s="137"/>
      <c r="BE32" s="137"/>
      <c r="BF32" s="137"/>
      <c r="BG32" s="138"/>
      <c r="BH32" s="235"/>
      <c r="BI32" s="235"/>
      <c r="BJ32" s="235"/>
      <c r="BK32" s="235"/>
      <c r="BL32" s="235"/>
      <c r="BM32" s="235"/>
      <c r="BN32" s="235"/>
    </row>
    <row r="33" spans="1:66" s="55" customFormat="1" ht="36" customHeight="1" x14ac:dyDescent="0.2">
      <c r="A33" s="53">
        <f t="shared" si="0"/>
        <v>25</v>
      </c>
      <c r="B33" s="136" t="s">
        <v>241</v>
      </c>
      <c r="C33" s="137"/>
      <c r="D33" s="137"/>
      <c r="E33" s="137"/>
      <c r="F33" s="138"/>
      <c r="G33" s="236"/>
      <c r="H33" s="237"/>
      <c r="I33" s="237"/>
      <c r="J33" s="237"/>
      <c r="K33" s="237"/>
      <c r="L33" s="237"/>
      <c r="M33" s="237"/>
      <c r="N33" s="238"/>
      <c r="O33" s="239" t="s">
        <v>32</v>
      </c>
      <c r="P33" s="240"/>
      <c r="Q33" s="241"/>
      <c r="R33" s="242"/>
      <c r="S33" s="243"/>
      <c r="T33" s="244">
        <v>2</v>
      </c>
      <c r="U33" s="245"/>
      <c r="V33" s="246"/>
      <c r="W33" s="247"/>
      <c r="X33" s="248"/>
      <c r="Y33" s="249"/>
      <c r="Z33" s="249"/>
      <c r="AA33" s="249"/>
      <c r="AB33" s="249"/>
      <c r="AC33" s="250"/>
      <c r="AD33" s="236"/>
      <c r="AE33" s="237"/>
      <c r="AF33" s="237"/>
      <c r="AG33" s="237"/>
      <c r="AH33" s="237"/>
      <c r="AI33" s="238"/>
      <c r="AJ33" s="54"/>
      <c r="AK33" s="57"/>
      <c r="AL33" s="136" t="s">
        <v>168</v>
      </c>
      <c r="AM33" s="126"/>
      <c r="AN33" s="126"/>
      <c r="AO33" s="126"/>
      <c r="AP33" s="126"/>
      <c r="AQ33" s="126"/>
      <c r="AR33" s="126"/>
      <c r="AS33" s="126"/>
      <c r="AT33" s="126"/>
      <c r="AU33" s="126"/>
      <c r="AV33" s="126"/>
      <c r="AW33" s="127"/>
      <c r="AX33" s="234" t="s">
        <v>213</v>
      </c>
      <c r="AY33" s="234"/>
      <c r="AZ33" s="234"/>
      <c r="BA33" s="234"/>
      <c r="BB33" s="234"/>
      <c r="BC33" s="136" t="s">
        <v>280</v>
      </c>
      <c r="BD33" s="137"/>
      <c r="BE33" s="137"/>
      <c r="BF33" s="137"/>
      <c r="BG33" s="138"/>
      <c r="BH33" s="235"/>
      <c r="BI33" s="235"/>
      <c r="BJ33" s="235"/>
      <c r="BK33" s="235"/>
      <c r="BL33" s="235"/>
      <c r="BM33" s="235"/>
      <c r="BN33" s="235"/>
    </row>
    <row r="34" spans="1:66" s="55" customFormat="1" ht="36" customHeight="1" x14ac:dyDescent="0.2">
      <c r="A34" s="53">
        <f t="shared" si="0"/>
        <v>26</v>
      </c>
      <c r="B34" s="136" t="s">
        <v>242</v>
      </c>
      <c r="C34" s="137"/>
      <c r="D34" s="137"/>
      <c r="E34" s="137"/>
      <c r="F34" s="138"/>
      <c r="G34" s="236"/>
      <c r="H34" s="237"/>
      <c r="I34" s="237"/>
      <c r="J34" s="237"/>
      <c r="K34" s="237"/>
      <c r="L34" s="237"/>
      <c r="M34" s="237"/>
      <c r="N34" s="238"/>
      <c r="O34" s="239" t="s">
        <v>135</v>
      </c>
      <c r="P34" s="240"/>
      <c r="Q34" s="241"/>
      <c r="R34" s="242"/>
      <c r="S34" s="243"/>
      <c r="T34" s="244">
        <v>50</v>
      </c>
      <c r="U34" s="245"/>
      <c r="V34" s="246"/>
      <c r="W34" s="247"/>
      <c r="X34" s="248"/>
      <c r="Y34" s="249"/>
      <c r="Z34" s="249"/>
      <c r="AA34" s="249"/>
      <c r="AB34" s="249"/>
      <c r="AC34" s="250"/>
      <c r="AD34" s="236"/>
      <c r="AE34" s="237"/>
      <c r="AF34" s="237"/>
      <c r="AG34" s="237"/>
      <c r="AH34" s="237"/>
      <c r="AI34" s="238"/>
      <c r="AJ34" s="54"/>
      <c r="AK34" s="57"/>
      <c r="AL34" s="136" t="s">
        <v>257</v>
      </c>
      <c r="AM34" s="137"/>
      <c r="AN34" s="137"/>
      <c r="AO34" s="137"/>
      <c r="AP34" s="137"/>
      <c r="AQ34" s="137"/>
      <c r="AR34" s="137"/>
      <c r="AS34" s="137"/>
      <c r="AT34" s="137"/>
      <c r="AU34" s="137"/>
      <c r="AV34" s="137"/>
      <c r="AW34" s="138"/>
      <c r="AX34" s="234" t="s">
        <v>214</v>
      </c>
      <c r="AY34" s="234"/>
      <c r="AZ34" s="234"/>
      <c r="BA34" s="234"/>
      <c r="BB34" s="234"/>
      <c r="BC34" s="136" t="s">
        <v>277</v>
      </c>
      <c r="BD34" s="137"/>
      <c r="BE34" s="137"/>
      <c r="BF34" s="137"/>
      <c r="BG34" s="138"/>
      <c r="BH34" s="235"/>
      <c r="BI34" s="235"/>
      <c r="BJ34" s="235"/>
      <c r="BK34" s="235"/>
      <c r="BL34" s="235"/>
      <c r="BM34" s="235"/>
      <c r="BN34" s="235"/>
    </row>
    <row r="35" spans="1:66" s="55" customFormat="1" ht="36" customHeight="1" x14ac:dyDescent="0.2">
      <c r="A35" s="53">
        <f t="shared" si="0"/>
        <v>27</v>
      </c>
      <c r="B35" s="136" t="s">
        <v>243</v>
      </c>
      <c r="C35" s="137"/>
      <c r="D35" s="137"/>
      <c r="E35" s="137"/>
      <c r="F35" s="138"/>
      <c r="G35" s="236"/>
      <c r="H35" s="237"/>
      <c r="I35" s="237"/>
      <c r="J35" s="237"/>
      <c r="K35" s="237"/>
      <c r="L35" s="237"/>
      <c r="M35" s="237"/>
      <c r="N35" s="238"/>
      <c r="O35" s="239" t="s">
        <v>135</v>
      </c>
      <c r="P35" s="240"/>
      <c r="Q35" s="241"/>
      <c r="R35" s="242"/>
      <c r="S35" s="243"/>
      <c r="T35" s="244">
        <v>40</v>
      </c>
      <c r="U35" s="245"/>
      <c r="V35" s="246"/>
      <c r="W35" s="247"/>
      <c r="X35" s="248"/>
      <c r="Y35" s="249"/>
      <c r="Z35" s="249"/>
      <c r="AA35" s="249"/>
      <c r="AB35" s="249"/>
      <c r="AC35" s="250"/>
      <c r="AD35" s="236"/>
      <c r="AE35" s="237"/>
      <c r="AF35" s="237"/>
      <c r="AG35" s="237"/>
      <c r="AH35" s="237"/>
      <c r="AI35" s="238"/>
      <c r="AJ35" s="54"/>
      <c r="AK35" s="57"/>
      <c r="AL35" s="136" t="s">
        <v>257</v>
      </c>
      <c r="AM35" s="137"/>
      <c r="AN35" s="137"/>
      <c r="AO35" s="137"/>
      <c r="AP35" s="137"/>
      <c r="AQ35" s="137"/>
      <c r="AR35" s="137"/>
      <c r="AS35" s="137"/>
      <c r="AT35" s="137"/>
      <c r="AU35" s="137"/>
      <c r="AV35" s="137"/>
      <c r="AW35" s="138"/>
      <c r="AX35" s="234" t="s">
        <v>215</v>
      </c>
      <c r="AY35" s="234"/>
      <c r="AZ35" s="234"/>
      <c r="BA35" s="234"/>
      <c r="BB35" s="234"/>
      <c r="BC35" s="136" t="s">
        <v>277</v>
      </c>
      <c r="BD35" s="137"/>
      <c r="BE35" s="137"/>
      <c r="BF35" s="137"/>
      <c r="BG35" s="138"/>
      <c r="BH35" s="235"/>
      <c r="BI35" s="235"/>
      <c r="BJ35" s="235"/>
      <c r="BK35" s="235"/>
      <c r="BL35" s="235"/>
      <c r="BM35" s="235"/>
      <c r="BN35" s="235"/>
    </row>
    <row r="36" spans="1:66" s="55" customFormat="1" ht="36" customHeight="1" x14ac:dyDescent="0.2">
      <c r="A36" s="53">
        <f t="shared" si="0"/>
        <v>28</v>
      </c>
      <c r="B36" s="136" t="s">
        <v>244</v>
      </c>
      <c r="C36" s="137"/>
      <c r="D36" s="137"/>
      <c r="E36" s="137"/>
      <c r="F36" s="138"/>
      <c r="G36" s="236"/>
      <c r="H36" s="237"/>
      <c r="I36" s="237"/>
      <c r="J36" s="237"/>
      <c r="K36" s="237"/>
      <c r="L36" s="237"/>
      <c r="M36" s="237"/>
      <c r="N36" s="238"/>
      <c r="O36" s="239" t="s">
        <v>32</v>
      </c>
      <c r="P36" s="240"/>
      <c r="Q36" s="241"/>
      <c r="R36" s="242">
        <v>1</v>
      </c>
      <c r="S36" s="243"/>
      <c r="T36" s="244">
        <v>1</v>
      </c>
      <c r="U36" s="245"/>
      <c r="V36" s="246"/>
      <c r="W36" s="247"/>
      <c r="X36" s="248"/>
      <c r="Y36" s="249"/>
      <c r="Z36" s="249"/>
      <c r="AA36" s="249"/>
      <c r="AB36" s="249"/>
      <c r="AC36" s="250"/>
      <c r="AD36" s="236"/>
      <c r="AE36" s="237"/>
      <c r="AF36" s="237"/>
      <c r="AG36" s="237"/>
      <c r="AH36" s="237"/>
      <c r="AI36" s="238"/>
      <c r="AJ36" s="54"/>
      <c r="AK36" s="57"/>
      <c r="AL36" s="136" t="s">
        <v>168</v>
      </c>
      <c r="AM36" s="126"/>
      <c r="AN36" s="126"/>
      <c r="AO36" s="126"/>
      <c r="AP36" s="126"/>
      <c r="AQ36" s="126"/>
      <c r="AR36" s="126"/>
      <c r="AS36" s="126"/>
      <c r="AT36" s="126"/>
      <c r="AU36" s="126"/>
      <c r="AV36" s="126"/>
      <c r="AW36" s="127"/>
      <c r="AX36" s="234" t="s">
        <v>216</v>
      </c>
      <c r="AY36" s="234"/>
      <c r="AZ36" s="234"/>
      <c r="BA36" s="234"/>
      <c r="BB36" s="234"/>
      <c r="BC36" s="136" t="s">
        <v>280</v>
      </c>
      <c r="BD36" s="137"/>
      <c r="BE36" s="137"/>
      <c r="BF36" s="137"/>
      <c r="BG36" s="138"/>
      <c r="BH36" s="235"/>
      <c r="BI36" s="235"/>
      <c r="BJ36" s="235"/>
      <c r="BK36" s="235"/>
      <c r="BL36" s="235"/>
      <c r="BM36" s="235"/>
      <c r="BN36" s="235"/>
    </row>
    <row r="37" spans="1:66" s="55" customFormat="1" ht="36" customHeight="1" x14ac:dyDescent="0.2">
      <c r="A37" s="53">
        <f t="shared" si="0"/>
        <v>29</v>
      </c>
      <c r="B37" s="136" t="s">
        <v>245</v>
      </c>
      <c r="C37" s="137"/>
      <c r="D37" s="137"/>
      <c r="E37" s="137"/>
      <c r="F37" s="138"/>
      <c r="G37" s="236"/>
      <c r="H37" s="237"/>
      <c r="I37" s="237"/>
      <c r="J37" s="237"/>
      <c r="K37" s="237"/>
      <c r="L37" s="237"/>
      <c r="M37" s="237"/>
      <c r="N37" s="238"/>
      <c r="O37" s="239" t="s">
        <v>116</v>
      </c>
      <c r="P37" s="240"/>
      <c r="Q37" s="241"/>
      <c r="R37" s="242">
        <v>1</v>
      </c>
      <c r="S37" s="243"/>
      <c r="T37" s="244">
        <v>1</v>
      </c>
      <c r="U37" s="245"/>
      <c r="V37" s="246"/>
      <c r="W37" s="247"/>
      <c r="X37" s="248"/>
      <c r="Y37" s="249"/>
      <c r="Z37" s="249"/>
      <c r="AA37" s="249"/>
      <c r="AB37" s="249"/>
      <c r="AC37" s="250"/>
      <c r="AD37" s="236"/>
      <c r="AE37" s="237"/>
      <c r="AF37" s="237"/>
      <c r="AG37" s="237"/>
      <c r="AH37" s="237"/>
      <c r="AI37" s="238"/>
      <c r="AJ37" s="54"/>
      <c r="AK37" s="57"/>
      <c r="AL37" s="136" t="s">
        <v>259</v>
      </c>
      <c r="AM37" s="126"/>
      <c r="AN37" s="126"/>
      <c r="AO37" s="126"/>
      <c r="AP37" s="126"/>
      <c r="AQ37" s="126"/>
      <c r="AR37" s="126"/>
      <c r="AS37" s="126"/>
      <c r="AT37" s="126"/>
      <c r="AU37" s="126"/>
      <c r="AV37" s="126"/>
      <c r="AW37" s="127"/>
      <c r="AX37" s="234" t="s">
        <v>217</v>
      </c>
      <c r="AY37" s="234"/>
      <c r="AZ37" s="234"/>
      <c r="BA37" s="234"/>
      <c r="BB37" s="234"/>
      <c r="BC37" s="136" t="s">
        <v>278</v>
      </c>
      <c r="BD37" s="137"/>
      <c r="BE37" s="137"/>
      <c r="BF37" s="137"/>
      <c r="BG37" s="138"/>
      <c r="BH37" s="235"/>
      <c r="BI37" s="235"/>
      <c r="BJ37" s="235"/>
      <c r="BK37" s="235"/>
      <c r="BL37" s="235"/>
      <c r="BM37" s="235"/>
      <c r="BN37" s="235"/>
    </row>
    <row r="38" spans="1:66" s="55" customFormat="1" ht="36" customHeight="1" x14ac:dyDescent="0.2">
      <c r="A38" s="53">
        <f t="shared" si="0"/>
        <v>30</v>
      </c>
      <c r="B38" s="136" t="s">
        <v>246</v>
      </c>
      <c r="C38" s="137"/>
      <c r="D38" s="137"/>
      <c r="E38" s="137"/>
      <c r="F38" s="138"/>
      <c r="G38" s="236"/>
      <c r="H38" s="237"/>
      <c r="I38" s="237"/>
      <c r="J38" s="237"/>
      <c r="K38" s="237"/>
      <c r="L38" s="237"/>
      <c r="M38" s="237"/>
      <c r="N38" s="238"/>
      <c r="O38" s="239" t="s">
        <v>112</v>
      </c>
      <c r="P38" s="240"/>
      <c r="Q38" s="241"/>
      <c r="R38" s="242"/>
      <c r="S38" s="243"/>
      <c r="T38" s="244">
        <v>2</v>
      </c>
      <c r="U38" s="245"/>
      <c r="V38" s="246"/>
      <c r="W38" s="247"/>
      <c r="X38" s="248"/>
      <c r="Y38" s="249"/>
      <c r="Z38" s="249"/>
      <c r="AA38" s="249"/>
      <c r="AB38" s="249"/>
      <c r="AC38" s="250"/>
      <c r="AD38" s="236"/>
      <c r="AE38" s="237"/>
      <c r="AF38" s="237"/>
      <c r="AG38" s="237"/>
      <c r="AH38" s="237"/>
      <c r="AI38" s="238"/>
      <c r="AJ38" s="54"/>
      <c r="AK38" s="57"/>
      <c r="AL38" s="136" t="s">
        <v>263</v>
      </c>
      <c r="AM38" s="126"/>
      <c r="AN38" s="126"/>
      <c r="AO38" s="126"/>
      <c r="AP38" s="126"/>
      <c r="AQ38" s="126"/>
      <c r="AR38" s="126"/>
      <c r="AS38" s="126"/>
      <c r="AT38" s="126"/>
      <c r="AU38" s="126"/>
      <c r="AV38" s="126"/>
      <c r="AW38" s="127"/>
      <c r="AX38" s="234" t="s">
        <v>218</v>
      </c>
      <c r="AY38" s="234"/>
      <c r="AZ38" s="234"/>
      <c r="BA38" s="234"/>
      <c r="BB38" s="234"/>
      <c r="BC38" s="136" t="s">
        <v>281</v>
      </c>
      <c r="BD38" s="137"/>
      <c r="BE38" s="137"/>
      <c r="BF38" s="137"/>
      <c r="BG38" s="138"/>
      <c r="BH38" s="235"/>
      <c r="BI38" s="235"/>
      <c r="BJ38" s="235"/>
      <c r="BK38" s="235"/>
      <c r="BL38" s="235"/>
      <c r="BM38" s="235"/>
      <c r="BN38" s="235"/>
    </row>
    <row r="39" spans="1:66" s="55" customFormat="1" ht="36" customHeight="1" x14ac:dyDescent="0.2">
      <c r="A39" s="53">
        <f t="shared" si="0"/>
        <v>31</v>
      </c>
      <c r="B39" s="136" t="s">
        <v>247</v>
      </c>
      <c r="C39" s="137"/>
      <c r="D39" s="137"/>
      <c r="E39" s="137"/>
      <c r="F39" s="138"/>
      <c r="G39" s="236"/>
      <c r="H39" s="237"/>
      <c r="I39" s="237"/>
      <c r="J39" s="237"/>
      <c r="K39" s="237"/>
      <c r="L39" s="237"/>
      <c r="M39" s="237"/>
      <c r="N39" s="238"/>
      <c r="O39" s="239" t="s">
        <v>135</v>
      </c>
      <c r="P39" s="240"/>
      <c r="Q39" s="241"/>
      <c r="R39" s="242"/>
      <c r="S39" s="243"/>
      <c r="T39" s="244">
        <v>50</v>
      </c>
      <c r="U39" s="245"/>
      <c r="V39" s="246"/>
      <c r="W39" s="247"/>
      <c r="X39" s="248"/>
      <c r="Y39" s="249"/>
      <c r="Z39" s="249"/>
      <c r="AA39" s="249"/>
      <c r="AB39" s="249"/>
      <c r="AC39" s="250"/>
      <c r="AD39" s="236"/>
      <c r="AE39" s="237"/>
      <c r="AF39" s="237"/>
      <c r="AG39" s="237"/>
      <c r="AH39" s="237"/>
      <c r="AI39" s="238"/>
      <c r="AJ39" s="54"/>
      <c r="AK39" s="57"/>
      <c r="AL39" s="136" t="s">
        <v>257</v>
      </c>
      <c r="AM39" s="137"/>
      <c r="AN39" s="137"/>
      <c r="AO39" s="137"/>
      <c r="AP39" s="137"/>
      <c r="AQ39" s="137"/>
      <c r="AR39" s="137"/>
      <c r="AS39" s="137"/>
      <c r="AT39" s="137"/>
      <c r="AU39" s="137"/>
      <c r="AV39" s="137"/>
      <c r="AW39" s="138"/>
      <c r="AX39" s="234" t="s">
        <v>219</v>
      </c>
      <c r="AY39" s="234"/>
      <c r="AZ39" s="234"/>
      <c r="BA39" s="234"/>
      <c r="BB39" s="234"/>
      <c r="BC39" s="136" t="s">
        <v>277</v>
      </c>
      <c r="BD39" s="137"/>
      <c r="BE39" s="137"/>
      <c r="BF39" s="137"/>
      <c r="BG39" s="138"/>
      <c r="BH39" s="235"/>
      <c r="BI39" s="235"/>
      <c r="BJ39" s="235"/>
      <c r="BK39" s="235"/>
      <c r="BL39" s="235"/>
      <c r="BM39" s="235"/>
      <c r="BN39" s="235"/>
    </row>
    <row r="40" spans="1:66" s="55" customFormat="1" ht="36" customHeight="1" x14ac:dyDescent="0.2">
      <c r="A40" s="53">
        <f t="shared" si="0"/>
        <v>32</v>
      </c>
      <c r="B40" s="136" t="s">
        <v>248</v>
      </c>
      <c r="C40" s="137"/>
      <c r="D40" s="137"/>
      <c r="E40" s="137"/>
      <c r="F40" s="138"/>
      <c r="G40" s="236"/>
      <c r="H40" s="237"/>
      <c r="I40" s="237"/>
      <c r="J40" s="237"/>
      <c r="K40" s="237"/>
      <c r="L40" s="237"/>
      <c r="M40" s="237"/>
      <c r="N40" s="238"/>
      <c r="O40" s="239" t="s">
        <v>32</v>
      </c>
      <c r="P40" s="240"/>
      <c r="Q40" s="241"/>
      <c r="R40" s="242"/>
      <c r="S40" s="243"/>
      <c r="T40" s="244">
        <v>100</v>
      </c>
      <c r="U40" s="245"/>
      <c r="V40" s="246"/>
      <c r="W40" s="247"/>
      <c r="X40" s="248"/>
      <c r="Y40" s="249"/>
      <c r="Z40" s="249"/>
      <c r="AA40" s="249"/>
      <c r="AB40" s="249"/>
      <c r="AC40" s="250"/>
      <c r="AD40" s="236"/>
      <c r="AE40" s="237"/>
      <c r="AF40" s="237"/>
      <c r="AG40" s="237"/>
      <c r="AH40" s="237"/>
      <c r="AI40" s="238"/>
      <c r="AJ40" s="54"/>
      <c r="AK40" s="57"/>
      <c r="AL40" s="136" t="s">
        <v>168</v>
      </c>
      <c r="AM40" s="126"/>
      <c r="AN40" s="126"/>
      <c r="AO40" s="126"/>
      <c r="AP40" s="126"/>
      <c r="AQ40" s="126"/>
      <c r="AR40" s="126"/>
      <c r="AS40" s="126"/>
      <c r="AT40" s="126"/>
      <c r="AU40" s="126"/>
      <c r="AV40" s="126"/>
      <c r="AW40" s="127"/>
      <c r="AX40" s="234" t="s">
        <v>220</v>
      </c>
      <c r="AY40" s="234"/>
      <c r="AZ40" s="234"/>
      <c r="BA40" s="234"/>
      <c r="BB40" s="234"/>
      <c r="BC40" s="136" t="s">
        <v>280</v>
      </c>
      <c r="BD40" s="137"/>
      <c r="BE40" s="137"/>
      <c r="BF40" s="137"/>
      <c r="BG40" s="138"/>
      <c r="BH40" s="235"/>
      <c r="BI40" s="235"/>
      <c r="BJ40" s="235"/>
      <c r="BK40" s="235"/>
      <c r="BL40" s="235"/>
      <c r="BM40" s="235"/>
      <c r="BN40" s="235"/>
    </row>
    <row r="41" spans="1:66" s="55" customFormat="1" ht="36" customHeight="1" x14ac:dyDescent="0.2">
      <c r="A41" s="53">
        <f t="shared" si="0"/>
        <v>33</v>
      </c>
      <c r="B41" s="136" t="s">
        <v>249</v>
      </c>
      <c r="C41" s="137"/>
      <c r="D41" s="137"/>
      <c r="E41" s="137"/>
      <c r="F41" s="138"/>
      <c r="G41" s="236"/>
      <c r="H41" s="237"/>
      <c r="I41" s="237"/>
      <c r="J41" s="237"/>
      <c r="K41" s="237"/>
      <c r="L41" s="237"/>
      <c r="M41" s="237"/>
      <c r="N41" s="238"/>
      <c r="O41" s="239" t="s">
        <v>253</v>
      </c>
      <c r="P41" s="240"/>
      <c r="Q41" s="241"/>
      <c r="R41" s="242"/>
      <c r="S41" s="243"/>
      <c r="T41" s="244"/>
      <c r="U41" s="245"/>
      <c r="V41" s="246"/>
      <c r="W41" s="247"/>
      <c r="X41" s="248"/>
      <c r="Y41" s="249"/>
      <c r="Z41" s="249"/>
      <c r="AA41" s="249"/>
      <c r="AB41" s="249"/>
      <c r="AC41" s="250"/>
      <c r="AD41" s="236"/>
      <c r="AE41" s="237"/>
      <c r="AF41" s="237"/>
      <c r="AG41" s="237"/>
      <c r="AH41" s="237"/>
      <c r="AI41" s="238"/>
      <c r="AJ41" s="54"/>
      <c r="AK41" s="57"/>
      <c r="AL41" s="125"/>
      <c r="AM41" s="126"/>
      <c r="AN41" s="126"/>
      <c r="AO41" s="126"/>
      <c r="AP41" s="126"/>
      <c r="AQ41" s="126"/>
      <c r="AR41" s="126"/>
      <c r="AS41" s="126"/>
      <c r="AT41" s="126"/>
      <c r="AU41" s="126"/>
      <c r="AV41" s="126"/>
      <c r="AW41" s="127"/>
      <c r="AX41" s="234" t="s">
        <v>221</v>
      </c>
      <c r="AY41" s="234"/>
      <c r="AZ41" s="234"/>
      <c r="BA41" s="234"/>
      <c r="BB41" s="234"/>
      <c r="BC41" s="136"/>
      <c r="BD41" s="137"/>
      <c r="BE41" s="137"/>
      <c r="BF41" s="137"/>
      <c r="BG41" s="138"/>
      <c r="BH41" s="235"/>
      <c r="BI41" s="235"/>
      <c r="BJ41" s="235"/>
      <c r="BK41" s="235"/>
      <c r="BL41" s="235"/>
      <c r="BM41" s="235"/>
      <c r="BN41" s="235"/>
    </row>
    <row r="42" spans="1:66" s="55" customFormat="1" ht="36" customHeight="1" x14ac:dyDescent="0.2">
      <c r="A42" s="53">
        <f t="shared" si="0"/>
        <v>34</v>
      </c>
      <c r="B42" s="136" t="s">
        <v>250</v>
      </c>
      <c r="C42" s="137"/>
      <c r="D42" s="137"/>
      <c r="E42" s="137"/>
      <c r="F42" s="138"/>
      <c r="G42" s="236"/>
      <c r="H42" s="237"/>
      <c r="I42" s="237"/>
      <c r="J42" s="237"/>
      <c r="K42" s="237"/>
      <c r="L42" s="237"/>
      <c r="M42" s="237"/>
      <c r="N42" s="238"/>
      <c r="O42" s="239" t="s">
        <v>32</v>
      </c>
      <c r="P42" s="240"/>
      <c r="Q42" s="241"/>
      <c r="R42" s="242"/>
      <c r="S42" s="243"/>
      <c r="T42" s="244">
        <v>36</v>
      </c>
      <c r="U42" s="245"/>
      <c r="V42" s="246"/>
      <c r="W42" s="247"/>
      <c r="X42" s="248"/>
      <c r="Y42" s="249"/>
      <c r="Z42" s="249"/>
      <c r="AA42" s="249"/>
      <c r="AB42" s="249"/>
      <c r="AC42" s="250"/>
      <c r="AD42" s="236"/>
      <c r="AE42" s="237"/>
      <c r="AF42" s="237"/>
      <c r="AG42" s="237"/>
      <c r="AH42" s="237"/>
      <c r="AI42" s="238"/>
      <c r="AJ42" s="54"/>
      <c r="AK42" s="57"/>
      <c r="AL42" s="136" t="s">
        <v>168</v>
      </c>
      <c r="AM42" s="126"/>
      <c r="AN42" s="126"/>
      <c r="AO42" s="126"/>
      <c r="AP42" s="126"/>
      <c r="AQ42" s="126"/>
      <c r="AR42" s="126"/>
      <c r="AS42" s="126"/>
      <c r="AT42" s="126"/>
      <c r="AU42" s="126"/>
      <c r="AV42" s="126"/>
      <c r="AW42" s="127"/>
      <c r="AX42" s="234" t="s">
        <v>222</v>
      </c>
      <c r="AY42" s="234"/>
      <c r="AZ42" s="234"/>
      <c r="BA42" s="234"/>
      <c r="BB42" s="234"/>
      <c r="BC42" s="136" t="s">
        <v>280</v>
      </c>
      <c r="BD42" s="137"/>
      <c r="BE42" s="137"/>
      <c r="BF42" s="137"/>
      <c r="BG42" s="138"/>
      <c r="BH42" s="235"/>
      <c r="BI42" s="235"/>
      <c r="BJ42" s="235"/>
      <c r="BK42" s="235"/>
      <c r="BL42" s="235"/>
      <c r="BM42" s="235"/>
      <c r="BN42" s="235"/>
    </row>
    <row r="43" spans="1:66" s="55" customFormat="1" ht="36" customHeight="1" x14ac:dyDescent="0.2">
      <c r="A43" s="53">
        <f t="shared" si="0"/>
        <v>35</v>
      </c>
      <c r="B43" s="136" t="s">
        <v>251</v>
      </c>
      <c r="C43" s="137"/>
      <c r="D43" s="137"/>
      <c r="E43" s="137"/>
      <c r="F43" s="138"/>
      <c r="G43" s="236"/>
      <c r="H43" s="237"/>
      <c r="I43" s="237"/>
      <c r="J43" s="237"/>
      <c r="K43" s="237"/>
      <c r="L43" s="237"/>
      <c r="M43" s="237"/>
      <c r="N43" s="238"/>
      <c r="O43" s="239" t="s">
        <v>32</v>
      </c>
      <c r="P43" s="240"/>
      <c r="Q43" s="241"/>
      <c r="R43" s="242">
        <v>2</v>
      </c>
      <c r="S43" s="243"/>
      <c r="T43" s="244">
        <v>2</v>
      </c>
      <c r="U43" s="245"/>
      <c r="V43" s="246"/>
      <c r="W43" s="247"/>
      <c r="X43" s="248"/>
      <c r="Y43" s="249"/>
      <c r="Z43" s="249"/>
      <c r="AA43" s="249"/>
      <c r="AB43" s="249"/>
      <c r="AC43" s="250"/>
      <c r="AD43" s="236"/>
      <c r="AE43" s="237"/>
      <c r="AF43" s="237"/>
      <c r="AG43" s="237"/>
      <c r="AH43" s="237"/>
      <c r="AI43" s="238"/>
      <c r="AJ43" s="54"/>
      <c r="AK43" s="57"/>
      <c r="AL43" s="136" t="s">
        <v>168</v>
      </c>
      <c r="AM43" s="126"/>
      <c r="AN43" s="126"/>
      <c r="AO43" s="126"/>
      <c r="AP43" s="126"/>
      <c r="AQ43" s="126"/>
      <c r="AR43" s="126"/>
      <c r="AS43" s="126"/>
      <c r="AT43" s="126"/>
      <c r="AU43" s="126"/>
      <c r="AV43" s="126"/>
      <c r="AW43" s="127"/>
      <c r="AX43" s="234" t="s">
        <v>223</v>
      </c>
      <c r="AY43" s="234"/>
      <c r="AZ43" s="234"/>
      <c r="BA43" s="234"/>
      <c r="BB43" s="234"/>
      <c r="BC43" s="136" t="s">
        <v>280</v>
      </c>
      <c r="BD43" s="137"/>
      <c r="BE43" s="137"/>
      <c r="BF43" s="137"/>
      <c r="BG43" s="138"/>
      <c r="BH43" s="235"/>
      <c r="BI43" s="235"/>
      <c r="BJ43" s="235"/>
      <c r="BK43" s="235"/>
      <c r="BL43" s="235"/>
      <c r="BM43" s="235"/>
      <c r="BN43" s="235"/>
    </row>
    <row r="44" spans="1:66" s="55" customFormat="1" ht="36" customHeight="1" x14ac:dyDescent="0.2">
      <c r="A44" s="53">
        <f t="shared" si="0"/>
        <v>36</v>
      </c>
      <c r="B44" s="136" t="s">
        <v>252</v>
      </c>
      <c r="C44" s="137"/>
      <c r="D44" s="137"/>
      <c r="E44" s="137"/>
      <c r="F44" s="138"/>
      <c r="G44" s="236" t="s">
        <v>134</v>
      </c>
      <c r="H44" s="237"/>
      <c r="I44" s="237"/>
      <c r="J44" s="237"/>
      <c r="K44" s="237"/>
      <c r="L44" s="237"/>
      <c r="M44" s="237"/>
      <c r="N44" s="238"/>
      <c r="O44" s="239" t="s">
        <v>116</v>
      </c>
      <c r="P44" s="240"/>
      <c r="Q44" s="241"/>
      <c r="R44" s="242">
        <v>8</v>
      </c>
      <c r="S44" s="243"/>
      <c r="T44" s="244">
        <v>8</v>
      </c>
      <c r="U44" s="245"/>
      <c r="V44" s="246"/>
      <c r="W44" s="247"/>
      <c r="X44" s="248"/>
      <c r="Y44" s="249"/>
      <c r="Z44" s="249"/>
      <c r="AA44" s="249"/>
      <c r="AB44" s="249"/>
      <c r="AC44" s="250"/>
      <c r="AD44" s="236"/>
      <c r="AE44" s="237"/>
      <c r="AF44" s="237"/>
      <c r="AG44" s="237"/>
      <c r="AH44" s="237"/>
      <c r="AI44" s="238"/>
      <c r="AJ44" s="54"/>
      <c r="AK44" s="57"/>
      <c r="AL44" s="136" t="s">
        <v>259</v>
      </c>
      <c r="AM44" s="126"/>
      <c r="AN44" s="126"/>
      <c r="AO44" s="126"/>
      <c r="AP44" s="126"/>
      <c r="AQ44" s="126"/>
      <c r="AR44" s="126"/>
      <c r="AS44" s="126"/>
      <c r="AT44" s="126"/>
      <c r="AU44" s="126"/>
      <c r="AV44" s="126"/>
      <c r="AW44" s="127"/>
      <c r="AX44" s="234" t="s">
        <v>224</v>
      </c>
      <c r="AY44" s="234"/>
      <c r="AZ44" s="234"/>
      <c r="BA44" s="234"/>
      <c r="BB44" s="234"/>
      <c r="BC44" s="136" t="s">
        <v>278</v>
      </c>
      <c r="BD44" s="137"/>
      <c r="BE44" s="137"/>
      <c r="BF44" s="137"/>
      <c r="BG44" s="138"/>
      <c r="BH44" s="235"/>
      <c r="BI44" s="235"/>
      <c r="BJ44" s="235"/>
      <c r="BK44" s="235"/>
      <c r="BL44" s="235"/>
      <c r="BM44" s="235"/>
      <c r="BN44" s="235"/>
    </row>
    <row r="45" spans="1:66" ht="11.25" customHeight="1" x14ac:dyDescent="0.2"/>
    <row r="46" spans="1:66" ht="11.25" customHeight="1" x14ac:dyDescent="0.2"/>
  </sheetData>
  <dataConsolidate/>
  <mergeCells count="501">
    <mergeCell ref="E1:N1"/>
    <mergeCell ref="E2:N2"/>
    <mergeCell ref="AX7:BB8"/>
    <mergeCell ref="BH7:BN8"/>
    <mergeCell ref="BC7:BG8"/>
    <mergeCell ref="AL7:AW8"/>
    <mergeCell ref="AA8:AC8"/>
    <mergeCell ref="E3:N3"/>
    <mergeCell ref="A1:D1"/>
    <mergeCell ref="A2:D2"/>
    <mergeCell ref="A3:D3"/>
    <mergeCell ref="O1:R3"/>
    <mergeCell ref="S1:Z3"/>
    <mergeCell ref="V8:W8"/>
    <mergeCell ref="X8:Z8"/>
    <mergeCell ref="G7:N8"/>
    <mergeCell ref="A7:A8"/>
    <mergeCell ref="B7:F8"/>
    <mergeCell ref="R8:S8"/>
    <mergeCell ref="T8:U8"/>
    <mergeCell ref="O7:Q8"/>
    <mergeCell ref="R7:W7"/>
    <mergeCell ref="X7:AC7"/>
    <mergeCell ref="AG1:AI1"/>
    <mergeCell ref="AA9:AC9"/>
    <mergeCell ref="AD9:AI9"/>
    <mergeCell ref="V11:W11"/>
    <mergeCell ref="X11:Z11"/>
    <mergeCell ref="AA11:AC11"/>
    <mergeCell ref="AD11:AI11"/>
    <mergeCell ref="AC3:AF3"/>
    <mergeCell ref="AG3:AI3"/>
    <mergeCell ref="AA1:AB1"/>
    <mergeCell ref="AA2:AB2"/>
    <mergeCell ref="AA3:AB3"/>
    <mergeCell ref="AD7:AI8"/>
    <mergeCell ref="AC1:AF1"/>
    <mergeCell ref="AC2:AF2"/>
    <mergeCell ref="AG2:AI2"/>
    <mergeCell ref="AL9:AW9"/>
    <mergeCell ref="AX9:BB9"/>
    <mergeCell ref="BC9:BG9"/>
    <mergeCell ref="BH9:BN9"/>
    <mergeCell ref="B10:F10"/>
    <mergeCell ref="G10:N10"/>
    <mergeCell ref="O10:Q10"/>
    <mergeCell ref="R10:S10"/>
    <mergeCell ref="T10:U10"/>
    <mergeCell ref="V10:W10"/>
    <mergeCell ref="X10:Z10"/>
    <mergeCell ref="AA10:AC10"/>
    <mergeCell ref="AD10:AI10"/>
    <mergeCell ref="AL10:AW10"/>
    <mergeCell ref="AX10:BB10"/>
    <mergeCell ref="BC10:BG10"/>
    <mergeCell ref="BH10:BN10"/>
    <mergeCell ref="B9:F9"/>
    <mergeCell ref="G9:N9"/>
    <mergeCell ref="O9:Q9"/>
    <mergeCell ref="R9:S9"/>
    <mergeCell ref="T9:U9"/>
    <mergeCell ref="V9:W9"/>
    <mergeCell ref="X9:Z9"/>
    <mergeCell ref="AA13:AC13"/>
    <mergeCell ref="AD13:AI13"/>
    <mergeCell ref="AL11:AW11"/>
    <mergeCell ref="AX11:BB11"/>
    <mergeCell ref="BC11:BG11"/>
    <mergeCell ref="BH11:BN11"/>
    <mergeCell ref="B12:F12"/>
    <mergeCell ref="G12:N12"/>
    <mergeCell ref="O12:Q12"/>
    <mergeCell ref="R12:S12"/>
    <mergeCell ref="T12:U12"/>
    <mergeCell ref="V12:W12"/>
    <mergeCell ref="X12:Z12"/>
    <mergeCell ref="AA12:AC12"/>
    <mergeCell ref="AD12:AI12"/>
    <mergeCell ref="AL12:AW12"/>
    <mergeCell ref="AX12:BB12"/>
    <mergeCell ref="BC12:BG12"/>
    <mergeCell ref="BH12:BN12"/>
    <mergeCell ref="B11:F11"/>
    <mergeCell ref="G11:N11"/>
    <mergeCell ref="O11:Q11"/>
    <mergeCell ref="R11:S11"/>
    <mergeCell ref="T11:U11"/>
    <mergeCell ref="AL13:AW13"/>
    <mergeCell ref="AX13:BB13"/>
    <mergeCell ref="BC13:BG13"/>
    <mergeCell ref="BH13:BN13"/>
    <mergeCell ref="B14:F14"/>
    <mergeCell ref="G14:N14"/>
    <mergeCell ref="O14:Q14"/>
    <mergeCell ref="R14:S14"/>
    <mergeCell ref="T14:U14"/>
    <mergeCell ref="V14:W14"/>
    <mergeCell ref="X14:Z14"/>
    <mergeCell ref="AA14:AC14"/>
    <mergeCell ref="AD14:AI14"/>
    <mergeCell ref="AL14:AW14"/>
    <mergeCell ref="AX14:BB14"/>
    <mergeCell ref="BC14:BG14"/>
    <mergeCell ref="BH14:BN14"/>
    <mergeCell ref="B13:F13"/>
    <mergeCell ref="G13:N13"/>
    <mergeCell ref="O13:Q13"/>
    <mergeCell ref="R13:S13"/>
    <mergeCell ref="T13:U13"/>
    <mergeCell ref="V13:W13"/>
    <mergeCell ref="X13:Z13"/>
    <mergeCell ref="BH15:BN15"/>
    <mergeCell ref="B16:F16"/>
    <mergeCell ref="G16:N16"/>
    <mergeCell ref="O16:Q16"/>
    <mergeCell ref="R16:S16"/>
    <mergeCell ref="T16:U16"/>
    <mergeCell ref="V16:W16"/>
    <mergeCell ref="X16:Z16"/>
    <mergeCell ref="AA16:AC16"/>
    <mergeCell ref="AD16:AI16"/>
    <mergeCell ref="AL16:AW16"/>
    <mergeCell ref="AX16:BB16"/>
    <mergeCell ref="BC16:BG16"/>
    <mergeCell ref="BH16:BN16"/>
    <mergeCell ref="B15:F15"/>
    <mergeCell ref="G15:N15"/>
    <mergeCell ref="O15:Q15"/>
    <mergeCell ref="R15:S15"/>
    <mergeCell ref="T15:U15"/>
    <mergeCell ref="V15:W15"/>
    <mergeCell ref="X15:Z15"/>
    <mergeCell ref="AA15:AC15"/>
    <mergeCell ref="AD15:AI15"/>
    <mergeCell ref="R17:S17"/>
    <mergeCell ref="T17:U17"/>
    <mergeCell ref="V17:W17"/>
    <mergeCell ref="X17:Z17"/>
    <mergeCell ref="AA17:AC17"/>
    <mergeCell ref="AD17:AI17"/>
    <mergeCell ref="AL15:AW15"/>
    <mergeCell ref="AX15:BB15"/>
    <mergeCell ref="BC15:BG15"/>
    <mergeCell ref="V19:W19"/>
    <mergeCell ref="X19:Z19"/>
    <mergeCell ref="AA19:AC19"/>
    <mergeCell ref="AD19:AI19"/>
    <mergeCell ref="AL17:AW17"/>
    <mergeCell ref="AX17:BB17"/>
    <mergeCell ref="BC17:BG17"/>
    <mergeCell ref="BH17:BN17"/>
    <mergeCell ref="B18:F18"/>
    <mergeCell ref="G18:N18"/>
    <mergeCell ref="O18:Q18"/>
    <mergeCell ref="R18:S18"/>
    <mergeCell ref="T18:U18"/>
    <mergeCell ref="V18:W18"/>
    <mergeCell ref="X18:Z18"/>
    <mergeCell ref="AA18:AC18"/>
    <mergeCell ref="AD18:AI18"/>
    <mergeCell ref="AL18:AW18"/>
    <mergeCell ref="AX18:BB18"/>
    <mergeCell ref="BC18:BG18"/>
    <mergeCell ref="BH18:BN18"/>
    <mergeCell ref="B17:F17"/>
    <mergeCell ref="G17:N17"/>
    <mergeCell ref="O17:Q17"/>
    <mergeCell ref="AA21:AC21"/>
    <mergeCell ref="AD21:AI21"/>
    <mergeCell ref="AL19:AW19"/>
    <mergeCell ref="AX19:BB19"/>
    <mergeCell ref="BC19:BG19"/>
    <mergeCell ref="BH19:BN19"/>
    <mergeCell ref="B20:F20"/>
    <mergeCell ref="G20:N20"/>
    <mergeCell ref="O20:Q20"/>
    <mergeCell ref="R20:S20"/>
    <mergeCell ref="T20:U20"/>
    <mergeCell ref="V20:W20"/>
    <mergeCell ref="X20:Z20"/>
    <mergeCell ref="AA20:AC20"/>
    <mergeCell ref="AD20:AI20"/>
    <mergeCell ref="AL20:AW20"/>
    <mergeCell ref="AX20:BB20"/>
    <mergeCell ref="BC20:BG20"/>
    <mergeCell ref="BH20:BN20"/>
    <mergeCell ref="B19:F19"/>
    <mergeCell ref="G19:N19"/>
    <mergeCell ref="O19:Q19"/>
    <mergeCell ref="R19:S19"/>
    <mergeCell ref="T19:U19"/>
    <mergeCell ref="AL21:AW21"/>
    <mergeCell ref="AX21:BB21"/>
    <mergeCell ref="BC21:BG21"/>
    <mergeCell ref="BH21:BN21"/>
    <mergeCell ref="B22:F22"/>
    <mergeCell ref="G22:N22"/>
    <mergeCell ref="O22:Q22"/>
    <mergeCell ref="R22:S22"/>
    <mergeCell ref="T22:U22"/>
    <mergeCell ref="V22:W22"/>
    <mergeCell ref="X22:Z22"/>
    <mergeCell ref="AA22:AC22"/>
    <mergeCell ref="AD22:AI22"/>
    <mergeCell ref="AL22:AW22"/>
    <mergeCell ref="AX22:BB22"/>
    <mergeCell ref="BC22:BG22"/>
    <mergeCell ref="BH22:BN22"/>
    <mergeCell ref="B21:F21"/>
    <mergeCell ref="G21:N21"/>
    <mergeCell ref="O21:Q21"/>
    <mergeCell ref="R21:S21"/>
    <mergeCell ref="T21:U21"/>
    <mergeCell ref="V21:W21"/>
    <mergeCell ref="X21:Z21"/>
    <mergeCell ref="BH23:BN23"/>
    <mergeCell ref="B24:F24"/>
    <mergeCell ref="G24:N24"/>
    <mergeCell ref="O24:Q24"/>
    <mergeCell ref="R24:S24"/>
    <mergeCell ref="T24:U24"/>
    <mergeCell ref="V24:W24"/>
    <mergeCell ref="X24:Z24"/>
    <mergeCell ref="AA24:AC24"/>
    <mergeCell ref="AD24:AI24"/>
    <mergeCell ref="AL24:AW24"/>
    <mergeCell ref="AX24:BB24"/>
    <mergeCell ref="BC24:BG24"/>
    <mergeCell ref="BH24:BN24"/>
    <mergeCell ref="B23:F23"/>
    <mergeCell ref="G23:N23"/>
    <mergeCell ref="O23:Q23"/>
    <mergeCell ref="R23:S23"/>
    <mergeCell ref="T23:U23"/>
    <mergeCell ref="V23:W23"/>
    <mergeCell ref="X23:Z23"/>
    <mergeCell ref="AA23:AC23"/>
    <mergeCell ref="AD23:AI23"/>
    <mergeCell ref="R25:S25"/>
    <mergeCell ref="T25:U25"/>
    <mergeCell ref="V25:W25"/>
    <mergeCell ref="X25:Z25"/>
    <mergeCell ref="AA25:AC25"/>
    <mergeCell ref="AD25:AI25"/>
    <mergeCell ref="AL23:AW23"/>
    <mergeCell ref="AX23:BB23"/>
    <mergeCell ref="BC23:BG23"/>
    <mergeCell ref="V27:W27"/>
    <mergeCell ref="X27:Z27"/>
    <mergeCell ref="AA27:AC27"/>
    <mergeCell ref="AD27:AI27"/>
    <mergeCell ref="AL25:AW25"/>
    <mergeCell ref="AX25:BB25"/>
    <mergeCell ref="BC25:BG25"/>
    <mergeCell ref="BH25:BN25"/>
    <mergeCell ref="B26:F26"/>
    <mergeCell ref="G26:N26"/>
    <mergeCell ref="O26:Q26"/>
    <mergeCell ref="R26:S26"/>
    <mergeCell ref="T26:U26"/>
    <mergeCell ref="V26:W26"/>
    <mergeCell ref="X26:Z26"/>
    <mergeCell ref="AA26:AC26"/>
    <mergeCell ref="AD26:AI26"/>
    <mergeCell ref="AL26:AW26"/>
    <mergeCell ref="AX26:BB26"/>
    <mergeCell ref="BC26:BG26"/>
    <mergeCell ref="BH26:BN26"/>
    <mergeCell ref="B25:F25"/>
    <mergeCell ref="G25:N25"/>
    <mergeCell ref="O25:Q25"/>
    <mergeCell ref="AL27:AW27"/>
    <mergeCell ref="AX27:BB27"/>
    <mergeCell ref="BC27:BG27"/>
    <mergeCell ref="BH27:BN27"/>
    <mergeCell ref="B27:F27"/>
    <mergeCell ref="G27:N27"/>
    <mergeCell ref="O27:Q27"/>
    <mergeCell ref="R27:S27"/>
    <mergeCell ref="T27:U27"/>
    <mergeCell ref="B28:F28"/>
    <mergeCell ref="G28:N28"/>
    <mergeCell ref="O28:Q28"/>
    <mergeCell ref="R28:S28"/>
    <mergeCell ref="T28:U28"/>
    <mergeCell ref="V28:W28"/>
    <mergeCell ref="X28:Z28"/>
    <mergeCell ref="AA28:AC28"/>
    <mergeCell ref="AD28:AI28"/>
    <mergeCell ref="AL28:AW28"/>
    <mergeCell ref="AX28:BB28"/>
    <mergeCell ref="BC28:BG28"/>
    <mergeCell ref="BH28:BN28"/>
    <mergeCell ref="BH29:BN29"/>
    <mergeCell ref="B30:F30"/>
    <mergeCell ref="G30:N30"/>
    <mergeCell ref="O30:Q30"/>
    <mergeCell ref="R30:S30"/>
    <mergeCell ref="T30:U30"/>
    <mergeCell ref="V30:W30"/>
    <mergeCell ref="X30:Z30"/>
    <mergeCell ref="AA30:AC30"/>
    <mergeCell ref="AD30:AI30"/>
    <mergeCell ref="AL30:AW30"/>
    <mergeCell ref="AX30:BB30"/>
    <mergeCell ref="BC30:BG30"/>
    <mergeCell ref="BH30:BN30"/>
    <mergeCell ref="B29:F29"/>
    <mergeCell ref="G29:N29"/>
    <mergeCell ref="O29:Q29"/>
    <mergeCell ref="R29:S29"/>
    <mergeCell ref="T29:U29"/>
    <mergeCell ref="V29:W29"/>
    <mergeCell ref="X29:Z29"/>
    <mergeCell ref="AA29:AC29"/>
    <mergeCell ref="AD29:AI29"/>
    <mergeCell ref="R31:S31"/>
    <mergeCell ref="T31:U31"/>
    <mergeCell ref="V31:W31"/>
    <mergeCell ref="X31:Z31"/>
    <mergeCell ref="AA31:AC31"/>
    <mergeCell ref="AD31:AI31"/>
    <mergeCell ref="AL29:AW29"/>
    <mergeCell ref="AX29:BB29"/>
    <mergeCell ref="BC29:BG29"/>
    <mergeCell ref="V33:W33"/>
    <mergeCell ref="X33:Z33"/>
    <mergeCell ref="AA33:AC33"/>
    <mergeCell ref="AD33:AI33"/>
    <mergeCell ref="AL31:AW31"/>
    <mergeCell ref="AX31:BB31"/>
    <mergeCell ref="BC31:BG31"/>
    <mergeCell ref="BH31:BN31"/>
    <mergeCell ref="B32:F32"/>
    <mergeCell ref="G32:N32"/>
    <mergeCell ref="O32:Q32"/>
    <mergeCell ref="R32:S32"/>
    <mergeCell ref="T32:U32"/>
    <mergeCell ref="V32:W32"/>
    <mergeCell ref="X32:Z32"/>
    <mergeCell ref="AA32:AC32"/>
    <mergeCell ref="AD32:AI32"/>
    <mergeCell ref="AL32:AW32"/>
    <mergeCell ref="AX32:BB32"/>
    <mergeCell ref="BC32:BG32"/>
    <mergeCell ref="BH32:BN32"/>
    <mergeCell ref="B31:F31"/>
    <mergeCell ref="G31:N31"/>
    <mergeCell ref="O31:Q31"/>
    <mergeCell ref="AA35:AC35"/>
    <mergeCell ref="AD35:AI35"/>
    <mergeCell ref="AL33:AW33"/>
    <mergeCell ref="AX33:BB33"/>
    <mergeCell ref="BC33:BG33"/>
    <mergeCell ref="BH33:BN33"/>
    <mergeCell ref="B34:F34"/>
    <mergeCell ref="G34:N34"/>
    <mergeCell ref="O34:Q34"/>
    <mergeCell ref="R34:S34"/>
    <mergeCell ref="T34:U34"/>
    <mergeCell ref="V34:W34"/>
    <mergeCell ref="X34:Z34"/>
    <mergeCell ref="AA34:AC34"/>
    <mergeCell ref="AD34:AI34"/>
    <mergeCell ref="AL34:AW34"/>
    <mergeCell ref="AX34:BB34"/>
    <mergeCell ref="BC34:BG34"/>
    <mergeCell ref="BH34:BN34"/>
    <mergeCell ref="B33:F33"/>
    <mergeCell ref="G33:N33"/>
    <mergeCell ref="O33:Q33"/>
    <mergeCell ref="R33:S33"/>
    <mergeCell ref="T33:U33"/>
    <mergeCell ref="AL35:AW35"/>
    <mergeCell ref="AX35:BB35"/>
    <mergeCell ref="BC35:BG35"/>
    <mergeCell ref="BH35:BN35"/>
    <mergeCell ref="B36:F36"/>
    <mergeCell ref="G36:N36"/>
    <mergeCell ref="O36:Q36"/>
    <mergeCell ref="R36:S36"/>
    <mergeCell ref="T36:U36"/>
    <mergeCell ref="V36:W36"/>
    <mergeCell ref="X36:Z36"/>
    <mergeCell ref="AA36:AC36"/>
    <mergeCell ref="AD36:AI36"/>
    <mergeCell ref="AL36:AW36"/>
    <mergeCell ref="AX36:BB36"/>
    <mergeCell ref="BC36:BG36"/>
    <mergeCell ref="BH36:BN36"/>
    <mergeCell ref="B35:F35"/>
    <mergeCell ref="G35:N35"/>
    <mergeCell ref="O35:Q35"/>
    <mergeCell ref="R35:S35"/>
    <mergeCell ref="T35:U35"/>
    <mergeCell ref="V35:W35"/>
    <mergeCell ref="X35:Z35"/>
    <mergeCell ref="BH37:BN37"/>
    <mergeCell ref="B38:F38"/>
    <mergeCell ref="G38:N38"/>
    <mergeCell ref="O38:Q38"/>
    <mergeCell ref="R38:S38"/>
    <mergeCell ref="T38:U38"/>
    <mergeCell ref="V38:W38"/>
    <mergeCell ref="X38:Z38"/>
    <mergeCell ref="AA38:AC38"/>
    <mergeCell ref="AD38:AI38"/>
    <mergeCell ref="AL38:AW38"/>
    <mergeCell ref="AX38:BB38"/>
    <mergeCell ref="BC38:BG38"/>
    <mergeCell ref="BH38:BN38"/>
    <mergeCell ref="B37:F37"/>
    <mergeCell ref="G37:N37"/>
    <mergeCell ref="O37:Q37"/>
    <mergeCell ref="R37:S37"/>
    <mergeCell ref="T37:U37"/>
    <mergeCell ref="V37:W37"/>
    <mergeCell ref="X37:Z37"/>
    <mergeCell ref="AA37:AC37"/>
    <mergeCell ref="AD37:AI37"/>
    <mergeCell ref="R39:S39"/>
    <mergeCell ref="T39:U39"/>
    <mergeCell ref="V39:W39"/>
    <mergeCell ref="X39:Z39"/>
    <mergeCell ref="AA39:AC39"/>
    <mergeCell ref="AD39:AI39"/>
    <mergeCell ref="AL37:AW37"/>
    <mergeCell ref="AX37:BB37"/>
    <mergeCell ref="BC37:BG37"/>
    <mergeCell ref="V41:W41"/>
    <mergeCell ref="X41:Z41"/>
    <mergeCell ref="AA41:AC41"/>
    <mergeCell ref="AD41:AI41"/>
    <mergeCell ref="AL39:AW39"/>
    <mergeCell ref="AX39:BB39"/>
    <mergeCell ref="BC39:BG39"/>
    <mergeCell ref="BH39:BN39"/>
    <mergeCell ref="B40:F40"/>
    <mergeCell ref="G40:N40"/>
    <mergeCell ref="O40:Q40"/>
    <mergeCell ref="R40:S40"/>
    <mergeCell ref="T40:U40"/>
    <mergeCell ref="V40:W40"/>
    <mergeCell ref="X40:Z40"/>
    <mergeCell ref="AA40:AC40"/>
    <mergeCell ref="AD40:AI40"/>
    <mergeCell ref="AL40:AW40"/>
    <mergeCell ref="AX40:BB40"/>
    <mergeCell ref="BC40:BG40"/>
    <mergeCell ref="BH40:BN40"/>
    <mergeCell ref="B39:F39"/>
    <mergeCell ref="G39:N39"/>
    <mergeCell ref="O39:Q39"/>
    <mergeCell ref="AA43:AC43"/>
    <mergeCell ref="AD43:AI43"/>
    <mergeCell ref="AL41:AW41"/>
    <mergeCell ref="AX41:BB41"/>
    <mergeCell ref="BC41:BG41"/>
    <mergeCell ref="BH41:BN41"/>
    <mergeCell ref="B42:F42"/>
    <mergeCell ref="G42:N42"/>
    <mergeCell ref="O42:Q42"/>
    <mergeCell ref="R42:S42"/>
    <mergeCell ref="T42:U42"/>
    <mergeCell ref="V42:W42"/>
    <mergeCell ref="X42:Z42"/>
    <mergeCell ref="AA42:AC42"/>
    <mergeCell ref="AD42:AI42"/>
    <mergeCell ref="AL42:AW42"/>
    <mergeCell ref="AX42:BB42"/>
    <mergeCell ref="BC42:BG42"/>
    <mergeCell ref="BH42:BN42"/>
    <mergeCell ref="B41:F41"/>
    <mergeCell ref="G41:N41"/>
    <mergeCell ref="O41:Q41"/>
    <mergeCell ref="R41:S41"/>
    <mergeCell ref="T41:U41"/>
    <mergeCell ref="AL43:AW43"/>
    <mergeCell ref="AX43:BB43"/>
    <mergeCell ref="BC43:BG43"/>
    <mergeCell ref="BH43:BN43"/>
    <mergeCell ref="B44:F44"/>
    <mergeCell ref="G44:N44"/>
    <mergeCell ref="O44:Q44"/>
    <mergeCell ref="R44:S44"/>
    <mergeCell ref="T44:U44"/>
    <mergeCell ref="V44:W44"/>
    <mergeCell ref="X44:Z44"/>
    <mergeCell ref="AA44:AC44"/>
    <mergeCell ref="AD44:AI44"/>
    <mergeCell ref="AL44:AW44"/>
    <mergeCell ref="AX44:BB44"/>
    <mergeCell ref="BC44:BG44"/>
    <mergeCell ref="BH44:BN44"/>
    <mergeCell ref="B43:F43"/>
    <mergeCell ref="G43:N43"/>
    <mergeCell ref="O43:Q43"/>
    <mergeCell ref="R43:S43"/>
    <mergeCell ref="T43:U43"/>
    <mergeCell ref="V43:W43"/>
    <mergeCell ref="X43:Z43"/>
  </mergeCells>
  <phoneticPr fontId="4"/>
  <dataValidations count="1">
    <dataValidation type="list" allowBlank="1" showInputMessage="1" showErrorMessage="1" sqref="O9:Q44"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28"/>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94" t="str">
        <f ca="1">IF(INDIRECT("'Revision history'!A1")&lt;&gt;"",INDIRECT("'Revision history'!A1"),"")</f>
        <v>Project name</v>
      </c>
      <c r="B1" s="208"/>
      <c r="C1" s="208"/>
      <c r="D1" s="195"/>
      <c r="E1" s="185" t="str">
        <f ca="1">IF(INDIRECT("'Revision history'!E1")&lt;&gt;"",INDIRECT("'Revision history'!E1"),"")</f>
        <v>Sample Project</v>
      </c>
      <c r="F1" s="186"/>
      <c r="G1" s="186"/>
      <c r="H1" s="186"/>
      <c r="I1" s="186"/>
      <c r="J1" s="186"/>
      <c r="K1" s="186"/>
      <c r="L1" s="186"/>
      <c r="M1" s="186"/>
      <c r="N1" s="187"/>
      <c r="O1" s="209" t="str">
        <f ca="1">IF(INDIRECT("'Revision history'!O1")&lt;&gt;"",INDIRECT("'Revision history'!O1"),"")</f>
        <v>Deliverable name</v>
      </c>
      <c r="P1" s="210"/>
      <c r="Q1" s="210"/>
      <c r="R1" s="211"/>
      <c r="S1" s="199" t="str">
        <f ca="1">IF(INDIRECT("'Revision history'!S1")&lt;&gt;"",INDIRECT("'Revision history'!S1"),"")</f>
        <v>Domain Definition Document</v>
      </c>
      <c r="T1" s="200"/>
      <c r="U1" s="200"/>
      <c r="V1" s="200"/>
      <c r="W1" s="200"/>
      <c r="X1" s="200"/>
      <c r="Y1" s="200"/>
      <c r="Z1" s="201"/>
      <c r="AA1" s="194" t="str">
        <f ca="1">IF(INDIRECT("'Revision history'!AA1")&lt;&gt;"",INDIRECT("'Revision history'!AA1"),"")</f>
        <v>Prepared by</v>
      </c>
      <c r="AB1" s="195"/>
      <c r="AC1" s="196" t="str">
        <f ca="1">IF(INDIRECT("'Revision history'!AC1")&lt;&gt;"",INDIRECT("'Revision history'!AC1"),"")</f>
        <v>TIS</v>
      </c>
      <c r="AD1" s="197"/>
      <c r="AE1" s="197"/>
      <c r="AF1" s="198"/>
      <c r="AG1" s="191">
        <f ca="1">IF(INDIRECT("'Revision history'!AG1")&lt;&gt;"",INDIRECT("'Revision history'!AG1"),"")</f>
        <v>43592</v>
      </c>
      <c r="AH1" s="192"/>
      <c r="AI1" s="193"/>
    </row>
    <row r="2" spans="1:70" s="47" customFormat="1" x14ac:dyDescent="0.2">
      <c r="A2" s="194" t="str">
        <f ca="1">IF(INDIRECT("'Revision history'!A2")&lt;&gt;"",INDIRECT("'Revision history'!A2"),"")</f>
        <v>System name</v>
      </c>
      <c r="B2" s="208"/>
      <c r="C2" s="208"/>
      <c r="D2" s="195"/>
      <c r="E2" s="185" t="str">
        <f ca="1">IF(INDIRECT("'Revision history'!E2")&lt;&gt;"",INDIRECT("'Revision history'!E2"),"")</f>
        <v>Sample System</v>
      </c>
      <c r="F2" s="186"/>
      <c r="G2" s="186"/>
      <c r="H2" s="186"/>
      <c r="I2" s="186"/>
      <c r="J2" s="186"/>
      <c r="K2" s="186"/>
      <c r="L2" s="186"/>
      <c r="M2" s="186"/>
      <c r="N2" s="187"/>
      <c r="O2" s="212"/>
      <c r="P2" s="213"/>
      <c r="Q2" s="213"/>
      <c r="R2" s="214"/>
      <c r="S2" s="202"/>
      <c r="T2" s="203"/>
      <c r="U2" s="203"/>
      <c r="V2" s="203"/>
      <c r="W2" s="203"/>
      <c r="X2" s="203"/>
      <c r="Y2" s="203"/>
      <c r="Z2" s="204"/>
      <c r="AA2" s="194" t="str">
        <f ca="1">IF(INDIRECT("'Revision history'!AA2")&lt;&gt;"",INDIRECT("'Revision history'!AA2"),"")</f>
        <v>Changes</v>
      </c>
      <c r="AB2" s="195"/>
      <c r="AC2" s="196" t="str">
        <f ca="1">IF(INDIRECT("'Revision history'!AC2")&lt;&gt;"",INDIRECT("'Revision history'!AC2"),"")</f>
        <v>TIS</v>
      </c>
      <c r="AD2" s="197"/>
      <c r="AE2" s="197"/>
      <c r="AF2" s="198"/>
      <c r="AG2" s="191">
        <f ca="1">IF(INDIRECT("'Revision history'!AG2")&lt;&gt;"",INDIRECT("'Revision history'!AG2"),"")</f>
        <v>44841</v>
      </c>
      <c r="AH2" s="192"/>
      <c r="AI2" s="193"/>
    </row>
    <row r="3" spans="1:70" s="47" customFormat="1" x14ac:dyDescent="0.2">
      <c r="A3" s="194" t="str">
        <f ca="1">IF(INDIRECT("'Revision history'!A3")&lt;&gt;"",INDIRECT("'Revision history'!A3"),"")</f>
        <v>Sub-system name</v>
      </c>
      <c r="B3" s="208"/>
      <c r="C3" s="208"/>
      <c r="D3" s="195"/>
      <c r="E3" s="185" t="str">
        <f ca="1">IF(INDIRECT("'Revision history'!E3")&lt;&gt;"",INDIRECT("'Revision history'!E3"),"")</f>
        <v/>
      </c>
      <c r="F3" s="186"/>
      <c r="G3" s="186"/>
      <c r="H3" s="186"/>
      <c r="I3" s="186"/>
      <c r="J3" s="186"/>
      <c r="K3" s="186"/>
      <c r="L3" s="186"/>
      <c r="M3" s="186"/>
      <c r="N3" s="187"/>
      <c r="O3" s="215"/>
      <c r="P3" s="216"/>
      <c r="Q3" s="216"/>
      <c r="R3" s="217"/>
      <c r="S3" s="205"/>
      <c r="T3" s="206"/>
      <c r="U3" s="206"/>
      <c r="V3" s="206"/>
      <c r="W3" s="206"/>
      <c r="X3" s="206"/>
      <c r="Y3" s="206"/>
      <c r="Z3" s="207"/>
      <c r="AA3" s="194"/>
      <c r="AB3" s="195"/>
      <c r="AC3" s="196" t="str">
        <f ca="1">IF(INDIRECT("'Revision history'!AC3")&lt;&gt;"",INDIRECT("'Revision history'!AC3"),"")</f>
        <v/>
      </c>
      <c r="AD3" s="197"/>
      <c r="AE3" s="197"/>
      <c r="AF3" s="198"/>
      <c r="AG3" s="191" t="str">
        <f ca="1">IF(INDIRECT("'Revision history'!AG3")&lt;&gt;"",INDIRECT("'Revision history'!AG3"),"")</f>
        <v/>
      </c>
      <c r="AH3" s="192"/>
      <c r="AI3" s="193"/>
    </row>
    <row r="5" spans="1:70" x14ac:dyDescent="0.2">
      <c r="A5" s="18" t="s">
        <v>127</v>
      </c>
    </row>
    <row r="6" spans="1:70" x14ac:dyDescent="0.2">
      <c r="B6" s="18" t="s">
        <v>128</v>
      </c>
    </row>
    <row r="8" spans="1:70" x14ac:dyDescent="0.2">
      <c r="A8" s="228" t="s">
        <v>0</v>
      </c>
      <c r="B8" s="290" t="s">
        <v>7</v>
      </c>
      <c r="C8" s="291"/>
      <c r="D8" s="291"/>
      <c r="E8" s="291"/>
      <c r="F8" s="291"/>
      <c r="G8" s="291"/>
      <c r="H8" s="291"/>
      <c r="I8" s="292"/>
      <c r="J8" s="290" t="s">
        <v>8</v>
      </c>
      <c r="K8" s="291"/>
      <c r="L8" s="291"/>
      <c r="M8" s="291"/>
      <c r="N8" s="291"/>
      <c r="O8" s="291"/>
      <c r="P8" s="291"/>
      <c r="Q8" s="291"/>
      <c r="R8" s="291"/>
      <c r="S8" s="291"/>
      <c r="T8" s="291"/>
      <c r="U8" s="291"/>
      <c r="V8" s="291"/>
      <c r="W8" s="291"/>
      <c r="X8" s="292"/>
      <c r="Y8" s="282" t="s">
        <v>9</v>
      </c>
      <c r="Z8" s="282"/>
      <c r="AA8" s="282"/>
      <c r="AB8" s="282"/>
      <c r="AC8" s="282"/>
      <c r="AD8" s="282"/>
      <c r="AE8" s="282"/>
      <c r="AF8" s="282"/>
      <c r="AG8" s="282"/>
      <c r="AH8" s="282"/>
      <c r="AI8" s="282"/>
      <c r="BM8" s="20"/>
      <c r="BN8" s="20"/>
      <c r="BO8" s="20"/>
      <c r="BP8" s="20"/>
      <c r="BQ8" s="20"/>
      <c r="BR8" s="20"/>
    </row>
    <row r="9" spans="1:70" x14ac:dyDescent="0.2">
      <c r="A9" s="228"/>
      <c r="B9" s="293"/>
      <c r="C9" s="294"/>
      <c r="D9" s="294"/>
      <c r="E9" s="294"/>
      <c r="F9" s="294"/>
      <c r="G9" s="294"/>
      <c r="H9" s="294"/>
      <c r="I9" s="295"/>
      <c r="J9" s="293"/>
      <c r="K9" s="294"/>
      <c r="L9" s="294"/>
      <c r="M9" s="294"/>
      <c r="N9" s="294"/>
      <c r="O9" s="294"/>
      <c r="P9" s="294"/>
      <c r="Q9" s="294"/>
      <c r="R9" s="294"/>
      <c r="S9" s="294"/>
      <c r="T9" s="294"/>
      <c r="U9" s="294"/>
      <c r="V9" s="294"/>
      <c r="W9" s="294"/>
      <c r="X9" s="295"/>
      <c r="Y9" s="282" t="s">
        <v>10</v>
      </c>
      <c r="Z9" s="282"/>
      <c r="AA9" s="282"/>
      <c r="AB9" s="282"/>
      <c r="AC9" s="282" t="s">
        <v>11</v>
      </c>
      <c r="AD9" s="282"/>
      <c r="AE9" s="282"/>
      <c r="AF9" s="282"/>
      <c r="AG9" s="282"/>
      <c r="AH9" s="282"/>
      <c r="AI9" s="282"/>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ht="39.75" customHeight="1" x14ac:dyDescent="0.2">
      <c r="A10" s="48">
        <v>1</v>
      </c>
      <c r="B10" s="288" t="s">
        <v>167</v>
      </c>
      <c r="C10" s="288"/>
      <c r="D10" s="288"/>
      <c r="E10" s="288"/>
      <c r="F10" s="288"/>
      <c r="G10" s="288"/>
      <c r="H10" s="288"/>
      <c r="I10" s="288"/>
      <c r="J10" s="289" t="s">
        <v>12</v>
      </c>
      <c r="K10" s="289"/>
      <c r="L10" s="289"/>
      <c r="M10" s="289"/>
      <c r="N10" s="289"/>
      <c r="O10" s="289"/>
      <c r="P10" s="289"/>
      <c r="Q10" s="289"/>
      <c r="R10" s="289"/>
      <c r="S10" s="289"/>
      <c r="T10" s="289"/>
      <c r="U10" s="289"/>
      <c r="V10" s="289"/>
      <c r="W10" s="289"/>
      <c r="X10" s="289"/>
      <c r="Y10" s="287"/>
      <c r="Z10" s="287"/>
      <c r="AA10" s="287"/>
      <c r="AB10" s="287"/>
      <c r="AC10" s="287"/>
      <c r="AD10" s="287"/>
      <c r="AE10" s="287"/>
      <c r="AF10" s="287"/>
      <c r="AG10" s="287"/>
      <c r="AH10" s="287"/>
      <c r="AI10" s="287"/>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row>
    <row r="11" spans="1:70" ht="39.75" customHeight="1" x14ac:dyDescent="0.2">
      <c r="A11" s="48">
        <v>2</v>
      </c>
      <c r="B11" s="288" t="s">
        <v>169</v>
      </c>
      <c r="C11" s="288"/>
      <c r="D11" s="288"/>
      <c r="E11" s="288"/>
      <c r="F11" s="288"/>
      <c r="G11" s="288"/>
      <c r="H11" s="288"/>
      <c r="I11" s="288"/>
      <c r="J11" s="289" t="s">
        <v>13</v>
      </c>
      <c r="K11" s="289"/>
      <c r="L11" s="289"/>
      <c r="M11" s="289"/>
      <c r="N11" s="289"/>
      <c r="O11" s="289"/>
      <c r="P11" s="289"/>
      <c r="Q11" s="289"/>
      <c r="R11" s="289"/>
      <c r="S11" s="289"/>
      <c r="T11" s="289"/>
      <c r="U11" s="289"/>
      <c r="V11" s="289"/>
      <c r="W11" s="289"/>
      <c r="X11" s="289"/>
      <c r="Y11" s="287"/>
      <c r="Z11" s="287"/>
      <c r="AA11" s="287"/>
      <c r="AB11" s="287"/>
      <c r="AC11" s="287"/>
      <c r="AD11" s="287"/>
      <c r="AE11" s="287"/>
      <c r="AF11" s="287"/>
      <c r="AG11" s="287"/>
      <c r="AH11" s="287"/>
      <c r="AI11" s="287"/>
      <c r="AJ11" s="20"/>
      <c r="AK11" s="20"/>
      <c r="AL11" s="20"/>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row>
    <row r="12" spans="1:70" ht="39.75" customHeight="1" x14ac:dyDescent="0.2">
      <c r="A12" s="48">
        <v>3</v>
      </c>
      <c r="B12" s="288" t="s">
        <v>171</v>
      </c>
      <c r="C12" s="296"/>
      <c r="D12" s="296"/>
      <c r="E12" s="296"/>
      <c r="F12" s="296"/>
      <c r="G12" s="296"/>
      <c r="H12" s="296"/>
      <c r="I12" s="296"/>
      <c r="J12" s="289" t="s">
        <v>13</v>
      </c>
      <c r="K12" s="289"/>
      <c r="L12" s="289"/>
      <c r="M12" s="289"/>
      <c r="N12" s="289"/>
      <c r="O12" s="289"/>
      <c r="P12" s="289"/>
      <c r="Q12" s="289"/>
      <c r="R12" s="289"/>
      <c r="S12" s="289"/>
      <c r="T12" s="289"/>
      <c r="U12" s="289"/>
      <c r="V12" s="289"/>
      <c r="W12" s="289"/>
      <c r="X12" s="289"/>
      <c r="Y12" s="287"/>
      <c r="Z12" s="287"/>
      <c r="AA12" s="287"/>
      <c r="AB12" s="287"/>
      <c r="AC12" s="287"/>
      <c r="AD12" s="287"/>
      <c r="AE12" s="287"/>
      <c r="AF12" s="287"/>
      <c r="AG12" s="287"/>
      <c r="AH12" s="287"/>
      <c r="AI12" s="287"/>
      <c r="AJ12" s="20"/>
      <c r="AK12" s="20"/>
      <c r="AL12" s="20"/>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row>
    <row r="13" spans="1:70" ht="39.75" customHeight="1" x14ac:dyDescent="0.2">
      <c r="A13" s="48">
        <v>4</v>
      </c>
      <c r="B13" s="251" t="s">
        <v>122</v>
      </c>
      <c r="C13" s="254"/>
      <c r="D13" s="254"/>
      <c r="E13" s="254"/>
      <c r="F13" s="254"/>
      <c r="G13" s="254"/>
      <c r="H13" s="254"/>
      <c r="I13" s="255"/>
      <c r="J13" s="289" t="s">
        <v>14</v>
      </c>
      <c r="K13" s="289"/>
      <c r="L13" s="289"/>
      <c r="M13" s="289"/>
      <c r="N13" s="289"/>
      <c r="O13" s="289"/>
      <c r="P13" s="289"/>
      <c r="Q13" s="289"/>
      <c r="R13" s="289"/>
      <c r="S13" s="289"/>
      <c r="T13" s="289"/>
      <c r="U13" s="289"/>
      <c r="V13" s="289"/>
      <c r="W13" s="289"/>
      <c r="X13" s="289"/>
      <c r="Y13" s="287"/>
      <c r="Z13" s="287"/>
      <c r="AA13" s="287"/>
      <c r="AB13" s="287"/>
      <c r="AC13" s="287"/>
      <c r="AD13" s="287"/>
      <c r="AE13" s="287"/>
      <c r="AF13" s="287"/>
      <c r="AG13" s="287"/>
      <c r="AH13" s="287"/>
      <c r="AI13" s="287"/>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ht="39.75" customHeight="1" x14ac:dyDescent="0.2">
      <c r="A14" s="48">
        <v>5</v>
      </c>
      <c r="B14" s="288" t="s">
        <v>166</v>
      </c>
      <c r="C14" s="296"/>
      <c r="D14" s="296"/>
      <c r="E14" s="296"/>
      <c r="F14" s="296"/>
      <c r="G14" s="296"/>
      <c r="H14" s="296"/>
      <c r="I14" s="296"/>
      <c r="J14" s="289" t="s">
        <v>15</v>
      </c>
      <c r="K14" s="289"/>
      <c r="L14" s="289"/>
      <c r="M14" s="289"/>
      <c r="N14" s="289"/>
      <c r="O14" s="289"/>
      <c r="P14" s="289"/>
      <c r="Q14" s="289"/>
      <c r="R14" s="289"/>
      <c r="S14" s="289"/>
      <c r="T14" s="289"/>
      <c r="U14" s="289"/>
      <c r="V14" s="289"/>
      <c r="W14" s="289"/>
      <c r="X14" s="289"/>
      <c r="Y14" s="287"/>
      <c r="Z14" s="287"/>
      <c r="AA14" s="287"/>
      <c r="AB14" s="287"/>
      <c r="AC14" s="287"/>
      <c r="AD14" s="287"/>
      <c r="AE14" s="287"/>
      <c r="AF14" s="287"/>
      <c r="AG14" s="287"/>
      <c r="AH14" s="287"/>
      <c r="AI14" s="287"/>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ht="39.75" customHeight="1" x14ac:dyDescent="0.2">
      <c r="A15" s="48">
        <v>6</v>
      </c>
      <c r="B15" s="288" t="s">
        <v>163</v>
      </c>
      <c r="C15" s="296"/>
      <c r="D15" s="296"/>
      <c r="E15" s="296"/>
      <c r="F15" s="296"/>
      <c r="G15" s="296"/>
      <c r="H15" s="296"/>
      <c r="I15" s="296"/>
      <c r="J15" s="289" t="s">
        <v>16</v>
      </c>
      <c r="K15" s="289"/>
      <c r="L15" s="289"/>
      <c r="M15" s="289"/>
      <c r="N15" s="289"/>
      <c r="O15" s="289"/>
      <c r="P15" s="289"/>
      <c r="Q15" s="289"/>
      <c r="R15" s="289"/>
      <c r="S15" s="289"/>
      <c r="T15" s="289"/>
      <c r="U15" s="289"/>
      <c r="V15" s="289"/>
      <c r="W15" s="289"/>
      <c r="X15" s="289"/>
      <c r="Y15" s="287"/>
      <c r="Z15" s="287"/>
      <c r="AA15" s="287"/>
      <c r="AB15" s="287"/>
      <c r="AC15" s="287"/>
      <c r="AD15" s="287"/>
      <c r="AE15" s="287"/>
      <c r="AF15" s="287"/>
      <c r="AG15" s="287"/>
      <c r="AH15" s="287"/>
      <c r="AI15" s="287"/>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ht="39.75" customHeight="1" x14ac:dyDescent="0.2">
      <c r="A16" s="48">
        <v>7</v>
      </c>
      <c r="B16" s="288" t="s">
        <v>173</v>
      </c>
      <c r="C16" s="288"/>
      <c r="D16" s="288"/>
      <c r="E16" s="288"/>
      <c r="F16" s="288"/>
      <c r="G16" s="288"/>
      <c r="H16" s="288"/>
      <c r="I16" s="288"/>
      <c r="J16" s="297" t="s">
        <v>17</v>
      </c>
      <c r="K16" s="297"/>
      <c r="L16" s="297"/>
      <c r="M16" s="297"/>
      <c r="N16" s="297"/>
      <c r="O16" s="297"/>
      <c r="P16" s="297"/>
      <c r="Q16" s="297"/>
      <c r="R16" s="297"/>
      <c r="S16" s="297"/>
      <c r="T16" s="297"/>
      <c r="U16" s="297"/>
      <c r="V16" s="297"/>
      <c r="W16" s="297"/>
      <c r="X16" s="297"/>
      <c r="Y16" s="287"/>
      <c r="Z16" s="287"/>
      <c r="AA16" s="287"/>
      <c r="AB16" s="287"/>
      <c r="AC16" s="287"/>
      <c r="AD16" s="287"/>
      <c r="AE16" s="287"/>
      <c r="AF16" s="287"/>
      <c r="AG16" s="287"/>
      <c r="AH16" s="287"/>
      <c r="AI16" s="287"/>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ht="39.75" customHeight="1" x14ac:dyDescent="0.2">
      <c r="A17" s="91"/>
      <c r="B17" s="92"/>
      <c r="C17" s="92"/>
      <c r="D17" s="92"/>
      <c r="E17" s="92"/>
      <c r="F17" s="92"/>
      <c r="G17" s="92"/>
      <c r="H17" s="92"/>
      <c r="I17" s="92"/>
      <c r="J17" s="93"/>
      <c r="K17" s="93"/>
      <c r="L17" s="93"/>
      <c r="M17" s="93"/>
      <c r="N17" s="93"/>
      <c r="O17" s="93"/>
      <c r="P17" s="93"/>
      <c r="Q17" s="93"/>
      <c r="R17" s="93"/>
      <c r="S17" s="93"/>
      <c r="T17" s="93"/>
      <c r="U17" s="93"/>
      <c r="V17" s="93"/>
      <c r="W17" s="93"/>
      <c r="X17" s="93"/>
      <c r="Y17" s="54"/>
      <c r="Z17" s="54"/>
      <c r="AA17" s="54"/>
      <c r="AB17" s="54"/>
      <c r="AC17" s="54"/>
      <c r="AD17" s="54"/>
      <c r="AE17" s="54"/>
      <c r="AF17" s="54"/>
      <c r="AG17" s="54"/>
      <c r="AH17" s="54"/>
      <c r="AI17" s="54"/>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ht="39.75" customHeight="1" x14ac:dyDescent="0.2">
      <c r="A18" s="91"/>
      <c r="B18" s="92"/>
      <c r="C18" s="92"/>
      <c r="D18" s="92"/>
      <c r="E18" s="92"/>
      <c r="F18" s="92"/>
      <c r="G18" s="92"/>
      <c r="H18" s="92"/>
      <c r="I18" s="92"/>
      <c r="J18" s="93"/>
      <c r="K18" s="93"/>
      <c r="L18" s="93"/>
      <c r="M18" s="93"/>
      <c r="N18" s="93"/>
      <c r="O18" s="93"/>
      <c r="P18" s="93"/>
      <c r="Q18" s="93"/>
      <c r="R18" s="93"/>
      <c r="S18" s="93"/>
      <c r="T18" s="93"/>
      <c r="U18" s="93"/>
      <c r="V18" s="93"/>
      <c r="W18" s="93"/>
      <c r="X18" s="93"/>
      <c r="Y18" s="54"/>
      <c r="Z18" s="54"/>
      <c r="AA18" s="54"/>
      <c r="AB18" s="54"/>
      <c r="AC18" s="54"/>
      <c r="AD18" s="54"/>
      <c r="AE18" s="54"/>
      <c r="AF18" s="54"/>
      <c r="AG18" s="54"/>
      <c r="AH18" s="54"/>
      <c r="AI18" s="54"/>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row>
    <row r="21" spans="1:70"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c r="AY21" s="20"/>
      <c r="AZ21" s="20"/>
      <c r="BA21" s="20"/>
      <c r="BB21" s="20"/>
      <c r="BC21" s="20"/>
      <c r="BD21" s="20"/>
      <c r="BE21" s="20"/>
      <c r="BF21" s="20"/>
      <c r="BG21" s="20"/>
      <c r="BH21" s="20"/>
      <c r="BI21" s="20"/>
      <c r="BJ21" s="20"/>
      <c r="BK21" s="20"/>
      <c r="BL21" s="20"/>
      <c r="BM21" s="20"/>
      <c r="BN21" s="20"/>
      <c r="BO21" s="20"/>
      <c r="BP21" s="20"/>
      <c r="BQ21" s="20"/>
      <c r="BR21" s="20"/>
    </row>
    <row r="22" spans="1:70"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c r="AY22" s="20"/>
      <c r="AZ22" s="20"/>
      <c r="BA22" s="20"/>
      <c r="BB22" s="20"/>
      <c r="BC22" s="20"/>
      <c r="BD22" s="20"/>
      <c r="BE22" s="20"/>
      <c r="BF22" s="20"/>
      <c r="BG22" s="20"/>
      <c r="BH22" s="20"/>
      <c r="BI22" s="20"/>
      <c r="BJ22" s="20"/>
      <c r="BK22" s="20"/>
      <c r="BL22" s="20"/>
      <c r="BM22" s="20"/>
      <c r="BN22" s="20"/>
      <c r="BO22" s="20"/>
      <c r="BP22" s="20"/>
      <c r="BQ22" s="20"/>
      <c r="BR22" s="20"/>
    </row>
    <row r="23" spans="1:70"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row>
    <row r="24" spans="1:70" x14ac:dyDescent="0.2">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row>
    <row r="25" spans="1:70" x14ac:dyDescent="0.2">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row>
    <row r="26" spans="1:70" x14ac:dyDescent="0.2">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row>
    <row r="27" spans="1:70" x14ac:dyDescent="0.2">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row>
    <row r="28" spans="1:70" x14ac:dyDescent="0.2">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row>
  </sheetData>
  <mergeCells count="51">
    <mergeCell ref="AC16:AI16"/>
    <mergeCell ref="J14:X14"/>
    <mergeCell ref="Y11:AB11"/>
    <mergeCell ref="Y12:AB12"/>
    <mergeCell ref="Y13:AB13"/>
    <mergeCell ref="AC11:AI11"/>
    <mergeCell ref="AC12:AI12"/>
    <mergeCell ref="AC13:AI13"/>
    <mergeCell ref="AC14:AI14"/>
    <mergeCell ref="AC15:AI15"/>
    <mergeCell ref="Y14:AB14"/>
    <mergeCell ref="Y15:AB15"/>
    <mergeCell ref="Y16:AB16"/>
    <mergeCell ref="B16:I16"/>
    <mergeCell ref="J16:X16"/>
    <mergeCell ref="B14:I14"/>
    <mergeCell ref="B15:I15"/>
    <mergeCell ref="J15:X15"/>
    <mergeCell ref="B11:I11"/>
    <mergeCell ref="J11:X11"/>
    <mergeCell ref="B12:I12"/>
    <mergeCell ref="J12:X12"/>
    <mergeCell ref="B13:I13"/>
    <mergeCell ref="J13:X13"/>
    <mergeCell ref="AC2:AF2"/>
    <mergeCell ref="AG2:AI2"/>
    <mergeCell ref="Y9:AB9"/>
    <mergeCell ref="AC3:AF3"/>
    <mergeCell ref="AG3:AI3"/>
    <mergeCell ref="S1:Z3"/>
    <mergeCell ref="AC1:AF1"/>
    <mergeCell ref="AG1:AI1"/>
    <mergeCell ref="J8:X9"/>
    <mergeCell ref="A1:D1"/>
    <mergeCell ref="E1:N1"/>
    <mergeCell ref="O1:R3"/>
    <mergeCell ref="AA1:AB1"/>
    <mergeCell ref="A3:D3"/>
    <mergeCell ref="E3:N3"/>
    <mergeCell ref="AA3:AB3"/>
    <mergeCell ref="A2:D2"/>
    <mergeCell ref="E2:N2"/>
    <mergeCell ref="AA2:AB2"/>
    <mergeCell ref="A8:A9"/>
    <mergeCell ref="Y8:AI8"/>
    <mergeCell ref="AC9:AI9"/>
    <mergeCell ref="AC10:AI10"/>
    <mergeCell ref="B10:I10"/>
    <mergeCell ref="J10:X10"/>
    <mergeCell ref="B8:I9"/>
    <mergeCell ref="Y10:AB10"/>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ColWidth="9.33203125" defaultRowHeight="12" x14ac:dyDescent="0.2"/>
  <cols>
    <col min="1" max="29" width="4.83203125" style="18" customWidth="1"/>
    <col min="30" max="30" width="5" style="18" customWidth="1"/>
    <col min="31" max="70" width="4.83203125" style="18" customWidth="1"/>
    <col min="71" max="16384" width="9.33203125" style="20"/>
  </cols>
  <sheetData>
    <row r="1" spans="1:70" s="47" customFormat="1" x14ac:dyDescent="0.2">
      <c r="A1" s="194" t="str">
        <f ca="1">IF(INDIRECT("'Revision history'!A1")&lt;&gt;"",INDIRECT("'Revision history'!A1"),"")</f>
        <v>Project name</v>
      </c>
      <c r="B1" s="208"/>
      <c r="C1" s="208"/>
      <c r="D1" s="195"/>
      <c r="E1" s="185" t="str">
        <f ca="1">IF(INDIRECT("'Revision history'!E1")&lt;&gt;"",INDIRECT("'Revision history'!E1"),"")</f>
        <v>Sample Project</v>
      </c>
      <c r="F1" s="186"/>
      <c r="G1" s="186"/>
      <c r="H1" s="186"/>
      <c r="I1" s="186"/>
      <c r="J1" s="186"/>
      <c r="K1" s="186"/>
      <c r="L1" s="186"/>
      <c r="M1" s="186"/>
      <c r="N1" s="187"/>
      <c r="O1" s="209" t="str">
        <f ca="1">IF(INDIRECT("'Revision history'!O1")&lt;&gt;"",INDIRECT("'Revision history'!O1"),"")</f>
        <v>Deliverable name</v>
      </c>
      <c r="P1" s="210"/>
      <c r="Q1" s="210"/>
      <c r="R1" s="211"/>
      <c r="S1" s="199" t="str">
        <f ca="1">IF(INDIRECT("'Revision history'!S1")&lt;&gt;"",INDIRECT("'Revision history'!S1"),"")</f>
        <v>Domain Definition Document</v>
      </c>
      <c r="T1" s="200"/>
      <c r="U1" s="200"/>
      <c r="V1" s="200"/>
      <c r="W1" s="200"/>
      <c r="X1" s="200"/>
      <c r="Y1" s="200"/>
      <c r="Z1" s="201"/>
      <c r="AA1" s="194" t="str">
        <f ca="1">IF(INDIRECT("'Revision history'!AA1")&lt;&gt;"",INDIRECT("'Revision history'!AA1"),"")</f>
        <v>Prepared by</v>
      </c>
      <c r="AB1" s="195"/>
      <c r="AC1" s="196" t="str">
        <f ca="1">IF(INDIRECT("'Revision history'!AC1")&lt;&gt;"",INDIRECT("'Revision history'!AC1"),"")</f>
        <v>TIS</v>
      </c>
      <c r="AD1" s="197"/>
      <c r="AE1" s="197"/>
      <c r="AF1" s="198"/>
      <c r="AG1" s="191">
        <f ca="1">IF(INDIRECT("'Revision history'!AG1")&lt;&gt;"",INDIRECT("'Revision history'!AG1"),"")</f>
        <v>43592</v>
      </c>
      <c r="AH1" s="192"/>
      <c r="AI1" s="193"/>
    </row>
    <row r="2" spans="1:70" s="47" customFormat="1" x14ac:dyDescent="0.2">
      <c r="A2" s="194" t="str">
        <f ca="1">IF(INDIRECT("'Revision history'!A2")&lt;&gt;"",INDIRECT("'Revision history'!A2"),"")</f>
        <v>System name</v>
      </c>
      <c r="B2" s="208"/>
      <c r="C2" s="208"/>
      <c r="D2" s="195"/>
      <c r="E2" s="185" t="str">
        <f ca="1">IF(INDIRECT("'Revision history'!E2")&lt;&gt;"",INDIRECT("'Revision history'!E2"),"")</f>
        <v>Sample System</v>
      </c>
      <c r="F2" s="186"/>
      <c r="G2" s="186"/>
      <c r="H2" s="186"/>
      <c r="I2" s="186"/>
      <c r="J2" s="186"/>
      <c r="K2" s="186"/>
      <c r="L2" s="186"/>
      <c r="M2" s="186"/>
      <c r="N2" s="187"/>
      <c r="O2" s="212"/>
      <c r="P2" s="213"/>
      <c r="Q2" s="213"/>
      <c r="R2" s="214"/>
      <c r="S2" s="202"/>
      <c r="T2" s="203"/>
      <c r="U2" s="203"/>
      <c r="V2" s="203"/>
      <c r="W2" s="203"/>
      <c r="X2" s="203"/>
      <c r="Y2" s="203"/>
      <c r="Z2" s="204"/>
      <c r="AA2" s="194" t="str">
        <f ca="1">IF(INDIRECT("'Revision history'!AA2")&lt;&gt;"",INDIRECT("'Revision history'!AA2"),"")</f>
        <v>Changes</v>
      </c>
      <c r="AB2" s="195"/>
      <c r="AC2" s="196" t="str">
        <f ca="1">IF(INDIRECT("'Revision history'!AC2")&lt;&gt;"",INDIRECT("'Revision history'!AC2"),"")</f>
        <v>TIS</v>
      </c>
      <c r="AD2" s="197"/>
      <c r="AE2" s="197"/>
      <c r="AF2" s="198"/>
      <c r="AG2" s="191">
        <f ca="1">IF(INDIRECT("'Revision history'!AG2")&lt;&gt;"",INDIRECT("'Revision history'!AG2"),"")</f>
        <v>44841</v>
      </c>
      <c r="AH2" s="192"/>
      <c r="AI2" s="193"/>
    </row>
    <row r="3" spans="1:70" s="47" customFormat="1" x14ac:dyDescent="0.2">
      <c r="A3" s="194" t="str">
        <f ca="1">IF(INDIRECT("'Revision history'!A3")&lt;&gt;"",INDIRECT("'Revision history'!A3"),"")</f>
        <v>Sub-system name</v>
      </c>
      <c r="B3" s="208"/>
      <c r="C3" s="208"/>
      <c r="D3" s="195"/>
      <c r="E3" s="185" t="str">
        <f ca="1">IF(INDIRECT("'Revision history'!E3")&lt;&gt;"",INDIRECT("'Revision history'!E3"),"")</f>
        <v/>
      </c>
      <c r="F3" s="186"/>
      <c r="G3" s="186"/>
      <c r="H3" s="186"/>
      <c r="I3" s="186"/>
      <c r="J3" s="186"/>
      <c r="K3" s="186"/>
      <c r="L3" s="186"/>
      <c r="M3" s="186"/>
      <c r="N3" s="187"/>
      <c r="O3" s="215"/>
      <c r="P3" s="216"/>
      <c r="Q3" s="216"/>
      <c r="R3" s="217"/>
      <c r="S3" s="205"/>
      <c r="T3" s="206"/>
      <c r="U3" s="206"/>
      <c r="V3" s="206"/>
      <c r="W3" s="206"/>
      <c r="X3" s="206"/>
      <c r="Y3" s="206"/>
      <c r="Z3" s="207"/>
      <c r="AA3" s="194"/>
      <c r="AB3" s="195"/>
      <c r="AC3" s="196" t="str">
        <f ca="1">IF(INDIRECT("'Revision history'!AC3")&lt;&gt;"",INDIRECT("'Revision history'!AC3"),"")</f>
        <v/>
      </c>
      <c r="AD3" s="197"/>
      <c r="AE3" s="197"/>
      <c r="AF3" s="198"/>
      <c r="AG3" s="191" t="str">
        <f ca="1">IF(INDIRECT("'Revision history'!AG3")&lt;&gt;"",INDIRECT("'Revision history'!AG3"),"")</f>
        <v/>
      </c>
      <c r="AH3" s="192"/>
      <c r="AI3" s="193"/>
    </row>
    <row r="5" spans="1:70" x14ac:dyDescent="0.2">
      <c r="A5" s="18" t="s">
        <v>4</v>
      </c>
    </row>
    <row r="6" spans="1:70" x14ac:dyDescent="0.2">
      <c r="B6" s="18" t="s">
        <v>129</v>
      </c>
    </row>
    <row r="8" spans="1:70" x14ac:dyDescent="0.2">
      <c r="A8" s="228" t="s">
        <v>0</v>
      </c>
      <c r="B8" s="290" t="s">
        <v>7</v>
      </c>
      <c r="C8" s="291"/>
      <c r="D8" s="291"/>
      <c r="E8" s="291"/>
      <c r="F8" s="291"/>
      <c r="G8" s="291"/>
      <c r="H8" s="291"/>
      <c r="I8" s="292"/>
      <c r="J8" s="290" t="s">
        <v>8</v>
      </c>
      <c r="K8" s="291"/>
      <c r="L8" s="291"/>
      <c r="M8" s="291"/>
      <c r="N8" s="291"/>
      <c r="O8" s="291"/>
      <c r="P8" s="291"/>
      <c r="Q8" s="291"/>
      <c r="R8" s="291"/>
      <c r="S8" s="291"/>
      <c r="T8" s="291"/>
      <c r="U8" s="291"/>
      <c r="V8" s="291"/>
      <c r="W8" s="291"/>
      <c r="X8" s="292"/>
      <c r="Y8" s="282" t="s">
        <v>9</v>
      </c>
      <c r="Z8" s="282"/>
      <c r="AA8" s="282"/>
      <c r="AB8" s="282"/>
      <c r="AC8" s="282"/>
      <c r="AD8" s="282"/>
      <c r="AE8" s="282"/>
      <c r="AF8" s="282"/>
      <c r="AG8" s="282"/>
      <c r="AH8" s="282"/>
      <c r="AI8" s="282"/>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row>
    <row r="9" spans="1:70" x14ac:dyDescent="0.2">
      <c r="A9" s="228"/>
      <c r="B9" s="293"/>
      <c r="C9" s="294"/>
      <c r="D9" s="294"/>
      <c r="E9" s="294"/>
      <c r="F9" s="294"/>
      <c r="G9" s="294"/>
      <c r="H9" s="294"/>
      <c r="I9" s="295"/>
      <c r="J9" s="293"/>
      <c r="K9" s="294"/>
      <c r="L9" s="294"/>
      <c r="M9" s="294"/>
      <c r="N9" s="294"/>
      <c r="O9" s="294"/>
      <c r="P9" s="294"/>
      <c r="Q9" s="294"/>
      <c r="R9" s="294"/>
      <c r="S9" s="294"/>
      <c r="T9" s="294"/>
      <c r="U9" s="294"/>
      <c r="V9" s="294"/>
      <c r="W9" s="294"/>
      <c r="X9" s="295"/>
      <c r="Y9" s="282" t="s">
        <v>10</v>
      </c>
      <c r="Z9" s="282"/>
      <c r="AA9" s="282"/>
      <c r="AB9" s="282"/>
      <c r="AC9" s="282" t="s">
        <v>11</v>
      </c>
      <c r="AD9" s="282"/>
      <c r="AE9" s="282"/>
      <c r="AF9" s="282"/>
      <c r="AG9" s="282"/>
      <c r="AH9" s="282"/>
      <c r="AI9" s="282"/>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spans="1:70" s="90" customFormat="1" ht="24" customHeight="1" x14ac:dyDescent="0.2">
      <c r="A10" s="89">
        <v>1</v>
      </c>
      <c r="B10" s="297" t="s">
        <v>139</v>
      </c>
      <c r="C10" s="297"/>
      <c r="D10" s="297"/>
      <c r="E10" s="297"/>
      <c r="F10" s="297"/>
      <c r="G10" s="297"/>
      <c r="H10" s="297"/>
      <c r="I10" s="297"/>
      <c r="J10" s="297" t="s">
        <v>141</v>
      </c>
      <c r="K10" s="297"/>
      <c r="L10" s="297"/>
      <c r="M10" s="297"/>
      <c r="N10" s="297"/>
      <c r="O10" s="297"/>
      <c r="P10" s="297"/>
      <c r="Q10" s="297"/>
      <c r="R10" s="297"/>
      <c r="S10" s="297"/>
      <c r="T10" s="297"/>
      <c r="U10" s="297"/>
      <c r="V10" s="297"/>
      <c r="W10" s="297"/>
      <c r="X10" s="297"/>
      <c r="Y10" s="234"/>
      <c r="Z10" s="234"/>
      <c r="AA10" s="234"/>
      <c r="AB10" s="234"/>
      <c r="AC10" s="234"/>
      <c r="AD10" s="234"/>
      <c r="AE10" s="234"/>
      <c r="AF10" s="234"/>
      <c r="AG10" s="234"/>
      <c r="AH10" s="234"/>
      <c r="AI10" s="234"/>
    </row>
    <row r="11" spans="1:70" s="90" customFormat="1" ht="36" customHeight="1" x14ac:dyDescent="0.2">
      <c r="A11" s="89">
        <v>2</v>
      </c>
      <c r="B11" s="297" t="s">
        <v>140</v>
      </c>
      <c r="C11" s="297"/>
      <c r="D11" s="297"/>
      <c r="E11" s="297"/>
      <c r="F11" s="297"/>
      <c r="G11" s="297"/>
      <c r="H11" s="297"/>
      <c r="I11" s="297"/>
      <c r="J11" s="297" t="s">
        <v>142</v>
      </c>
      <c r="K11" s="297"/>
      <c r="L11" s="297"/>
      <c r="M11" s="297"/>
      <c r="N11" s="297"/>
      <c r="O11" s="297"/>
      <c r="P11" s="297"/>
      <c r="Q11" s="297"/>
      <c r="R11" s="297"/>
      <c r="S11" s="297"/>
      <c r="T11" s="297"/>
      <c r="U11" s="297"/>
      <c r="V11" s="297"/>
      <c r="W11" s="297"/>
      <c r="X11" s="297"/>
      <c r="Y11" s="234"/>
      <c r="Z11" s="234"/>
      <c r="AA11" s="234"/>
      <c r="AB11" s="234"/>
      <c r="AC11" s="234"/>
      <c r="AD11" s="234"/>
      <c r="AE11" s="234"/>
      <c r="AF11" s="234"/>
      <c r="AG11" s="234"/>
      <c r="AH11" s="234"/>
      <c r="AI11" s="234"/>
    </row>
    <row r="12" spans="1:70" s="90" customFormat="1" ht="24" customHeight="1" x14ac:dyDescent="0.2">
      <c r="A12" s="89">
        <v>3</v>
      </c>
      <c r="B12" s="297" t="s">
        <v>143</v>
      </c>
      <c r="C12" s="297"/>
      <c r="D12" s="297"/>
      <c r="E12" s="297"/>
      <c r="F12" s="297"/>
      <c r="G12" s="297"/>
      <c r="H12" s="297"/>
      <c r="I12" s="297"/>
      <c r="J12" s="297" t="s">
        <v>164</v>
      </c>
      <c r="K12" s="297"/>
      <c r="L12" s="297"/>
      <c r="M12" s="297"/>
      <c r="N12" s="297"/>
      <c r="O12" s="297"/>
      <c r="P12" s="297"/>
      <c r="Q12" s="297"/>
      <c r="R12" s="297"/>
      <c r="S12" s="297"/>
      <c r="T12" s="297"/>
      <c r="U12" s="297"/>
      <c r="V12" s="297"/>
      <c r="W12" s="297"/>
      <c r="X12" s="297"/>
      <c r="Y12" s="234"/>
      <c r="Z12" s="234"/>
      <c r="AA12" s="234"/>
      <c r="AB12" s="234"/>
      <c r="AC12" s="234"/>
      <c r="AD12" s="234"/>
      <c r="AE12" s="234"/>
      <c r="AF12" s="234"/>
      <c r="AG12" s="234"/>
      <c r="AH12" s="234"/>
      <c r="AI12" s="234"/>
    </row>
    <row r="13" spans="1:70" ht="21.75" customHeight="1" x14ac:dyDescent="0.2">
      <c r="A13" s="48"/>
      <c r="B13" s="299"/>
      <c r="C13" s="299"/>
      <c r="D13" s="299"/>
      <c r="E13" s="299"/>
      <c r="F13" s="299"/>
      <c r="G13" s="299"/>
      <c r="H13" s="299"/>
      <c r="I13" s="299"/>
      <c r="J13" s="289"/>
      <c r="K13" s="289"/>
      <c r="L13" s="289"/>
      <c r="M13" s="289"/>
      <c r="N13" s="289"/>
      <c r="O13" s="289"/>
      <c r="P13" s="289"/>
      <c r="Q13" s="289"/>
      <c r="R13" s="289"/>
      <c r="S13" s="289"/>
      <c r="T13" s="289"/>
      <c r="U13" s="289"/>
      <c r="V13" s="289"/>
      <c r="W13" s="289"/>
      <c r="X13" s="289"/>
      <c r="Y13" s="287"/>
      <c r="Z13" s="287"/>
      <c r="AA13" s="287"/>
      <c r="AB13" s="287"/>
      <c r="AC13" s="287"/>
      <c r="AD13" s="287"/>
      <c r="AE13" s="287"/>
      <c r="AF13" s="287"/>
      <c r="AG13" s="287"/>
      <c r="AH13" s="287"/>
      <c r="AI13" s="287"/>
      <c r="AJ13" s="20"/>
      <c r="AK13" s="20"/>
      <c r="AL13" s="20"/>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row>
    <row r="14" spans="1:70" x14ac:dyDescent="0.2">
      <c r="A14" s="48"/>
      <c r="B14" s="288"/>
      <c r="C14" s="296"/>
      <c r="D14" s="296"/>
      <c r="E14" s="296"/>
      <c r="F14" s="296"/>
      <c r="G14" s="296"/>
      <c r="H14" s="296"/>
      <c r="I14" s="296"/>
      <c r="J14" s="289"/>
      <c r="K14" s="289"/>
      <c r="L14" s="289"/>
      <c r="M14" s="289"/>
      <c r="N14" s="289"/>
      <c r="O14" s="289"/>
      <c r="P14" s="289"/>
      <c r="Q14" s="289"/>
      <c r="R14" s="289"/>
      <c r="S14" s="289"/>
      <c r="T14" s="289"/>
      <c r="U14" s="289"/>
      <c r="V14" s="289"/>
      <c r="W14" s="289"/>
      <c r="X14" s="289"/>
      <c r="Y14" s="287"/>
      <c r="Z14" s="287"/>
      <c r="AA14" s="287"/>
      <c r="AB14" s="287"/>
      <c r="AC14" s="287"/>
      <c r="AD14" s="287"/>
      <c r="AE14" s="287"/>
      <c r="AF14" s="287"/>
      <c r="AG14" s="287"/>
      <c r="AH14" s="287"/>
      <c r="AI14" s="287"/>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row>
    <row r="15" spans="1:70" x14ac:dyDescent="0.2">
      <c r="A15" s="48"/>
      <c r="B15" s="298"/>
      <c r="C15" s="252"/>
      <c r="D15" s="252"/>
      <c r="E15" s="252"/>
      <c r="F15" s="252"/>
      <c r="G15" s="252"/>
      <c r="H15" s="252"/>
      <c r="I15" s="253"/>
      <c r="J15" s="289"/>
      <c r="K15" s="289"/>
      <c r="L15" s="289"/>
      <c r="M15" s="289"/>
      <c r="N15" s="289"/>
      <c r="O15" s="289"/>
      <c r="P15" s="289"/>
      <c r="Q15" s="289"/>
      <c r="R15" s="289"/>
      <c r="S15" s="289"/>
      <c r="T15" s="289"/>
      <c r="U15" s="289"/>
      <c r="V15" s="289"/>
      <c r="W15" s="289"/>
      <c r="X15" s="289"/>
      <c r="Y15" s="287"/>
      <c r="Z15" s="287"/>
      <c r="AA15" s="287"/>
      <c r="AB15" s="287"/>
      <c r="AC15" s="287"/>
      <c r="AD15" s="287"/>
      <c r="AE15" s="287"/>
      <c r="AF15" s="287"/>
      <c r="AG15" s="287"/>
      <c r="AH15" s="287"/>
      <c r="AI15" s="287"/>
      <c r="AJ15" s="20"/>
      <c r="AK15" s="20"/>
      <c r="AL15" s="20"/>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row>
    <row r="16" spans="1:70" x14ac:dyDescent="0.2">
      <c r="A16" s="48"/>
      <c r="B16" s="288"/>
      <c r="C16" s="296"/>
      <c r="D16" s="296"/>
      <c r="E16" s="296"/>
      <c r="F16" s="296"/>
      <c r="G16" s="296"/>
      <c r="H16" s="296"/>
      <c r="I16" s="296"/>
      <c r="J16" s="289"/>
      <c r="K16" s="289"/>
      <c r="L16" s="289"/>
      <c r="M16" s="289"/>
      <c r="N16" s="289"/>
      <c r="O16" s="289"/>
      <c r="P16" s="289"/>
      <c r="Q16" s="289"/>
      <c r="R16" s="289"/>
      <c r="S16" s="289"/>
      <c r="T16" s="289"/>
      <c r="U16" s="289"/>
      <c r="V16" s="289"/>
      <c r="W16" s="289"/>
      <c r="X16" s="289"/>
      <c r="Y16" s="287"/>
      <c r="Z16" s="287"/>
      <c r="AA16" s="287"/>
      <c r="AB16" s="287"/>
      <c r="AC16" s="287"/>
      <c r="AD16" s="287"/>
      <c r="AE16" s="287"/>
      <c r="AF16" s="287"/>
      <c r="AG16" s="287"/>
      <c r="AH16" s="287"/>
      <c r="AI16" s="287"/>
      <c r="AJ16" s="20"/>
      <c r="AK16" s="20"/>
      <c r="AL16" s="20"/>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row>
    <row r="17" spans="1:70" x14ac:dyDescent="0.2">
      <c r="A17" s="48"/>
      <c r="B17" s="288"/>
      <c r="C17" s="288"/>
      <c r="D17" s="288"/>
      <c r="E17" s="288"/>
      <c r="F17" s="288"/>
      <c r="G17" s="288"/>
      <c r="H17" s="288"/>
      <c r="I17" s="288"/>
      <c r="J17" s="289"/>
      <c r="K17" s="289"/>
      <c r="L17" s="289"/>
      <c r="M17" s="289"/>
      <c r="N17" s="289"/>
      <c r="O17" s="289"/>
      <c r="P17" s="289"/>
      <c r="Q17" s="289"/>
      <c r="R17" s="289"/>
      <c r="S17" s="289"/>
      <c r="T17" s="289"/>
      <c r="U17" s="289"/>
      <c r="V17" s="289"/>
      <c r="W17" s="289"/>
      <c r="X17" s="289"/>
      <c r="Y17" s="287"/>
      <c r="Z17" s="287"/>
      <c r="AA17" s="287"/>
      <c r="AB17" s="287"/>
      <c r="AC17" s="287"/>
      <c r="AD17" s="287"/>
      <c r="AE17" s="287"/>
      <c r="AF17" s="287"/>
      <c r="AG17" s="287"/>
      <c r="AH17" s="287"/>
      <c r="AI17" s="287"/>
      <c r="AJ17" s="20"/>
      <c r="AK17" s="20"/>
      <c r="AL17" s="20"/>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row>
    <row r="18" spans="1:70" x14ac:dyDescent="0.2">
      <c r="A18" s="48"/>
      <c r="B18" s="289"/>
      <c r="C18" s="289"/>
      <c r="D18" s="289"/>
      <c r="E18" s="289"/>
      <c r="F18" s="289"/>
      <c r="G18" s="289"/>
      <c r="H18" s="289"/>
      <c r="I18" s="289"/>
      <c r="J18" s="289"/>
      <c r="K18" s="289"/>
      <c r="L18" s="289"/>
      <c r="M18" s="289"/>
      <c r="N18" s="289"/>
      <c r="O18" s="289"/>
      <c r="P18" s="289"/>
      <c r="Q18" s="289"/>
      <c r="R18" s="289"/>
      <c r="S18" s="289"/>
      <c r="T18" s="289"/>
      <c r="U18" s="289"/>
      <c r="V18" s="289"/>
      <c r="W18" s="289"/>
      <c r="X18" s="289"/>
      <c r="Y18" s="287"/>
      <c r="Z18" s="287"/>
      <c r="AA18" s="287"/>
      <c r="AB18" s="287"/>
      <c r="AC18" s="287"/>
      <c r="AD18" s="287"/>
      <c r="AE18" s="287"/>
      <c r="AF18" s="287"/>
      <c r="AG18" s="287"/>
      <c r="AH18" s="287"/>
      <c r="AI18" s="287"/>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row>
    <row r="19" spans="1:70" x14ac:dyDescent="0.2">
      <c r="A19" s="48"/>
      <c r="B19" s="289"/>
      <c r="C19" s="289"/>
      <c r="D19" s="289"/>
      <c r="E19" s="289"/>
      <c r="F19" s="289"/>
      <c r="G19" s="289"/>
      <c r="H19" s="289"/>
      <c r="I19" s="289"/>
      <c r="J19" s="289"/>
      <c r="K19" s="289"/>
      <c r="L19" s="289"/>
      <c r="M19" s="289"/>
      <c r="N19" s="289"/>
      <c r="O19" s="289"/>
      <c r="P19" s="289"/>
      <c r="Q19" s="289"/>
      <c r="R19" s="289"/>
      <c r="S19" s="289"/>
      <c r="T19" s="289"/>
      <c r="U19" s="289"/>
      <c r="V19" s="289"/>
      <c r="W19" s="289"/>
      <c r="X19" s="289"/>
      <c r="Y19" s="287"/>
      <c r="Z19" s="287"/>
      <c r="AA19" s="287"/>
      <c r="AB19" s="287"/>
      <c r="AC19" s="287"/>
      <c r="AD19" s="287"/>
      <c r="AE19" s="287"/>
      <c r="AF19" s="287"/>
      <c r="AG19" s="287"/>
      <c r="AH19" s="287"/>
      <c r="AI19" s="287"/>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row>
    <row r="20" spans="1:70" x14ac:dyDescent="0.2">
      <c r="A20" s="48"/>
      <c r="B20" s="297"/>
      <c r="C20" s="289"/>
      <c r="D20" s="289"/>
      <c r="E20" s="289"/>
      <c r="F20" s="289"/>
      <c r="G20" s="289"/>
      <c r="H20" s="289"/>
      <c r="I20" s="289"/>
      <c r="J20" s="289"/>
      <c r="K20" s="289"/>
      <c r="L20" s="289"/>
      <c r="M20" s="289"/>
      <c r="N20" s="289"/>
      <c r="O20" s="289"/>
      <c r="P20" s="289"/>
      <c r="Q20" s="289"/>
      <c r="R20" s="289"/>
      <c r="S20" s="289"/>
      <c r="T20" s="289"/>
      <c r="U20" s="289"/>
      <c r="V20" s="289"/>
      <c r="W20" s="289"/>
      <c r="X20" s="289"/>
      <c r="Y20" s="287"/>
      <c r="Z20" s="287"/>
      <c r="AA20" s="287"/>
      <c r="AB20" s="287"/>
      <c r="AC20" s="287"/>
      <c r="AD20" s="287"/>
      <c r="AE20" s="287"/>
      <c r="AF20" s="287"/>
      <c r="AG20" s="287"/>
      <c r="AH20" s="287"/>
      <c r="AI20" s="287"/>
    </row>
    <row r="21" spans="1:70" x14ac:dyDescent="0.2">
      <c r="A21" s="48"/>
      <c r="B21" s="297"/>
      <c r="C21" s="289"/>
      <c r="D21" s="289"/>
      <c r="E21" s="289"/>
      <c r="F21" s="289"/>
      <c r="G21" s="289"/>
      <c r="H21" s="289"/>
      <c r="I21" s="289"/>
      <c r="J21" s="289"/>
      <c r="K21" s="289"/>
      <c r="L21" s="289"/>
      <c r="M21" s="289"/>
      <c r="N21" s="289"/>
      <c r="O21" s="289"/>
      <c r="P21" s="289"/>
      <c r="Q21" s="289"/>
      <c r="R21" s="289"/>
      <c r="S21" s="289"/>
      <c r="T21" s="289"/>
      <c r="U21" s="289"/>
      <c r="V21" s="289"/>
      <c r="W21" s="289"/>
      <c r="X21" s="289"/>
      <c r="Y21" s="287"/>
      <c r="Z21" s="287"/>
      <c r="AA21" s="287"/>
      <c r="AB21" s="287"/>
      <c r="AC21" s="287"/>
      <c r="AD21" s="287"/>
      <c r="AE21" s="287"/>
      <c r="AF21" s="287"/>
      <c r="AG21" s="287"/>
      <c r="AH21" s="287"/>
      <c r="AI21" s="287"/>
    </row>
    <row r="22" spans="1:70" x14ac:dyDescent="0.2">
      <c r="A22" s="48"/>
      <c r="B22" s="297"/>
      <c r="C22" s="289"/>
      <c r="D22" s="289"/>
      <c r="E22" s="289"/>
      <c r="F22" s="289"/>
      <c r="G22" s="289"/>
      <c r="H22" s="289"/>
      <c r="I22" s="289"/>
      <c r="J22" s="289"/>
      <c r="K22" s="289"/>
      <c r="L22" s="289"/>
      <c r="M22" s="289"/>
      <c r="N22" s="289"/>
      <c r="O22" s="289"/>
      <c r="P22" s="289"/>
      <c r="Q22" s="289"/>
      <c r="R22" s="289"/>
      <c r="S22" s="289"/>
      <c r="T22" s="289"/>
      <c r="U22" s="289"/>
      <c r="V22" s="289"/>
      <c r="W22" s="289"/>
      <c r="X22" s="289"/>
      <c r="Y22" s="287"/>
      <c r="Z22" s="287"/>
      <c r="AA22" s="287"/>
      <c r="AB22" s="287"/>
      <c r="AC22" s="287"/>
      <c r="AD22" s="287"/>
      <c r="AE22" s="287"/>
      <c r="AF22" s="287"/>
      <c r="AG22" s="287"/>
      <c r="AH22" s="287"/>
      <c r="AI22" s="287"/>
    </row>
    <row r="23" spans="1:70" x14ac:dyDescent="0.2">
      <c r="A23" s="48"/>
      <c r="B23" s="289"/>
      <c r="C23" s="289"/>
      <c r="D23" s="289"/>
      <c r="E23" s="289"/>
      <c r="F23" s="289"/>
      <c r="G23" s="289"/>
      <c r="H23" s="289"/>
      <c r="I23" s="289"/>
      <c r="J23" s="297"/>
      <c r="K23" s="297"/>
      <c r="L23" s="297"/>
      <c r="M23" s="297"/>
      <c r="N23" s="297"/>
      <c r="O23" s="297"/>
      <c r="P23" s="297"/>
      <c r="Q23" s="297"/>
      <c r="R23" s="297"/>
      <c r="S23" s="297"/>
      <c r="T23" s="297"/>
      <c r="U23" s="297"/>
      <c r="V23" s="297"/>
      <c r="W23" s="297"/>
      <c r="X23" s="297"/>
      <c r="Y23" s="287"/>
      <c r="Z23" s="287"/>
      <c r="AA23" s="287"/>
      <c r="AB23" s="287"/>
      <c r="AC23" s="287"/>
      <c r="AD23" s="287"/>
      <c r="AE23" s="287"/>
      <c r="AF23" s="287"/>
      <c r="AG23" s="287"/>
      <c r="AH23" s="287"/>
      <c r="AI23" s="287"/>
    </row>
    <row r="24" spans="1:70" x14ac:dyDescent="0.2">
      <c r="A24" s="48"/>
      <c r="B24" s="289"/>
      <c r="C24" s="289"/>
      <c r="D24" s="289"/>
      <c r="E24" s="289"/>
      <c r="F24" s="289"/>
      <c r="G24" s="289"/>
      <c r="H24" s="289"/>
      <c r="I24" s="289"/>
      <c r="J24" s="297"/>
      <c r="K24" s="297"/>
      <c r="L24" s="297"/>
      <c r="M24" s="297"/>
      <c r="N24" s="297"/>
      <c r="O24" s="297"/>
      <c r="P24" s="297"/>
      <c r="Q24" s="297"/>
      <c r="R24" s="297"/>
      <c r="S24" s="297"/>
      <c r="T24" s="297"/>
      <c r="U24" s="297"/>
      <c r="V24" s="297"/>
      <c r="W24" s="297"/>
      <c r="X24" s="297"/>
      <c r="Y24" s="287"/>
      <c r="Z24" s="287"/>
      <c r="AA24" s="287"/>
      <c r="AB24" s="287"/>
      <c r="AC24" s="287"/>
      <c r="AD24" s="287"/>
      <c r="AE24" s="287"/>
      <c r="AF24" s="287"/>
      <c r="AG24" s="287"/>
      <c r="AH24" s="287"/>
      <c r="AI24" s="287"/>
    </row>
    <row r="25" spans="1:70" x14ac:dyDescent="0.2">
      <c r="A25" s="48"/>
      <c r="B25" s="289"/>
      <c r="C25" s="289"/>
      <c r="D25" s="289"/>
      <c r="E25" s="289"/>
      <c r="F25" s="289"/>
      <c r="G25" s="289"/>
      <c r="H25" s="289"/>
      <c r="I25" s="289"/>
      <c r="J25" s="297"/>
      <c r="K25" s="297"/>
      <c r="L25" s="297"/>
      <c r="M25" s="297"/>
      <c r="N25" s="297"/>
      <c r="O25" s="297"/>
      <c r="P25" s="297"/>
      <c r="Q25" s="297"/>
      <c r="R25" s="297"/>
      <c r="S25" s="297"/>
      <c r="T25" s="297"/>
      <c r="U25" s="297"/>
      <c r="V25" s="297"/>
      <c r="W25" s="297"/>
      <c r="X25" s="297"/>
      <c r="Y25" s="287"/>
      <c r="Z25" s="287"/>
      <c r="AA25" s="287"/>
      <c r="AB25" s="287"/>
      <c r="AC25" s="287"/>
      <c r="AD25" s="287"/>
      <c r="AE25" s="287"/>
      <c r="AF25" s="287"/>
      <c r="AG25" s="287"/>
      <c r="AH25" s="287"/>
      <c r="AI25" s="287"/>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4"/>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C25"/>
  <sheetViews>
    <sheetView showGridLines="0" view="pageBreakPreview" zoomScaleNormal="100" zoomScaleSheetLayoutView="100" workbookViewId="0"/>
  </sheetViews>
  <sheetFormatPr defaultColWidth="4.83203125" defaultRowHeight="12" x14ac:dyDescent="0.2"/>
  <cols>
    <col min="1" max="1" width="28.83203125" style="20" customWidth="1"/>
    <col min="2" max="16384" width="4.83203125" style="20"/>
  </cols>
  <sheetData>
    <row r="1" spans="1:3" x14ac:dyDescent="0.2">
      <c r="A1" s="84" t="s">
        <v>20</v>
      </c>
    </row>
    <row r="2" spans="1:3" x14ac:dyDescent="0.2">
      <c r="A2" s="85" t="s">
        <v>260</v>
      </c>
      <c r="C2" s="102"/>
    </row>
    <row r="3" spans="1:3" x14ac:dyDescent="0.2">
      <c r="A3" s="48" t="s">
        <v>262</v>
      </c>
      <c r="C3" s="102"/>
    </row>
    <row r="4" spans="1:3" x14ac:dyDescent="0.2">
      <c r="A4" s="85" t="s">
        <v>258</v>
      </c>
      <c r="C4" s="102"/>
    </row>
    <row r="5" spans="1:3" x14ac:dyDescent="0.2">
      <c r="A5" s="85" t="s">
        <v>113</v>
      </c>
      <c r="C5" s="102"/>
    </row>
    <row r="6" spans="1:3" x14ac:dyDescent="0.2">
      <c r="A6" s="85" t="s">
        <v>32</v>
      </c>
      <c r="C6" s="102"/>
    </row>
    <row r="7" spans="1:3" x14ac:dyDescent="0.2">
      <c r="A7" s="85" t="s">
        <v>114</v>
      </c>
      <c r="C7" s="102"/>
    </row>
    <row r="8" spans="1:3" x14ac:dyDescent="0.2">
      <c r="A8" s="85" t="s">
        <v>41</v>
      </c>
      <c r="C8" s="102"/>
    </row>
    <row r="9" spans="1:3" x14ac:dyDescent="0.2">
      <c r="A9" s="85" t="s">
        <v>115</v>
      </c>
      <c r="C9" s="102"/>
    </row>
    <row r="10" spans="1:3" x14ac:dyDescent="0.2">
      <c r="A10" s="48" t="s">
        <v>116</v>
      </c>
      <c r="C10" s="102"/>
    </row>
    <row r="11" spans="1:3" x14ac:dyDescent="0.2">
      <c r="A11" s="48" t="s">
        <v>117</v>
      </c>
      <c r="C11" s="102"/>
    </row>
    <row r="12" spans="1:3" x14ac:dyDescent="0.2">
      <c r="A12" s="48" t="s">
        <v>42</v>
      </c>
      <c r="C12" s="102"/>
    </row>
    <row r="13" spans="1:3" x14ac:dyDescent="0.2">
      <c r="A13" s="48" t="s">
        <v>118</v>
      </c>
      <c r="C13" s="102"/>
    </row>
    <row r="14" spans="1:3" x14ac:dyDescent="0.2">
      <c r="A14" s="48" t="s">
        <v>119</v>
      </c>
      <c r="C14" s="102"/>
    </row>
    <row r="15" spans="1:3" x14ac:dyDescent="0.2">
      <c r="A15" s="86" t="s">
        <v>38</v>
      </c>
      <c r="C15" s="102"/>
    </row>
    <row r="16" spans="1:3" x14ac:dyDescent="0.2">
      <c r="A16" s="86" t="s">
        <v>136</v>
      </c>
      <c r="C16" s="102"/>
    </row>
    <row r="17" spans="1:3" x14ac:dyDescent="0.2">
      <c r="A17" s="86" t="s">
        <v>34</v>
      </c>
      <c r="C17" s="102"/>
    </row>
    <row r="18" spans="1:3" x14ac:dyDescent="0.2">
      <c r="A18" s="86" t="s">
        <v>120</v>
      </c>
      <c r="C18" s="102"/>
    </row>
    <row r="19" spans="1:3" x14ac:dyDescent="0.2">
      <c r="A19" s="86" t="s">
        <v>33</v>
      </c>
      <c r="C19" s="102"/>
    </row>
    <row r="20" spans="1:3" x14ac:dyDescent="0.2">
      <c r="A20" s="86" t="s">
        <v>35</v>
      </c>
      <c r="C20" s="102"/>
    </row>
    <row r="21" spans="1:3" x14ac:dyDescent="0.2">
      <c r="A21" s="86" t="s">
        <v>121</v>
      </c>
      <c r="C21" s="102"/>
    </row>
    <row r="22" spans="1:3" x14ac:dyDescent="0.2">
      <c r="A22" s="86" t="s">
        <v>22</v>
      </c>
      <c r="C22" s="102"/>
    </row>
    <row r="23" spans="1:3" x14ac:dyDescent="0.2">
      <c r="A23" s="86" t="s">
        <v>138</v>
      </c>
      <c r="C23" s="102"/>
    </row>
    <row r="24" spans="1:3" x14ac:dyDescent="0.2">
      <c r="A24" s="86" t="s">
        <v>254</v>
      </c>
      <c r="C24" s="102"/>
    </row>
    <row r="25" spans="1:3" x14ac:dyDescent="0.2">
      <c r="A25" s="86" t="s">
        <v>255</v>
      </c>
      <c r="C25" s="102"/>
    </row>
  </sheetData>
  <phoneticPr fontId="4"/>
  <printOptions horizontalCentered="1"/>
  <pageMargins left="0.39370078740157477" right="0.39370078740157477" top="0.39370078740157477" bottom="0.39370078740157477" header="0.19685039370078738" footer="0.19685039370078738"/>
  <pageSetup paperSize="9" orientation="landscape" r:id="rId1"/>
  <headerFooter>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13</vt:i4>
      </vt:variant>
    </vt:vector>
  </HeadingPairs>
  <TitlesOfParts>
    <vt:vector size="21" baseType="lpstr">
      <vt:lpstr>Cover</vt:lpstr>
      <vt:lpstr>Revision history</vt:lpstr>
      <vt:lpstr>Contents</vt:lpstr>
      <vt:lpstr>Purpose</vt:lpstr>
      <vt:lpstr>1. Domain definition</vt:lpstr>
      <vt:lpstr>2.1. Nablarch standard</vt:lpstr>
      <vt:lpstr>2.2. System specific-validation</vt:lpstr>
      <vt:lpstr>Data</vt:lpstr>
      <vt:lpstr>'1. Domain definition'!Print_Area</vt:lpstr>
      <vt:lpstr>'2.1. Nablarch standard'!Print_Area</vt:lpstr>
      <vt:lpstr>'2.2. System specific-validation'!Print_Area</vt:lpstr>
      <vt:lpstr>Contents!Print_Area</vt:lpstr>
      <vt:lpstr>Data!Print_Area</vt:lpstr>
      <vt:lpstr>'Revision history'!Print_Area</vt:lpstr>
      <vt:lpstr>'1. Domain definition'!Print_Titles</vt:lpstr>
      <vt:lpstr>'2.1. Nablarch standard'!Print_Titles</vt:lpstr>
      <vt:lpstr>'2.2. System specific-validation'!Print_Titles</vt:lpstr>
      <vt:lpstr>Contents!Print_Titles</vt:lpstr>
      <vt:lpstr>Purpose!Print_Titles</vt:lpstr>
      <vt:lpstr>'Revision history'!Print_Titles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2020-05-11T00:39:20Z</dcterms:created>
  <dcterms:modified xsi:type="dcterms:W3CDTF">2022-10-14T01:55:38Z</dcterms:modified>
</cp:coreProperties>
</file>