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codeName="ThisWorkbook"/>
  <bookViews>
    <workbookView xWindow="11970" yWindow="30" windowWidth="15465" windowHeight="12525" tabRatio="822" activeTab="3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'1'!$A$1:$BF$21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I25" i="28"/>
  <c r="S2" i="30"/>
  <c r="E3" i="30"/>
  <c r="AC2" i="27"/>
  <c r="AC1" i="27"/>
  <c r="E2" i="30"/>
  <c r="E1" i="27"/>
  <c r="S1" i="30"/>
  <c r="S1" i="27"/>
  <c r="E2" i="27"/>
  <c r="AG2" i="27"/>
  <c r="AG2" i="30"/>
  <c r="E1" i="30"/>
  <c r="S2" i="27"/>
  <c r="AG3" i="30"/>
  <c r="AG1" i="30"/>
  <c r="AC3" i="30"/>
  <c r="AG3" i="27"/>
  <c r="AC3" i="27"/>
  <c r="AC1" i="30"/>
  <c r="S3" i="27"/>
  <c r="AC2" i="30"/>
  <c r="E3" i="27"/>
  <c r="AG1" i="27"/>
  <c r="S3" i="30"/>
</calcChain>
</file>

<file path=xl/sharedStrings.xml><?xml version="1.0" encoding="utf-8"?>
<sst xmlns="http://schemas.openxmlformats.org/spreadsheetml/2006/main" count="104" uniqueCount="77">
  <si>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</si>
  <si>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</si>
  <si>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</si>
  <si>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</si>
  <si>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</si>
  <si>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</si>
  <si>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</si>
  <si>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</si>
  <si>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</si>
  <si>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</si>
  <si>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</si>
  <si>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</si>
  <si>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</si>
  <si>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</si>
  <si>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1. 概要</t>
    <rPh sb="3" eb="5">
      <t>ガイヨウ</t>
    </rPh>
    <phoneticPr fontId="11"/>
  </si>
  <si>
    <t>処理概要</t>
    <rPh sb="0" eb="2">
      <t>ショリ</t>
    </rPh>
    <rPh sb="2" eb="4">
      <t>ガイヨウ</t>
    </rPh>
    <phoneticPr fontId="11"/>
  </si>
  <si>
    <t>コンテキストルート</t>
    <phoneticPr fontId="11"/>
  </si>
  <si>
    <t>2. API一覧</t>
    <rPh sb="6" eb="8">
      <t>イチラン</t>
    </rPh>
    <phoneticPr fontId="11"/>
  </si>
  <si>
    <t>API ID</t>
    <phoneticPr fontId="11"/>
  </si>
  <si>
    <t>APIバージョン</t>
    <phoneticPr fontId="11"/>
  </si>
  <si>
    <t>プロトコル</t>
    <phoneticPr fontId="11"/>
  </si>
  <si>
    <t>データ形式</t>
    <rPh sb="3" eb="5">
      <t>ケイシキ</t>
    </rPh>
    <phoneticPr fontId="11"/>
  </si>
  <si>
    <t>文字コード</t>
    <rPh sb="0" eb="2">
      <t>モジ</t>
    </rPh>
    <phoneticPr fontId="11"/>
  </si>
  <si>
    <t>リクエストURL
※「:」始まりはパスパラメータ</t>
    <rPh sb="13" eb="14">
      <t>ハジ</t>
    </rPh>
    <phoneticPr fontId="11"/>
  </si>
  <si>
    <t>処理対象取引</t>
    <rPh sb="0" eb="2">
      <t>ショリ</t>
    </rPh>
    <rPh sb="2" eb="4">
      <t>タイショウ</t>
    </rPh>
    <rPh sb="4" eb="6">
      <t>トリヒキ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</si>
  <si>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</si>
  <si>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</si>
  <si>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HTTP
メソッド</t>
    <phoneticPr fontId="11"/>
  </si>
  <si>
    <t>request</t>
    <phoneticPr fontId="11"/>
  </si>
  <si>
    <t>response</t>
    <phoneticPr fontId="11"/>
  </si>
  <si>
    <t>APIは以下のURL配下で公開する。</t>
  </si>
  <si>
    <t>作成</t>
    <rPh sb="0" eb="2">
      <t>サクセイ</t>
    </rPh>
    <phoneticPr fontId="11"/>
  </si>
  <si>
    <t>変更</t>
    <rPh sb="0" eb="2">
      <t>ヘンコウ</t>
    </rPh>
    <phoneticPr fontId="11"/>
  </si>
  <si>
    <t>API名称</t>
    <phoneticPr fontId="11"/>
  </si>
  <si>
    <t>目次</t>
    <rPh sb="0" eb="2">
      <t>モクジ</t>
    </rPh>
    <phoneticPr fontId="10"/>
  </si>
  <si>
    <t>[システム名]が提供するRESTful WebサービスのAPIの一覧である。</t>
    <rPh sb="5" eb="6">
      <t>メイ</t>
    </rPh>
    <phoneticPr fontId="11"/>
  </si>
  <si>
    <t>No.</t>
    <phoneticPr fontId="11"/>
  </si>
  <si>
    <t>成果物名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</si>
  <si>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</si>
  <si>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入力電文ID</t>
    <rPh sb="0" eb="2">
      <t>ニュウリョク</t>
    </rPh>
    <rPh sb="2" eb="4">
      <t>デンブン</t>
    </rPh>
    <phoneticPr fontId="11"/>
  </si>
  <si>
    <t>出力電文ID</t>
    <rPh sb="0" eb="2">
      <t>シュツリョク</t>
    </rPh>
    <rPh sb="2" eb="4">
      <t>デンブン</t>
    </rPh>
    <phoneticPr fontId="11"/>
  </si>
  <si>
    <t>インタフェース</t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</si>
  <si>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</si>
  <si>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</si>
  <si>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</si>
  <si>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2">
      <t>コキャク</t>
    </rPh>
    <rPh sb="2" eb="4">
      <t>カンリ</t>
    </rPh>
    <phoneticPr fontId="11"/>
  </si>
  <si>
    <t>WebサービスAPI一覧</t>
    <rPh sb="10" eb="12">
      <t>イチラン</t>
    </rPh>
    <phoneticPr fontId="11"/>
  </si>
  <si>
    <t>1.0版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</si>
  <si>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</si>
  <si>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</si>
  <si>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</si>
  <si>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v1</t>
  </si>
  <si>
    <t>/cusmam/api/v1</t>
    <phoneticPr fontId="11"/>
  </si>
  <si>
    <t>B10101</t>
    <phoneticPr fontId="11"/>
  </si>
  <si>
    <t>B10102</t>
    <phoneticPr fontId="11"/>
  </si>
  <si>
    <t>B10103</t>
    <phoneticPr fontId="11"/>
  </si>
  <si>
    <t>顧客検索</t>
    <rPh sb="0" eb="2">
      <t>コキャク</t>
    </rPh>
    <rPh sb="2" eb="4">
      <t>ケンサク</t>
    </rPh>
    <phoneticPr fontId="11"/>
  </si>
  <si>
    <t>顧客詳細取得</t>
    <rPh sb="0" eb="2">
      <t>コキャク</t>
    </rPh>
    <rPh sb="2" eb="4">
      <t>ショウサイ</t>
    </rPh>
    <rPh sb="4" eb="6">
      <t>シュトク</t>
    </rPh>
    <phoneticPr fontId="11"/>
  </si>
  <si>
    <t>顧客登録</t>
    <rPh sb="0" eb="2">
      <t>コキャク</t>
    </rPh>
    <rPh sb="2" eb="4">
      <t>トウロク</t>
    </rPh>
    <phoneticPr fontId="11"/>
  </si>
  <si>
    <t>指定された検索条件に合致する顧客を検索し、検索結果を返却する。</t>
    <phoneticPr fontId="11"/>
  </si>
  <si>
    <t>指定された顧客の詳細データ1件を返却する。</t>
    <phoneticPr fontId="11"/>
  </si>
  <si>
    <t>顧客のデータ1件を登録する。</t>
    <phoneticPr fontId="11"/>
  </si>
  <si>
    <t>HTTPS</t>
  </si>
  <si>
    <t>GET</t>
    <phoneticPr fontId="11"/>
  </si>
  <si>
    <t>POST</t>
    <phoneticPr fontId="11"/>
  </si>
  <si>
    <t>JSON</t>
  </si>
  <si>
    <t>UTF-8</t>
    <phoneticPr fontId="11"/>
  </si>
  <si>
    <t>B10102</t>
    <phoneticPr fontId="11"/>
  </si>
  <si>
    <t>B10103</t>
    <phoneticPr fontId="11"/>
  </si>
  <si>
    <t>B10101C</t>
    <phoneticPr fontId="11"/>
  </si>
  <si>
    <t>B10102C</t>
    <phoneticPr fontId="11"/>
  </si>
  <si>
    <t>B10103C</t>
    <phoneticPr fontId="11"/>
  </si>
  <si>
    <t>B10101P</t>
    <phoneticPr fontId="11"/>
  </si>
  <si>
    <t>B10102P</t>
    <phoneticPr fontId="11"/>
  </si>
  <si>
    <t>B10103P</t>
    <phoneticPr fontId="11"/>
  </si>
  <si>
    <t>/client</t>
  </si>
  <si>
    <t>/client/:client_id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</si>
</sst>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Fill="1" applyBorder="1" applyAlignment="1">
      <alignment horizontal="left" vertical="top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41" applyFont="1" applyFill="1" applyBorder="1" applyAlignment="1">
      <alignment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1" fillId="0" borderId="16" xfId="41" applyFont="1" applyFill="1" applyBorder="1" applyAlignment="1">
      <alignment vertical="top"/>
    </xf>
    <xf numFmtId="0" fontId="1" fillId="0" borderId="17" xfId="41" applyFont="1" applyFill="1" applyBorder="1" applyAlignment="1">
      <alignment vertical="top"/>
    </xf>
    <xf numFmtId="0" fontId="1" fillId="0" borderId="18" xfId="41" applyFont="1" applyFill="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7" fontId="1" fillId="0" borderId="10" xfId="44" applyNumberFormat="1" applyFont="1" applyBorder="1" applyAlignment="1">
      <alignment horizontal="right"/>
    </xf>
    <xf numFmtId="177" fontId="1" fillId="0" borderId="11" xfId="44" applyNumberFormat="1" applyFont="1" applyBorder="1" applyAlignment="1">
      <alignment horizontal="right"/>
    </xf>
    <xf numFmtId="177" fontId="1" fillId="0" borderId="12" xfId="44" applyNumberFormat="1" applyFont="1" applyBorder="1" applyAlignment="1">
      <alignment horizontal="right"/>
    </xf>
    <xf numFmtId="0" fontId="0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14" fontId="0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0" fontId="0" fillId="0" borderId="13" xfId="41" applyFont="1" applyFill="1" applyBorder="1" applyAlignment="1">
      <alignment vertical="top"/>
    </xf>
    <xf numFmtId="0" fontId="1" fillId="0" borderId="14" xfId="41" applyFont="1" applyFill="1" applyBorder="1" applyAlignment="1">
      <alignment vertical="top"/>
    </xf>
    <xf numFmtId="0" fontId="1" fillId="0" borderId="15" xfId="41" applyFont="1" applyFill="1" applyBorder="1" applyAlignment="1">
      <alignment vertical="top"/>
    </xf>
    <xf numFmtId="0" fontId="1" fillId="0" borderId="24" xfId="41" applyFont="1" applyFill="1" applyBorder="1" applyAlignment="1">
      <alignment vertical="top"/>
    </xf>
    <xf numFmtId="0" fontId="1" fillId="0" borderId="0" xfId="41" applyFont="1" applyFill="1" applyBorder="1" applyAlignment="1">
      <alignment vertical="top"/>
    </xf>
    <xf numFmtId="0" fontId="1" fillId="0" borderId="25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0" xfId="42" applyFont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/>
    </xf>
    <xf numFmtId="177" fontId="1" fillId="0" borderId="11" xfId="0" applyNumberFormat="1" applyFont="1" applyBorder="1" applyAlignment="1">
      <alignment horizontal="right"/>
    </xf>
    <xf numFmtId="177" fontId="1" fillId="0" borderId="12" xfId="0" applyNumberFormat="1" applyFont="1" applyBorder="1" applyAlignment="1">
      <alignment horizontal="right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/>
    </xf>
    <xf numFmtId="0" fontId="1" fillId="24" borderId="14" xfId="0" applyFont="1" applyFill="1" applyBorder="1" applyAlignment="1">
      <alignment horizontal="left" vertical="top"/>
    </xf>
    <xf numFmtId="0" fontId="1" fillId="24" borderId="15" xfId="0" applyFont="1" applyFill="1" applyBorder="1" applyAlignment="1">
      <alignment horizontal="left" vertical="top"/>
    </xf>
    <xf numFmtId="0" fontId="1" fillId="24" borderId="16" xfId="0" applyFont="1" applyFill="1" applyBorder="1" applyAlignment="1">
      <alignment horizontal="left" vertical="top"/>
    </xf>
    <xf numFmtId="0" fontId="1" fillId="24" borderId="17" xfId="0" applyFont="1" applyFill="1" applyBorder="1" applyAlignment="1">
      <alignment horizontal="left" vertical="top"/>
    </xf>
    <xf numFmtId="0" fontId="1" fillId="24" borderId="18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quotePrefix="1" applyFont="1" applyBorder="1" applyAlignment="1">
      <alignment horizontal="left" vertical="top"/>
    </xf>
    <xf numFmtId="0" fontId="1" fillId="24" borderId="27" xfId="0" applyFont="1" applyFill="1" applyBorder="1" applyAlignment="1">
      <alignment horizontal="left" vertical="top"/>
    </xf>
    <xf numFmtId="0" fontId="1" fillId="24" borderId="19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 wrapText="1"/>
    </xf>
    <xf numFmtId="0" fontId="1" fillId="25" borderId="11" xfId="0" applyFont="1" applyFill="1" applyBorder="1" applyAlignment="1">
      <alignment horizontal="left" vertical="top" wrapText="1"/>
    </xf>
    <xf numFmtId="0" fontId="1" fillId="25" borderId="12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5" borderId="10" xfId="0" applyFont="1" applyFill="1" applyBorder="1" applyAlignment="1">
      <alignment horizontal="left" vertical="top"/>
    </xf>
    <xf numFmtId="0" fontId="0" fillId="25" borderId="11" xfId="0" applyFont="1" applyFill="1" applyBorder="1" applyAlignment="1">
      <alignment horizontal="left" vertical="top"/>
    </xf>
    <xf numFmtId="0" fontId="0" fillId="25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4">
        <f ca="1">IF(INDIRECT("変更履歴!D8")="","",MAX(INDIRECT("変更履歴!D8"):INDIRECT("変更履歴!F33")))</f>
        <v>43404</v>
      </c>
      <c r="J25" s="84"/>
      <c r="K25" s="84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9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9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3"/>
      <c r="P37" s="24"/>
      <c r="Q37" s="23"/>
      <c r="R37" s="24"/>
      <c r="S37" s="23"/>
    </row>
    <row r="38" spans="6:19" ht="13.5" customHeight="1" x14ac:dyDescent="0.15">
      <c r="O38" s="24"/>
      <c r="P38" s="24"/>
      <c r="Q38" s="24"/>
      <c r="R38" s="24"/>
      <c r="S38" s="24"/>
    </row>
    <row r="39" spans="6:19" ht="13.5" customHeight="1" x14ac:dyDescent="0.15">
      <c r="O39" s="24"/>
      <c r="P39" s="24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view="pageBreakPreview" topLeftCell="A4" zoomScaleNormal="100" zoomScaleSheetLayoutView="100" workbookViewId="0">
      <selection activeCell="Q9" sqref="Q9:AE9"/>
    </sheetView>
  </sheetViews>
  <sheetFormatPr defaultColWidth="4.83203125" defaultRowHeight="11.25" x14ac:dyDescent="0.15"/>
  <cols>
    <col min="1" max="16384" width="4.83203125" style="13"/>
  </cols>
  <sheetData>
    <row r="1" spans="1:35" s="28" customFormat="1" ht="12" customHeight="1" x14ac:dyDescent="0.15">
      <c r="A1" s="121" t="s">
        <v>0</v>
      </c>
      <c r="B1" s="122"/>
      <c r="C1" s="122"/>
      <c r="D1" s="123"/>
      <c r="E1" s="124" t="s">
        <v>43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11</v>
      </c>
      <c r="P1" s="131"/>
      <c r="Q1" s="131"/>
      <c r="R1" s="132"/>
      <c r="S1" s="143" t="s">
        <v>46</v>
      </c>
      <c r="T1" s="144"/>
      <c r="U1" s="144"/>
      <c r="V1" s="144"/>
      <c r="W1" s="144"/>
      <c r="X1" s="144"/>
      <c r="Y1" s="144"/>
      <c r="Z1" s="145"/>
      <c r="AA1" s="121" t="s">
        <v>12</v>
      </c>
      <c r="AB1" s="123"/>
      <c r="AC1" s="139" t="s">
        <v>42</v>
      </c>
      <c r="AD1" s="140"/>
      <c r="AE1" s="140"/>
      <c r="AF1" s="141"/>
      <c r="AG1" s="105">
        <v>43404</v>
      </c>
      <c r="AH1" s="106"/>
      <c r="AI1" s="107"/>
    </row>
    <row r="2" spans="1:35" s="28" customFormat="1" ht="12" customHeight="1" x14ac:dyDescent="0.15">
      <c r="A2" s="121" t="s">
        <v>1</v>
      </c>
      <c r="B2" s="122"/>
      <c r="C2" s="122"/>
      <c r="D2" s="123"/>
      <c r="E2" s="124" t="s">
        <v>44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6"/>
      <c r="T2" s="147"/>
      <c r="U2" s="147"/>
      <c r="V2" s="147"/>
      <c r="W2" s="147"/>
      <c r="X2" s="147"/>
      <c r="Y2" s="147"/>
      <c r="Z2" s="148"/>
      <c r="AA2" s="121" t="s">
        <v>13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05" t="str">
        <f>IF(D9="","",MAX(D9:F33))</f>
        <v/>
      </c>
      <c r="AH2" s="106"/>
      <c r="AI2" s="107"/>
    </row>
    <row r="3" spans="1:35" s="28" customFormat="1" ht="12" customHeight="1" x14ac:dyDescent="0.15">
      <c r="A3" s="121" t="s">
        <v>2</v>
      </c>
      <c r="B3" s="122"/>
      <c r="C3" s="122"/>
      <c r="D3" s="123"/>
      <c r="E3" s="124" t="s">
        <v>45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98"/>
      <c r="T3" s="99"/>
      <c r="U3" s="99"/>
      <c r="V3" s="99"/>
      <c r="W3" s="99"/>
      <c r="X3" s="99"/>
      <c r="Y3" s="99"/>
      <c r="Z3" s="100"/>
      <c r="AA3" s="121"/>
      <c r="AB3" s="123"/>
      <c r="AC3" s="142"/>
      <c r="AD3" s="140"/>
      <c r="AE3" s="140"/>
      <c r="AF3" s="141"/>
      <c r="AG3" s="105"/>
      <c r="AH3" s="106"/>
      <c r="AI3" s="107"/>
    </row>
    <row r="5" spans="1:35" s="10" customFormat="1" ht="22.5" customHeight="1" x14ac:dyDescent="0.2">
      <c r="N5" s="11" t="s">
        <v>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35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35" s="15" customFormat="1" ht="15" customHeight="1" thickBot="1" x14ac:dyDescent="0.2">
      <c r="A7" s="14" t="s">
        <v>10</v>
      </c>
      <c r="B7" s="101" t="s">
        <v>4</v>
      </c>
      <c r="C7" s="102"/>
      <c r="D7" s="101" t="s">
        <v>5</v>
      </c>
      <c r="E7" s="103"/>
      <c r="F7" s="102"/>
      <c r="G7" s="101" t="s">
        <v>6</v>
      </c>
      <c r="H7" s="103"/>
      <c r="I7" s="102"/>
      <c r="J7" s="104" t="s">
        <v>38</v>
      </c>
      <c r="K7" s="103"/>
      <c r="L7" s="103"/>
      <c r="M7" s="103"/>
      <c r="N7" s="103"/>
      <c r="O7" s="103"/>
      <c r="P7" s="102"/>
      <c r="Q7" s="101" t="s">
        <v>7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8</v>
      </c>
      <c r="AG7" s="103"/>
      <c r="AH7" s="103"/>
      <c r="AI7" s="102"/>
    </row>
    <row r="8" spans="1:35" s="15" customFormat="1" ht="15" customHeight="1" thickTop="1" x14ac:dyDescent="0.15">
      <c r="A8" s="80">
        <v>1</v>
      </c>
      <c r="B8" s="108" t="s">
        <v>47</v>
      </c>
      <c r="C8" s="109"/>
      <c r="D8" s="110">
        <v>43404</v>
      </c>
      <c r="E8" s="111"/>
      <c r="F8" s="112"/>
      <c r="G8" s="113" t="s">
        <v>48</v>
      </c>
      <c r="H8" s="114"/>
      <c r="I8" s="109"/>
      <c r="J8" s="115" t="s">
        <v>49</v>
      </c>
      <c r="K8" s="116"/>
      <c r="L8" s="116"/>
      <c r="M8" s="116"/>
      <c r="N8" s="116"/>
      <c r="O8" s="116"/>
      <c r="P8" s="117"/>
      <c r="Q8" s="118" t="s">
        <v>50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42</v>
      </c>
      <c r="AG8" s="116"/>
      <c r="AH8" s="116"/>
      <c r="AI8" s="117"/>
    </row>
    <row r="9" spans="1:35" s="15" customFormat="1" ht="15" customHeight="1" x14ac:dyDescent="0.15">
      <c r="A9" s="81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35" s="15" customFormat="1" ht="15" customHeight="1" x14ac:dyDescent="0.15">
      <c r="A10" s="81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35" s="15" customFormat="1" ht="15" customHeight="1" x14ac:dyDescent="0.15">
      <c r="A11" s="81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35" s="15" customFormat="1" ht="15" customHeight="1" x14ac:dyDescent="0.15">
      <c r="A12" s="81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35" s="15" customFormat="1" ht="15" customHeight="1" x14ac:dyDescent="0.15">
      <c r="A13" s="81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35" s="15" customFormat="1" ht="15" customHeight="1" x14ac:dyDescent="0.15">
      <c r="A14" s="81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35" s="15" customFormat="1" ht="15" customHeight="1" x14ac:dyDescent="0.15">
      <c r="A15" s="81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35" s="15" customFormat="1" ht="15" customHeight="1" x14ac:dyDescent="0.15">
      <c r="A16" s="81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15" customFormat="1" ht="15" customHeight="1" x14ac:dyDescent="0.15">
      <c r="A17" s="81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15" customFormat="1" ht="15" customHeight="1" x14ac:dyDescent="0.15">
      <c r="A18" s="81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15" customFormat="1" ht="15" customHeight="1" x14ac:dyDescent="0.15">
      <c r="A19" s="81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15" customFormat="1" ht="15" customHeight="1" x14ac:dyDescent="0.15">
      <c r="A20" s="81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15" customFormat="1" ht="15" customHeight="1" x14ac:dyDescent="0.15">
      <c r="A21" s="81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15" customFormat="1" ht="15" customHeight="1" x14ac:dyDescent="0.15">
      <c r="A22" s="81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15" customFormat="1" ht="15" customHeight="1" x14ac:dyDescent="0.15">
      <c r="A23" s="81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15" customFormat="1" ht="15" customHeight="1" x14ac:dyDescent="0.15">
      <c r="A24" s="81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15" customFormat="1" ht="15" customHeight="1" x14ac:dyDescent="0.15">
      <c r="A25" s="81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15" customFormat="1" ht="15" customHeight="1" x14ac:dyDescent="0.15">
      <c r="A26" s="81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15" customFormat="1" ht="15" customHeight="1" x14ac:dyDescent="0.15">
      <c r="A27" s="81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15" customFormat="1" ht="15" customHeight="1" x14ac:dyDescent="0.15">
      <c r="A28" s="81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15" customFormat="1" ht="15" customHeight="1" x14ac:dyDescent="0.15">
      <c r="A29" s="81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15" customFormat="1" ht="15" customHeight="1" x14ac:dyDescent="0.15">
      <c r="A30" s="81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15" customFormat="1" ht="15" customHeight="1" x14ac:dyDescent="0.15">
      <c r="A31" s="81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15" customFormat="1" ht="15" customHeight="1" x14ac:dyDescent="0.15">
      <c r="A32" s="81"/>
      <c r="B32" s="85"/>
      <c r="C32" s="86"/>
      <c r="D32" s="87"/>
      <c r="E32" s="88"/>
      <c r="F32" s="89"/>
      <c r="G32" s="85"/>
      <c r="H32" s="90"/>
      <c r="I32" s="86"/>
      <c r="J32" s="91"/>
      <c r="K32" s="97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15" customFormat="1" ht="15" customHeight="1" x14ac:dyDescent="0.15">
      <c r="A33" s="81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 x14ac:dyDescent="0.15">
      <c r="K34" s="30"/>
    </row>
  </sheetData>
  <mergeCells count="181"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6" customWidth="1"/>
    <col min="18" max="33" width="4.83203125" style="36" customWidth="1"/>
    <col min="34" max="34" width="4.83203125" style="4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5" s="60" customFormat="1" ht="12" customHeight="1" x14ac:dyDescent="0.15">
      <c r="A1" s="121" t="s">
        <v>0</v>
      </c>
      <c r="B1" s="122"/>
      <c r="C1" s="122"/>
      <c r="D1" s="123"/>
      <c r="E1" s="155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37</v>
      </c>
      <c r="P1" s="131"/>
      <c r="Q1" s="131"/>
      <c r="R1" s="132"/>
      <c r="S1" s="149" t="str">
        <f ca="1">IF(INDIRECT("変更履歴!S1")&lt;&gt;"",INDIRECT("変更履歴!S1"),"")</f>
        <v>WebサービスAPI一覧</v>
      </c>
      <c r="T1" s="150"/>
      <c r="U1" s="150"/>
      <c r="V1" s="150"/>
      <c r="W1" s="150"/>
      <c r="X1" s="150"/>
      <c r="Y1" s="150"/>
      <c r="Z1" s="151"/>
      <c r="AA1" s="121" t="s">
        <v>31</v>
      </c>
      <c r="AB1" s="123"/>
      <c r="AC1" s="142" t="str">
        <f ca="1">IF(INDIRECT("変更履歴!AC1")&lt;&gt;"",INDIRECT("変更履歴!AC1"),"")</f>
        <v>TIS</v>
      </c>
      <c r="AD1" s="140"/>
      <c r="AE1" s="140"/>
      <c r="AF1" s="141"/>
      <c r="AG1" s="159">
        <f ca="1">IF(INDIRECT("変更履歴!AG1")&lt;&gt;"",INDIRECT("変更履歴!AG1"),"")</f>
        <v>43404</v>
      </c>
      <c r="AH1" s="160"/>
      <c r="AI1" s="161"/>
    </row>
    <row r="2" spans="1:35" s="60" customFormat="1" ht="12" customHeight="1" x14ac:dyDescent="0.15">
      <c r="A2" s="121" t="s">
        <v>1</v>
      </c>
      <c r="B2" s="122"/>
      <c r="C2" s="122"/>
      <c r="D2" s="123"/>
      <c r="E2" s="155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52" t="str">
        <f ca="1">IF(INDIRECT("変更履歴!S2")&lt;&gt;"",INDIRECT("変更履歴!S2"),"")</f>
        <v/>
      </c>
      <c r="T2" s="153"/>
      <c r="U2" s="153"/>
      <c r="V2" s="153"/>
      <c r="W2" s="153"/>
      <c r="X2" s="153"/>
      <c r="Y2" s="153"/>
      <c r="Z2" s="154"/>
      <c r="AA2" s="121" t="s">
        <v>32</v>
      </c>
      <c r="AB2" s="123"/>
      <c r="AC2" s="142" t="str">
        <f ca="1">IF(INDIRECT("変更履歴!AC2")&lt;&gt;"",INDIRECT("変更履歴!AC2"),"")</f>
        <v/>
      </c>
      <c r="AD2" s="140"/>
      <c r="AE2" s="140"/>
      <c r="AF2" s="141"/>
      <c r="AG2" s="159" t="str">
        <f ca="1">IF(INDIRECT("変更履歴!AG2")&lt;&gt;"",INDIRECT("変更履歴!AG2"),"")</f>
        <v/>
      </c>
      <c r="AH2" s="160"/>
      <c r="AI2" s="161"/>
    </row>
    <row r="3" spans="1:35" s="60" customFormat="1" ht="12" customHeight="1" x14ac:dyDescent="0.15">
      <c r="A3" s="121" t="s">
        <v>2</v>
      </c>
      <c r="B3" s="122"/>
      <c r="C3" s="122"/>
      <c r="D3" s="123"/>
      <c r="E3" s="155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56" t="str">
        <f ca="1">IF(INDIRECT("変更履歴!S3")&lt;&gt;"",INDIRECT("変更履歴!S3"),"")</f>
        <v/>
      </c>
      <c r="T3" s="157"/>
      <c r="U3" s="157"/>
      <c r="V3" s="157"/>
      <c r="W3" s="157"/>
      <c r="X3" s="157"/>
      <c r="Y3" s="157"/>
      <c r="Z3" s="158"/>
      <c r="AA3" s="121"/>
      <c r="AB3" s="123"/>
      <c r="AC3" s="142" t="str">
        <f ca="1">IF(INDIRECT("変更履歴!AC3")&lt;&gt;"",INDIRECT("変更履歴!AC3"),"")</f>
        <v/>
      </c>
      <c r="AD3" s="140"/>
      <c r="AE3" s="140"/>
      <c r="AF3" s="141"/>
      <c r="AG3" s="159" t="str">
        <f ca="1">IF(INDIRECT("変更履歴!AG3")&lt;&gt;"",INDIRECT("変更履歴!AG3"),"")</f>
        <v/>
      </c>
      <c r="AH3" s="160"/>
      <c r="AI3" s="161"/>
    </row>
    <row r="4" spans="1:35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5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34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5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5" s="71" customFormat="1" ht="15" customHeight="1" x14ac:dyDescent="0.15">
      <c r="A7" s="62"/>
      <c r="B7" s="65" t="s">
        <v>14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5"/>
      <c r="AI7" s="70"/>
    </row>
    <row r="8" spans="1:35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7"/>
      <c r="AI8" s="70"/>
    </row>
    <row r="9" spans="1:35" s="71" customFormat="1" ht="15" customHeight="1" x14ac:dyDescent="0.15">
      <c r="A9" s="62"/>
      <c r="B9" s="65" t="s">
        <v>17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8"/>
      <c r="AI9" s="62"/>
    </row>
    <row r="10" spans="1:35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5"/>
      <c r="AI10" s="70"/>
    </row>
    <row r="11" spans="1:35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5"/>
      <c r="AI11" s="70"/>
    </row>
    <row r="12" spans="1:35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5"/>
      <c r="AI12" s="70"/>
    </row>
    <row r="13" spans="1:35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5"/>
      <c r="AI13" s="70"/>
    </row>
    <row r="14" spans="1:35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5"/>
      <c r="AI14" s="70"/>
    </row>
    <row r="15" spans="1:35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5"/>
      <c r="AI15" s="70"/>
    </row>
    <row r="16" spans="1:35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5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5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5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5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5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5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5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5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5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5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5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5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5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5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39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7"/>
      <c r="R31" s="62"/>
      <c r="S31" s="40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39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1"/>
      <c r="Q32" s="57"/>
      <c r="R32" s="74"/>
      <c r="S32" s="4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39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1"/>
      <c r="Q33" s="57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39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1"/>
      <c r="Q34" s="57"/>
      <c r="R34" s="74"/>
      <c r="S34" s="42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39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1"/>
      <c r="Q35" s="57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39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1"/>
      <c r="Q36" s="43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3"/>
      <c r="AI36" s="74"/>
    </row>
    <row r="37" spans="1:35" ht="15" customHeight="1" x14ac:dyDescent="0.15">
      <c r="B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S37" s="47"/>
      <c r="T37" s="47"/>
      <c r="U37" s="48"/>
      <c r="V37" s="47"/>
      <c r="W37" s="47"/>
      <c r="X37" s="47"/>
      <c r="Y37" s="47"/>
      <c r="Z37" s="47"/>
      <c r="AA37" s="47"/>
      <c r="AB37" s="47"/>
      <c r="AC37" s="47"/>
      <c r="AD37" s="47"/>
      <c r="AE37" s="49"/>
      <c r="AF37" s="49"/>
      <c r="AG37" s="50"/>
      <c r="AH37" s="51"/>
      <c r="AI37" s="47"/>
    </row>
    <row r="38" spans="1:35" ht="15" customHeight="1" x14ac:dyDescent="0.15">
      <c r="S38" s="47"/>
      <c r="T38" s="47"/>
      <c r="U38" s="48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52"/>
      <c r="AG38" s="53"/>
      <c r="AH38" s="54"/>
      <c r="AI38" s="47"/>
    </row>
    <row r="39" spans="1:35" ht="15" customHeight="1" x14ac:dyDescent="0.15">
      <c r="Q39" s="55"/>
      <c r="S39" s="47"/>
      <c r="T39" s="48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52"/>
      <c r="AG39" s="52"/>
      <c r="AH39" s="54"/>
      <c r="AI39" s="47"/>
    </row>
    <row r="40" spans="1:35" ht="15" customHeight="1" x14ac:dyDescent="0.15"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53"/>
      <c r="AH40" s="54"/>
      <c r="AI40" s="47"/>
    </row>
    <row r="41" spans="1:35" ht="15" customHeight="1" x14ac:dyDescent="0.15">
      <c r="J41" s="44"/>
      <c r="K41" s="44"/>
      <c r="L41" s="44"/>
      <c r="M41" s="44"/>
      <c r="N41" s="44"/>
      <c r="O41" s="44"/>
      <c r="P41" s="44"/>
      <c r="AE41" s="47"/>
      <c r="AF41" s="47"/>
      <c r="AG41" s="53"/>
      <c r="AH41" s="54"/>
      <c r="AI41" s="47"/>
    </row>
    <row r="42" spans="1:35" ht="15" customHeight="1" x14ac:dyDescent="0.15">
      <c r="AE42" s="47"/>
      <c r="AF42" s="52"/>
      <c r="AG42" s="53"/>
      <c r="AH42" s="54"/>
      <c r="AI42" s="47"/>
    </row>
    <row r="43" spans="1:35" ht="15" customHeight="1" x14ac:dyDescent="0.15">
      <c r="AE43" s="47"/>
      <c r="AF43" s="52"/>
      <c r="AG43" s="52"/>
      <c r="AH43" s="54"/>
      <c r="AI43" s="47"/>
    </row>
    <row r="44" spans="1:35" ht="15" customHeight="1" x14ac:dyDescent="0.15">
      <c r="A44" s="44"/>
      <c r="AF44" s="56"/>
      <c r="AG44" s="56"/>
    </row>
    <row r="45" spans="1:35" ht="15" customHeight="1" x14ac:dyDescent="0.15">
      <c r="A45" s="44"/>
      <c r="AG45" s="56"/>
    </row>
    <row r="46" spans="1:35" ht="15" customHeight="1" x14ac:dyDescent="0.15">
      <c r="AF46" s="56"/>
      <c r="AG46" s="56"/>
    </row>
    <row r="47" spans="1:35" ht="15" customHeight="1" x14ac:dyDescent="0.15">
      <c r="AG47" s="56"/>
    </row>
    <row r="48" spans="1:35" ht="15" customHeight="1" x14ac:dyDescent="0.15">
      <c r="S48" s="44"/>
      <c r="T48" s="44"/>
      <c r="V48" s="44"/>
      <c r="W48" s="44"/>
      <c r="X48" s="44"/>
      <c r="Y48" s="44"/>
      <c r="Z48" s="44"/>
      <c r="AA48" s="44"/>
      <c r="AB48" s="44"/>
      <c r="AC48" s="44"/>
      <c r="AD48" s="44"/>
    </row>
    <row r="49" spans="1:34" ht="15" customHeight="1" x14ac:dyDescent="0.15">
      <c r="R49" s="44"/>
      <c r="S49" s="44"/>
      <c r="T49" s="44"/>
      <c r="V49" s="44"/>
      <c r="W49" s="44"/>
      <c r="X49" s="44"/>
      <c r="Y49" s="44"/>
      <c r="Z49" s="44"/>
      <c r="AA49" s="44"/>
      <c r="AB49" s="44"/>
      <c r="AC49" s="44"/>
      <c r="AD49" s="44"/>
      <c r="AG49" s="56"/>
    </row>
    <row r="50" spans="1:34" ht="15" customHeight="1" x14ac:dyDescent="0.15">
      <c r="R50" s="44"/>
    </row>
    <row r="51" spans="1:34" s="44" customFormat="1" ht="1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4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H51" s="55"/>
    </row>
    <row r="52" spans="1:34" s="44" customFormat="1" ht="1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4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H52" s="55"/>
    </row>
  </sheetData>
  <mergeCells count="19"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F27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58" s="16" customFormat="1" ht="12" customHeight="1" x14ac:dyDescent="0.15">
      <c r="A1" s="121" t="s">
        <v>0</v>
      </c>
      <c r="B1" s="122"/>
      <c r="C1" s="122"/>
      <c r="D1" s="123"/>
      <c r="E1" s="155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37</v>
      </c>
      <c r="P1" s="131"/>
      <c r="Q1" s="131"/>
      <c r="R1" s="132"/>
      <c r="S1" s="149" t="str">
        <f ca="1">IF(INDIRECT("変更履歴!S1")&lt;&gt;"",INDIRECT("変更履歴!S1"),"")</f>
        <v>WebサービスAPI一覧</v>
      </c>
      <c r="T1" s="150"/>
      <c r="U1" s="150"/>
      <c r="V1" s="150"/>
      <c r="W1" s="150"/>
      <c r="X1" s="150"/>
      <c r="Y1" s="150"/>
      <c r="Z1" s="151"/>
      <c r="AA1" s="121" t="s">
        <v>31</v>
      </c>
      <c r="AB1" s="123"/>
      <c r="AC1" s="142" t="str">
        <f ca="1">IF(INDIRECT("変更履歴!AC1")&lt;&gt;"",INDIRECT("変更履歴!AC1"),"")</f>
        <v>TIS</v>
      </c>
      <c r="AD1" s="140"/>
      <c r="AE1" s="140"/>
      <c r="AF1" s="141"/>
      <c r="AG1" s="159">
        <f ca="1">IF(INDIRECT("変更履歴!AG1")&lt;&gt;"",INDIRECT("変更履歴!AG1"),"")</f>
        <v>43404</v>
      </c>
      <c r="AH1" s="160"/>
      <c r="AI1" s="161"/>
    </row>
    <row r="2" spans="1:58" s="16" customFormat="1" ht="12" customHeight="1" x14ac:dyDescent="0.15">
      <c r="A2" s="121" t="s">
        <v>1</v>
      </c>
      <c r="B2" s="122"/>
      <c r="C2" s="122"/>
      <c r="D2" s="123"/>
      <c r="E2" s="155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52" t="str">
        <f ca="1">IF(INDIRECT("変更履歴!S2")&lt;&gt;"",INDIRECT("変更履歴!S2"),"")</f>
        <v/>
      </c>
      <c r="T2" s="153"/>
      <c r="U2" s="153"/>
      <c r="V2" s="153"/>
      <c r="W2" s="153"/>
      <c r="X2" s="153"/>
      <c r="Y2" s="153"/>
      <c r="Z2" s="154"/>
      <c r="AA2" s="121" t="s">
        <v>32</v>
      </c>
      <c r="AB2" s="123"/>
      <c r="AC2" s="142" t="str">
        <f ca="1">IF(INDIRECT("変更履歴!AC2")&lt;&gt;"",INDIRECT("変更履歴!AC2"),"")</f>
        <v/>
      </c>
      <c r="AD2" s="140"/>
      <c r="AE2" s="140"/>
      <c r="AF2" s="141"/>
      <c r="AG2" s="159" t="str">
        <f ca="1">IF(INDIRECT("変更履歴!AG2")&lt;&gt;"",INDIRECT("変更履歴!AG2"),"")</f>
        <v/>
      </c>
      <c r="AH2" s="160"/>
      <c r="AI2" s="161"/>
    </row>
    <row r="3" spans="1:58" s="16" customFormat="1" ht="12" customHeight="1" x14ac:dyDescent="0.15">
      <c r="A3" s="121" t="s">
        <v>2</v>
      </c>
      <c r="B3" s="122"/>
      <c r="C3" s="122"/>
      <c r="D3" s="123"/>
      <c r="E3" s="155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56" t="str">
        <f ca="1">IF(INDIRECT("変更履歴!S3")&lt;&gt;"",INDIRECT("変更履歴!S3"),"")</f>
        <v/>
      </c>
      <c r="T3" s="157"/>
      <c r="U3" s="157"/>
      <c r="V3" s="157"/>
      <c r="W3" s="157"/>
      <c r="X3" s="157"/>
      <c r="Y3" s="157"/>
      <c r="Z3" s="158"/>
      <c r="AA3" s="121"/>
      <c r="AB3" s="123"/>
      <c r="AC3" s="142" t="str">
        <f ca="1">IF(INDIRECT("変更履歴!AC3")&lt;&gt;"",INDIRECT("変更履歴!AC3"),"")</f>
        <v/>
      </c>
      <c r="AD3" s="140"/>
      <c r="AE3" s="140"/>
      <c r="AF3" s="141"/>
      <c r="AG3" s="159" t="str">
        <f ca="1">IF(INDIRECT("変更履歴!AG3")&lt;&gt;"",INDIRECT("変更履歴!AG3"),"")</f>
        <v/>
      </c>
      <c r="AH3" s="160"/>
      <c r="AI3" s="161"/>
    </row>
    <row r="4" spans="1:58" ht="12" customHeight="1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</row>
    <row r="5" spans="1:58" ht="12" customHeight="1" x14ac:dyDescent="0.15">
      <c r="A5" s="58"/>
      <c r="B5" s="20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</row>
    <row r="6" spans="1:58" ht="12" customHeight="1" x14ac:dyDescent="0.1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</row>
    <row r="7" spans="1:58" ht="12" customHeight="1" x14ac:dyDescent="0.15">
      <c r="A7" s="58"/>
      <c r="B7" s="58"/>
      <c r="C7" s="20" t="s">
        <v>35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</row>
    <row r="8" spans="1:58" ht="12" customHeight="1" x14ac:dyDescent="0.15">
      <c r="A8" s="58"/>
      <c r="B8" s="58"/>
      <c r="C8" s="20" t="s">
        <v>30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</row>
    <row r="9" spans="1:58" ht="12" customHeight="1" x14ac:dyDescent="0.1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</row>
    <row r="10" spans="1:58" ht="12" customHeight="1" x14ac:dyDescent="0.15">
      <c r="A10" s="58"/>
      <c r="B10" s="58"/>
      <c r="C10" s="162" t="s">
        <v>16</v>
      </c>
      <c r="D10" s="163"/>
      <c r="E10" s="163"/>
      <c r="F10" s="163"/>
      <c r="G10" s="164"/>
      <c r="H10" s="165" t="s">
        <v>52</v>
      </c>
      <c r="I10" s="92"/>
      <c r="J10" s="92"/>
      <c r="K10" s="92"/>
      <c r="L10" s="92"/>
      <c r="M10" s="92"/>
      <c r="N10" s="92"/>
      <c r="O10" s="92"/>
      <c r="P10" s="92"/>
      <c r="Q10" s="92"/>
      <c r="R10" s="93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</row>
    <row r="11" spans="1:58" ht="12" customHeight="1" x14ac:dyDescent="0.15">
      <c r="A11" s="58"/>
      <c r="B11" s="58"/>
      <c r="C11" s="162" t="s">
        <v>19</v>
      </c>
      <c r="D11" s="163"/>
      <c r="E11" s="163"/>
      <c r="F11" s="163"/>
      <c r="G11" s="164"/>
      <c r="H11" s="173" t="s">
        <v>51</v>
      </c>
      <c r="I11" s="92"/>
      <c r="J11" s="92"/>
      <c r="K11" s="92"/>
      <c r="L11" s="92"/>
      <c r="M11" s="92"/>
      <c r="N11" s="92"/>
      <c r="O11" s="92"/>
      <c r="P11" s="92"/>
      <c r="Q11" s="92"/>
      <c r="R11" s="93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</row>
    <row r="12" spans="1:58" ht="12" customHeight="1" x14ac:dyDescent="0.1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</row>
    <row r="13" spans="1:58" ht="12" customHeight="1" x14ac:dyDescent="0.1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</row>
    <row r="14" spans="1:58" ht="12" customHeight="1" x14ac:dyDescent="0.15">
      <c r="A14" s="58"/>
      <c r="B14" s="20" t="s">
        <v>17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</row>
    <row r="15" spans="1:58" ht="12" customHeight="1" x14ac:dyDescent="0.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</row>
    <row r="16" spans="1:58" ht="12" customHeight="1" x14ac:dyDescent="0.15">
      <c r="A16" s="58"/>
      <c r="B16" s="58"/>
      <c r="C16" s="174" t="s">
        <v>36</v>
      </c>
      <c r="D16" s="166" t="s">
        <v>18</v>
      </c>
      <c r="E16" s="167"/>
      <c r="F16" s="168"/>
      <c r="G16" s="166" t="s">
        <v>33</v>
      </c>
      <c r="H16" s="167"/>
      <c r="I16" s="167"/>
      <c r="J16" s="167"/>
      <c r="K16" s="168"/>
      <c r="L16" s="166" t="s">
        <v>15</v>
      </c>
      <c r="M16" s="167"/>
      <c r="N16" s="167"/>
      <c r="O16" s="167"/>
      <c r="P16" s="167"/>
      <c r="Q16" s="167"/>
      <c r="R16" s="167"/>
      <c r="S16" s="167"/>
      <c r="T16" s="167"/>
      <c r="U16" s="167"/>
      <c r="V16" s="168"/>
      <c r="W16" s="166" t="s">
        <v>20</v>
      </c>
      <c r="X16" s="167"/>
      <c r="Y16" s="168"/>
      <c r="Z16" s="176" t="s">
        <v>27</v>
      </c>
      <c r="AA16" s="168"/>
      <c r="AB16" s="176" t="s">
        <v>23</v>
      </c>
      <c r="AC16" s="177"/>
      <c r="AD16" s="177"/>
      <c r="AE16" s="177"/>
      <c r="AF16" s="177"/>
      <c r="AG16" s="177"/>
      <c r="AH16" s="177"/>
      <c r="AI16" s="177"/>
      <c r="AJ16" s="177"/>
      <c r="AK16" s="178"/>
      <c r="AL16" s="162" t="s">
        <v>21</v>
      </c>
      <c r="AM16" s="163"/>
      <c r="AN16" s="163"/>
      <c r="AO16" s="163"/>
      <c r="AP16" s="163"/>
      <c r="AQ16" s="163"/>
      <c r="AR16" s="164"/>
      <c r="AS16" s="188" t="s">
        <v>41</v>
      </c>
      <c r="AT16" s="163"/>
      <c r="AU16" s="163"/>
      <c r="AV16" s="163"/>
      <c r="AW16" s="163"/>
      <c r="AX16" s="164"/>
      <c r="AY16" s="182" t="s">
        <v>24</v>
      </c>
      <c r="AZ16" s="183"/>
      <c r="BA16" s="183"/>
      <c r="BB16" s="183"/>
      <c r="BC16" s="183"/>
      <c r="BD16" s="183"/>
      <c r="BE16" s="184"/>
      <c r="BF16" s="58"/>
    </row>
    <row r="17" spans="1:58" ht="12" customHeight="1" x14ac:dyDescent="0.15">
      <c r="A17" s="58"/>
      <c r="B17" s="58"/>
      <c r="C17" s="175"/>
      <c r="D17" s="169"/>
      <c r="E17" s="170"/>
      <c r="F17" s="171"/>
      <c r="G17" s="169"/>
      <c r="H17" s="170"/>
      <c r="I17" s="170"/>
      <c r="J17" s="170"/>
      <c r="K17" s="171"/>
      <c r="L17" s="169"/>
      <c r="M17" s="170"/>
      <c r="N17" s="170"/>
      <c r="O17" s="170"/>
      <c r="P17" s="170"/>
      <c r="Q17" s="170"/>
      <c r="R17" s="170"/>
      <c r="S17" s="170"/>
      <c r="T17" s="170"/>
      <c r="U17" s="170"/>
      <c r="V17" s="171"/>
      <c r="W17" s="169"/>
      <c r="X17" s="170"/>
      <c r="Y17" s="171"/>
      <c r="Z17" s="169"/>
      <c r="AA17" s="171"/>
      <c r="AB17" s="179"/>
      <c r="AC17" s="180"/>
      <c r="AD17" s="180"/>
      <c r="AE17" s="180"/>
      <c r="AF17" s="180"/>
      <c r="AG17" s="180"/>
      <c r="AH17" s="180"/>
      <c r="AI17" s="180"/>
      <c r="AJ17" s="180"/>
      <c r="AK17" s="181"/>
      <c r="AL17" s="162" t="s">
        <v>28</v>
      </c>
      <c r="AM17" s="163"/>
      <c r="AN17" s="162" t="s">
        <v>29</v>
      </c>
      <c r="AO17" s="163"/>
      <c r="AP17" s="162" t="s">
        <v>22</v>
      </c>
      <c r="AQ17" s="163"/>
      <c r="AR17" s="164"/>
      <c r="AS17" s="188" t="s">
        <v>39</v>
      </c>
      <c r="AT17" s="189"/>
      <c r="AU17" s="190"/>
      <c r="AV17" s="189" t="s">
        <v>40</v>
      </c>
      <c r="AW17" s="189"/>
      <c r="AX17" s="190"/>
      <c r="AY17" s="182" t="s">
        <v>25</v>
      </c>
      <c r="AZ17" s="183"/>
      <c r="BA17" s="184"/>
      <c r="BB17" s="185" t="s">
        <v>26</v>
      </c>
      <c r="BC17" s="186"/>
      <c r="BD17" s="186"/>
      <c r="BE17" s="187"/>
      <c r="BF17" s="58"/>
    </row>
    <row r="18" spans="1:58" s="22" customFormat="1" ht="34.5" customHeight="1" x14ac:dyDescent="0.15">
      <c r="A18" s="59"/>
      <c r="B18" s="59"/>
      <c r="C18" s="21">
        <v>1</v>
      </c>
      <c r="D18" s="165" t="s">
        <v>53</v>
      </c>
      <c r="E18" s="92"/>
      <c r="F18" s="93"/>
      <c r="G18" s="165" t="s">
        <v>56</v>
      </c>
      <c r="H18" s="92"/>
      <c r="I18" s="92"/>
      <c r="J18" s="92"/>
      <c r="K18" s="93"/>
      <c r="L18" s="172" t="s">
        <v>59</v>
      </c>
      <c r="M18" s="95"/>
      <c r="N18" s="95"/>
      <c r="O18" s="95"/>
      <c r="P18" s="95"/>
      <c r="Q18" s="95"/>
      <c r="R18" s="95"/>
      <c r="S18" s="95"/>
      <c r="T18" s="95"/>
      <c r="U18" s="95"/>
      <c r="V18" s="96"/>
      <c r="W18" s="91" t="s">
        <v>62</v>
      </c>
      <c r="X18" s="92"/>
      <c r="Y18" s="93"/>
      <c r="Z18" s="165" t="s">
        <v>63</v>
      </c>
      <c r="AA18" s="93"/>
      <c r="AB18" s="165" t="s">
        <v>75</v>
      </c>
      <c r="AC18" s="92"/>
      <c r="AD18" s="92"/>
      <c r="AE18" s="92"/>
      <c r="AF18" s="92"/>
      <c r="AG18" s="92"/>
      <c r="AH18" s="92"/>
      <c r="AI18" s="92"/>
      <c r="AJ18" s="92"/>
      <c r="AK18" s="93"/>
      <c r="AL18" s="82" t="s">
        <v>65</v>
      </c>
      <c r="AM18" s="83"/>
      <c r="AN18" s="82" t="s">
        <v>65</v>
      </c>
      <c r="AO18" s="83"/>
      <c r="AP18" s="172" t="s">
        <v>66</v>
      </c>
      <c r="AQ18" s="95"/>
      <c r="AR18" s="96"/>
      <c r="AS18" s="165" t="s">
        <v>69</v>
      </c>
      <c r="AT18" s="92"/>
      <c r="AU18" s="93"/>
      <c r="AV18" s="165" t="s">
        <v>72</v>
      </c>
      <c r="AW18" s="92"/>
      <c r="AX18" s="93"/>
      <c r="AY18" s="165" t="s">
        <v>53</v>
      </c>
      <c r="AZ18" s="92"/>
      <c r="BA18" s="93"/>
      <c r="BB18" s="165" t="s">
        <v>56</v>
      </c>
      <c r="BC18" s="92"/>
      <c r="BD18" s="92"/>
      <c r="BE18" s="93"/>
      <c r="BF18" s="59"/>
    </row>
    <row r="19" spans="1:58" s="22" customFormat="1" ht="34.5" customHeight="1" x14ac:dyDescent="0.15">
      <c r="A19" s="59"/>
      <c r="B19" s="59"/>
      <c r="C19" s="21">
        <v>2</v>
      </c>
      <c r="D19" s="165" t="s">
        <v>54</v>
      </c>
      <c r="E19" s="92"/>
      <c r="F19" s="93"/>
      <c r="G19" s="165" t="s">
        <v>57</v>
      </c>
      <c r="H19" s="92"/>
      <c r="I19" s="92"/>
      <c r="J19" s="92"/>
      <c r="K19" s="93"/>
      <c r="L19" s="172" t="s">
        <v>60</v>
      </c>
      <c r="M19" s="95"/>
      <c r="N19" s="95"/>
      <c r="O19" s="95"/>
      <c r="P19" s="95"/>
      <c r="Q19" s="95"/>
      <c r="R19" s="95"/>
      <c r="S19" s="95"/>
      <c r="T19" s="95"/>
      <c r="U19" s="95"/>
      <c r="V19" s="96"/>
      <c r="W19" s="91" t="s">
        <v>62</v>
      </c>
      <c r="X19" s="92"/>
      <c r="Y19" s="93"/>
      <c r="Z19" s="165" t="s">
        <v>63</v>
      </c>
      <c r="AA19" s="93"/>
      <c r="AB19" s="165" t="s">
        <v>76</v>
      </c>
      <c r="AC19" s="92"/>
      <c r="AD19" s="92"/>
      <c r="AE19" s="92"/>
      <c r="AF19" s="92"/>
      <c r="AG19" s="92"/>
      <c r="AH19" s="92"/>
      <c r="AI19" s="92"/>
      <c r="AJ19" s="92"/>
      <c r="AK19" s="93"/>
      <c r="AL19" s="82" t="s">
        <v>65</v>
      </c>
      <c r="AM19" s="83"/>
      <c r="AN19" s="82" t="s">
        <v>65</v>
      </c>
      <c r="AO19" s="83"/>
      <c r="AP19" s="172" t="s">
        <v>66</v>
      </c>
      <c r="AQ19" s="95"/>
      <c r="AR19" s="96"/>
      <c r="AS19" s="165" t="s">
        <v>70</v>
      </c>
      <c r="AT19" s="92"/>
      <c r="AU19" s="93"/>
      <c r="AV19" s="165" t="s">
        <v>73</v>
      </c>
      <c r="AW19" s="92"/>
      <c r="AX19" s="93"/>
      <c r="AY19" s="165" t="s">
        <v>67</v>
      </c>
      <c r="AZ19" s="92"/>
      <c r="BA19" s="93"/>
      <c r="BB19" s="165" t="s">
        <v>57</v>
      </c>
      <c r="BC19" s="92"/>
      <c r="BD19" s="92"/>
      <c r="BE19" s="93"/>
      <c r="BF19" s="59"/>
    </row>
    <row r="20" spans="1:58" s="22" customFormat="1" ht="34.5" customHeight="1" x14ac:dyDescent="0.15">
      <c r="A20" s="59"/>
      <c r="B20" s="59"/>
      <c r="C20" s="21">
        <v>3</v>
      </c>
      <c r="D20" s="165" t="s">
        <v>55</v>
      </c>
      <c r="E20" s="92"/>
      <c r="F20" s="93"/>
      <c r="G20" s="165" t="s">
        <v>58</v>
      </c>
      <c r="H20" s="92"/>
      <c r="I20" s="92"/>
      <c r="J20" s="92"/>
      <c r="K20" s="93"/>
      <c r="L20" s="172" t="s">
        <v>61</v>
      </c>
      <c r="M20" s="95"/>
      <c r="N20" s="95"/>
      <c r="O20" s="95"/>
      <c r="P20" s="95"/>
      <c r="Q20" s="95"/>
      <c r="R20" s="95"/>
      <c r="S20" s="95"/>
      <c r="T20" s="95"/>
      <c r="U20" s="95"/>
      <c r="V20" s="96"/>
      <c r="W20" s="91" t="s">
        <v>62</v>
      </c>
      <c r="X20" s="92"/>
      <c r="Y20" s="93"/>
      <c r="Z20" s="165" t="s">
        <v>64</v>
      </c>
      <c r="AA20" s="93"/>
      <c r="AB20" s="165" t="s">
        <v>75</v>
      </c>
      <c r="AC20" s="92"/>
      <c r="AD20" s="92"/>
      <c r="AE20" s="92"/>
      <c r="AF20" s="92"/>
      <c r="AG20" s="92"/>
      <c r="AH20" s="92"/>
      <c r="AI20" s="92"/>
      <c r="AJ20" s="92"/>
      <c r="AK20" s="93"/>
      <c r="AL20" s="82" t="s">
        <v>65</v>
      </c>
      <c r="AM20" s="83"/>
      <c r="AN20" s="82" t="s">
        <v>65</v>
      </c>
      <c r="AO20" s="83"/>
      <c r="AP20" s="172" t="s">
        <v>66</v>
      </c>
      <c r="AQ20" s="95"/>
      <c r="AR20" s="96"/>
      <c r="AS20" s="165" t="s">
        <v>71</v>
      </c>
      <c r="AT20" s="92"/>
      <c r="AU20" s="93"/>
      <c r="AV20" s="165" t="s">
        <v>74</v>
      </c>
      <c r="AW20" s="92"/>
      <c r="AX20" s="93"/>
      <c r="AY20" s="165" t="s">
        <v>68</v>
      </c>
      <c r="AZ20" s="92"/>
      <c r="BA20" s="93"/>
      <c r="BB20" s="165" t="s">
        <v>58</v>
      </c>
      <c r="BC20" s="92"/>
      <c r="BD20" s="92"/>
      <c r="BE20" s="93"/>
      <c r="BF20" s="59"/>
    </row>
    <row r="21" spans="1:58" ht="12" customHeight="1" x14ac:dyDescent="0.1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B18:AK18"/>
    <mergeCell ref="AB19:AK19"/>
    <mergeCell ref="AB20:AK20"/>
    <mergeCell ref="Z18:AA18"/>
    <mergeCell ref="Z19:AA19"/>
    <mergeCell ref="Z20:AA20"/>
    <mergeCell ref="AG3:AI3"/>
    <mergeCell ref="AG1:AI1"/>
    <mergeCell ref="AG2:AI2"/>
    <mergeCell ref="Z16:AA17"/>
    <mergeCell ref="AB16:AK17"/>
    <mergeCell ref="H11:R11"/>
    <mergeCell ref="C16:C17"/>
    <mergeCell ref="D16:F17"/>
    <mergeCell ref="AC1:AF1"/>
    <mergeCell ref="AC2:AF2"/>
    <mergeCell ref="AC3:AF3"/>
    <mergeCell ref="D20:F20"/>
    <mergeCell ref="D18:F18"/>
    <mergeCell ref="D19:F19"/>
    <mergeCell ref="A1:D1"/>
    <mergeCell ref="A2:D2"/>
    <mergeCell ref="A3:D3"/>
    <mergeCell ref="C11:G11"/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  <mergeCell ref="O1:R3"/>
    <mergeCell ref="AA1:AB1"/>
    <mergeCell ref="AA2:AB2"/>
    <mergeCell ref="AA3:AB3"/>
    <mergeCell ref="C10:G10"/>
    <mergeCell ref="H10:R10"/>
    <mergeCell ref="S1:Z1"/>
    <mergeCell ref="S2:Z2"/>
    <mergeCell ref="S3:Z3"/>
    <mergeCell ref="E1:N1"/>
    <mergeCell ref="E2:N2"/>
    <mergeCell ref="E3:N3"/>
  </mergeCells>
  <phoneticPr fontId="11"/>
  <dataValidations count="2">
    <dataValidation type="list" allowBlank="1" showInputMessage="1" sqref="W18:W20">
      <formula1>"HTTP,HTTPS"</formula1>
    </dataValidation>
    <dataValidation type="list" allowBlank="1" showInputMessage="1" sqref="AL18:AO20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2017-03-23T00:41:18Z</dcterms:created>
  <dcterms:modified xsi:type="dcterms:W3CDTF">2019-09-27T09:36:00Z</dcterms:modified>
</cp:coreProperties>
</file>