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DD566303-2239-4333-9F44-BE9CF7D0BE66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ログイン(A101)" sheetId="37" r:id="rId4"/>
    <sheet name="2. プロジェクト管理(A102)" sheetId="38" r:id="rId5"/>
    <sheet name="3. 共通(A103)" sheetId="39" r:id="rId6"/>
  </sheets>
  <definedNames>
    <definedName name="_xlnm.Print_Area" localSheetId="3">'1. ログイン(A101)'!$A$1:$AI$52</definedName>
    <definedName name="_xlnm.Print_Area" localSheetId="4">'2. プロジェクト管理(A102)'!$A$1:$AI$70</definedName>
    <definedName name="_xlnm.Print_Area" localSheetId="5">'3. 共通(A103)'!$A$1:$AI$52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5">'3. 共通(A103)'!$1:$4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G3" i="39"/>
  <c r="E2" i="39"/>
  <c r="E1" i="39"/>
  <c r="AC3" i="39"/>
  <c r="S1" i="39"/>
  <c r="E3" i="39"/>
  <c r="AG2" i="39"/>
  <c r="AC1" i="39"/>
  <c r="AG1" i="39"/>
  <c r="AG2" i="36"/>
  <c r="AG1" i="38"/>
  <c r="AC3" i="37"/>
  <c r="E3" i="37"/>
  <c r="E2" i="38"/>
  <c r="AC2" i="35"/>
  <c r="AC2" i="39" s="1"/>
  <c r="AG1" i="36"/>
  <c r="AC3" i="36"/>
  <c r="AC1" i="36"/>
  <c r="E2" i="36"/>
  <c r="I25" i="34"/>
  <c r="AG2" i="37"/>
  <c r="AG2" i="38"/>
  <c r="E1" i="37"/>
  <c r="S1" i="38"/>
  <c r="AG3" i="38"/>
  <c r="S1" i="37"/>
  <c r="AC1" i="37"/>
  <c r="AG1" i="37"/>
  <c r="E2" i="37"/>
  <c r="AC1" i="38"/>
  <c r="E1" i="38"/>
  <c r="AC2" i="37"/>
  <c r="AC2" i="36"/>
  <c r="S1" i="36"/>
  <c r="E3" i="36"/>
  <c r="E3" i="38"/>
  <c r="AG3" i="36"/>
  <c r="AC3" i="38"/>
  <c r="AG3" i="37"/>
  <c r="E1" i="36"/>
  <c r="AC2" i="38"/>
</calcChain>
</file>

<file path=xl/sharedStrings.xml><?xml version="1.0" encoding="utf-8"?>
<sst xmlns="http://schemas.openxmlformats.org/spreadsheetml/2006/main" count="68" uniqueCount="43">
  <si>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</si>
  <si>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</si>
  <si>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</si>
  <si>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</si>
  <si>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</si>
  <si>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</si>
  <si>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</si>
  <si>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</si>
  <si>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</si>
  <si>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</si>
  <si>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</si>
  <si>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</si>
  <si>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</si>
  <si>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</si>
  <si>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</si>
  <si>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</si>
  <si>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</si>
  <si>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</si>
  <si>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</si>
  <si>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</si>
  <si>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</si>
  <si>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</si>
  <si>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</si>
  <si>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</si>
  <si>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</si>
  <si>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</si>
  <si>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28"/>
  </si>
  <si>
    <t>2. プロジェクト管理(A102)</t>
    <rPh sb="9" eb="11">
      <t>カンリ</t>
    </rPh>
    <phoneticPr fontId="28"/>
  </si>
  <si>
    <t>1. ログイン(A101)</t>
    <phoneticPr fontId="28"/>
  </si>
  <si>
    <t>1. ログイン(A101)</t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</si>
  <si>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</si>
  <si>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</si>
  <si>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</si>
  <si>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</si>
  <si>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</si>
  <si>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</si>
  <si>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</si>
  <si>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</si>
  <si>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第１．３版</t>
    <rPh sb="0" eb="1">
      <t>ダイ</t>
    </rPh>
    <rPh sb="4" eb="5">
      <t>ハン</t>
    </rPh>
    <phoneticPr fontId="36"/>
  </si>
  <si>
    <t>3. 共通(A103)</t>
  </si>
  <si>
    <t>3. 共通(A103)</t>
    <rPh sb="3" eb="5">
      <t>キョウツウ</t>
    </rPh>
    <phoneticPr fontId="8"/>
  </si>
  <si>
    <t>1. ログイン(A101)
2. プロジェクト管理(A102)
3. 共通(A103)</t>
    <phoneticPr fontId="8"/>
  </si>
  <si>
    <t>・ログアウト画面を廃止、ログアウト処理としてログインへ統合。
・オブジェクトのフォントを統一
・3. 共通(A103)を追加（TOPメニュー、汎用エラーを移動）</t>
    <rPh sb="6" eb="8">
      <t>ガメン</t>
    </rPh>
    <rPh sb="9" eb="11">
      <t>ハイシ</t>
    </rPh>
    <rPh sb="17" eb="19">
      <t>ショリ</t>
    </rPh>
    <rPh sb="27" eb="29">
      <t>トウゴウ</t>
    </rPh>
    <rPh sb="44" eb="46">
      <t>トウイツ</t>
    </rPh>
    <rPh sb="60" eb="62">
      <t>ツイカ</t>
    </rPh>
    <rPh sb="71" eb="73">
      <t>ハンヨウ</t>
    </rPh>
    <rPh sb="77" eb="79">
      <t>イドウ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</si>
</sst>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212481</xdr:colOff>
      <xdr:row>11</xdr:row>
      <xdr:rowOff>96970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43" idx="1"/>
        </xdr:cNvCxnSpPr>
      </xdr:nvCxnSpPr>
      <xdr:spPr bwMode="auto">
        <a:xfrm>
          <a:off x="2455985" y="1724758"/>
          <a:ext cx="2489688" cy="2077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11</xdr:col>
      <xdr:colOff>241789</xdr:colOff>
      <xdr:row>15</xdr:row>
      <xdr:rowOff>86204</xdr:rowOff>
    </xdr:from>
    <xdr:to>
      <xdr:col>17</xdr:col>
      <xdr:colOff>197824</xdr:colOff>
      <xdr:row>15</xdr:row>
      <xdr:rowOff>89642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42" idx="1"/>
          <a:endCxn id="118" idx="3"/>
        </xdr:cNvCxnSpPr>
      </xdr:nvCxnSpPr>
      <xdr:spPr bwMode="auto">
        <a:xfrm rot="10800000">
          <a:off x="3304443" y="2320916"/>
          <a:ext cx="1626573" cy="3438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67408</xdr:colOff>
      <xdr:row>14</xdr:row>
      <xdr:rowOff>55177</xdr:rowOff>
    </xdr:from>
    <xdr:to>
      <xdr:col>11</xdr:col>
      <xdr:colOff>241788</xdr:colOff>
      <xdr:row>16</xdr:row>
      <xdr:rowOff>117231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94793" y="2143350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ログアウト処理</a:t>
          </a: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67408</xdr:colOff>
      <xdr:row>15</xdr:row>
      <xdr:rowOff>86205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99139" y="2017836"/>
          <a:ext cx="395654" cy="30308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203562</xdr:colOff>
      <xdr:row>15</xdr:row>
      <xdr:rowOff>119906</xdr:rowOff>
    </xdr:from>
    <xdr:to>
      <xdr:col>8</xdr:col>
      <xdr:colOff>153864</xdr:colOff>
      <xdr:row>17</xdr:row>
      <xdr:rowOff>63364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317254" y="2354618"/>
          <a:ext cx="1063995" cy="236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197823</xdr:colOff>
      <xdr:row>14</xdr:row>
      <xdr:rowOff>58615</xdr:rowOff>
    </xdr:from>
    <xdr:to>
      <xdr:col>21</xdr:col>
      <xdr:colOff>93779</xdr:colOff>
      <xdr:row>16</xdr:row>
      <xdr:rowOff>120669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776F67D8-9ECC-4E80-8BF5-D377EDC6FDAB}"/>
            </a:ext>
          </a:extLst>
        </xdr:cNvPr>
        <xdr:cNvSpPr>
          <a:spLocks noChangeArrowheads="1"/>
        </xdr:cNvSpPr>
      </xdr:nvSpPr>
      <xdr:spPr bwMode="auto">
        <a:xfrm>
          <a:off x="4931015" y="2146788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ヘッダー部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ログアウト押下時</a:t>
          </a:r>
        </a:p>
      </xdr:txBody>
    </xdr:sp>
    <xdr:clientData/>
  </xdr:twoCellAnchor>
  <xdr:twoCellAnchor>
    <xdr:from>
      <xdr:col>17</xdr:col>
      <xdr:colOff>212481</xdr:colOff>
      <xdr:row>10</xdr:row>
      <xdr:rowOff>65943</xdr:rowOff>
    </xdr:from>
    <xdr:to>
      <xdr:col>22</xdr:col>
      <xdr:colOff>14654</xdr:colOff>
      <xdr:row>12</xdr:row>
      <xdr:rowOff>127997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23C5C64C-CCAE-4935-BC57-0E52714870AD}"/>
            </a:ext>
          </a:extLst>
        </xdr:cNvPr>
        <xdr:cNvSpPr>
          <a:spLocks noChangeArrowheads="1"/>
        </xdr:cNvSpPr>
      </xdr:nvSpPr>
      <xdr:spPr bwMode="auto">
        <a:xfrm>
          <a:off x="4945673" y="1567962"/>
          <a:ext cx="119428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完了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105834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382059" y="3986005"/>
          <a:ext cx="8592608" cy="2743200"/>
          <a:chOff x="380378" y="4042034"/>
          <a:chExt cx="8540501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409680" y="836083"/>
              <a:ext cx="7996063" cy="1322670"/>
              <a:chOff x="409680" y="836083"/>
              <a:chExt cx="7996063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  <a:endCxn id="60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baseline="0">
                    <a:effectLst/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rPr>
                  <a:t>更新</a:t>
                </a:r>
                <a:r>
                  <a:rPr lang="ja-JP" altLang="ja-JP" sz="900" b="0" i="0" baseline="0">
                    <a:effectLst/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rPr>
                  <a:t>失敗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/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  <a:stCxn id="51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56B4E654-F4AB-420F-83C3-914FCCC9B25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13F9CCC3-4658-4A78-AEDF-D5C1FA11B351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D6DF3D7A-3D0F-49A5-A25D-2364733C65DE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3D798CF-E228-4C60-96D6-3666734A61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F07C4EF1-CA1E-4CA5-94B4-D96F53F6E054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AAEA584A-3F38-4091-9327-52387DD98FE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17C342C-D735-46AD-922B-F9A28D19CE2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77DAED4-010D-4FFB-9F24-44AB410873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7BF324B3-E7FF-438A-9367-0B0C64DDD3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1B30B30C-B82B-4000-82BD-749DF2EEF53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86D19C1B-1C49-48AA-8961-683FA6F101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823CA8B4-F8B0-40E4-81D0-A530090A992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2D514787-1B7E-4B60-A1AC-E7F60AB9F65E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E410D35B-C106-44FF-900B-C8B723BB5C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9379030-8FF1-430F-86B9-B79874C9F91E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5109D4E3-E5D1-4CAB-B35D-36F5EF2980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32238</xdr:colOff>
      <xdr:row>6</xdr:row>
      <xdr:rowOff>126023</xdr:rowOff>
    </xdr:from>
    <xdr:to>
      <xdr:col>20</xdr:col>
      <xdr:colOff>32238</xdr:colOff>
      <xdr:row>17</xdr:row>
      <xdr:rowOff>11723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61A761D5-5745-443B-A92C-558335B17354}"/>
            </a:ext>
          </a:extLst>
        </xdr:cNvPr>
        <xdr:cNvSpPr>
          <a:spLocks noChangeArrowheads="1"/>
        </xdr:cNvSpPr>
      </xdr:nvSpPr>
      <xdr:spPr bwMode="auto">
        <a:xfrm>
          <a:off x="3094892" y="1041888"/>
          <a:ext cx="2505808" cy="149762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5</xdr:row>
      <xdr:rowOff>87923</xdr:rowOff>
    </xdr:from>
    <xdr:to>
      <xdr:col>17</xdr:col>
      <xdr:colOff>146539</xdr:colOff>
      <xdr:row>7</xdr:row>
      <xdr:rowOff>11723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DBDEBE2A-8511-4EED-8EDE-C00FF4CD3DD5}"/>
            </a:ext>
          </a:extLst>
        </xdr:cNvPr>
        <xdr:cNvSpPr>
          <a:spLocks noChangeArrowheads="1"/>
        </xdr:cNvSpPr>
      </xdr:nvSpPr>
      <xdr:spPr bwMode="auto">
        <a:xfrm>
          <a:off x="3382840" y="857250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6</xdr:col>
      <xdr:colOff>212482</xdr:colOff>
      <xdr:row>11</xdr:row>
      <xdr:rowOff>56897</xdr:rowOff>
    </xdr:from>
    <xdr:to>
      <xdr:col>12</xdr:col>
      <xdr:colOff>162658</xdr:colOff>
      <xdr:row>11</xdr:row>
      <xdr:rowOff>68873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E0CA402-DE47-4A6E-B5AD-00C7F20B7B9F}"/>
            </a:ext>
          </a:extLst>
        </xdr:cNvPr>
        <xdr:cNvCxnSpPr>
          <a:stCxn id="45" idx="3"/>
          <a:endCxn id="39" idx="1"/>
        </xdr:cNvCxnSpPr>
      </xdr:nvCxnSpPr>
      <xdr:spPr bwMode="auto">
        <a:xfrm>
          <a:off x="1883020" y="1705455"/>
          <a:ext cx="1620715" cy="119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32238</xdr:colOff>
      <xdr:row>23</xdr:row>
      <xdr:rowOff>126023</xdr:rowOff>
    </xdr:from>
    <xdr:to>
      <xdr:col>20</xdr:col>
      <xdr:colOff>32238</xdr:colOff>
      <xdr:row>34</xdr:row>
      <xdr:rowOff>11723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512E9F12-69A9-436B-AA31-A74CC547B27B}"/>
            </a:ext>
          </a:extLst>
        </xdr:cNvPr>
        <xdr:cNvSpPr>
          <a:spLocks noChangeArrowheads="1"/>
        </xdr:cNvSpPr>
      </xdr:nvSpPr>
      <xdr:spPr bwMode="auto">
        <a:xfrm>
          <a:off x="3094892" y="3533042"/>
          <a:ext cx="2505808" cy="149762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22</xdr:row>
      <xdr:rowOff>87923</xdr:rowOff>
    </xdr:from>
    <xdr:to>
      <xdr:col>17</xdr:col>
      <xdr:colOff>146539</xdr:colOff>
      <xdr:row>24</xdr:row>
      <xdr:rowOff>11723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07004D1C-5DEC-43FF-9A6A-4C9E0CE4376D}"/>
            </a:ext>
          </a:extLst>
        </xdr:cNvPr>
        <xdr:cNvSpPr>
          <a:spLocks noChangeArrowheads="1"/>
        </xdr:cNvSpPr>
      </xdr:nvSpPr>
      <xdr:spPr bwMode="auto">
        <a:xfrm>
          <a:off x="3382840" y="3348404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11</xdr:col>
      <xdr:colOff>93149</xdr:colOff>
      <xdr:row>13</xdr:row>
      <xdr:rowOff>129336</xdr:rowOff>
    </xdr:from>
    <xdr:to>
      <xdr:col>14</xdr:col>
      <xdr:colOff>36730</xdr:colOff>
      <xdr:row>15</xdr:row>
      <xdr:rowOff>67058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B4B43D1A-AFE5-4DB9-9FE2-88E8FBBCF601}"/>
            </a:ext>
          </a:extLst>
        </xdr:cNvPr>
        <xdr:cNvSpPr txBox="1">
          <a:spLocks noChangeArrowheads="1"/>
        </xdr:cNvSpPr>
      </xdr:nvSpPr>
      <xdr:spPr bwMode="auto">
        <a:xfrm>
          <a:off x="3155803" y="2070971"/>
          <a:ext cx="778850" cy="230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6</xdr:col>
      <xdr:colOff>197828</xdr:colOff>
      <xdr:row>13</xdr:row>
      <xdr:rowOff>68873</xdr:rowOff>
    </xdr:from>
    <xdr:to>
      <xdr:col>14</xdr:col>
      <xdr:colOff>162660</xdr:colOff>
      <xdr:row>15</xdr:row>
      <xdr:rowOff>78877</xdr:rowOff>
    </xdr:to>
    <xdr:cxnSp macro="">
      <xdr:nvCxnSpPr>
        <xdr:cNvPr id="30" name="カギ線コネクタ 119">
          <a:extLst>
            <a:ext uri="{FF2B5EF4-FFF2-40B4-BE49-F238E27FC236}">
              <a16:creationId xmlns:a16="http://schemas.microsoft.com/office/drawing/2014/main" id="{F69ABF4D-82DE-4299-B37B-A9F6311187AF}"/>
            </a:ext>
          </a:extLst>
        </xdr:cNvPr>
        <xdr:cNvCxnSpPr>
          <a:stCxn id="39" idx="2"/>
          <a:endCxn id="32" idx="3"/>
        </xdr:cNvCxnSpPr>
      </xdr:nvCxnSpPr>
      <xdr:spPr bwMode="auto">
        <a:xfrm rot="5400000">
          <a:off x="2812934" y="1065940"/>
          <a:ext cx="303081" cy="219221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68874</xdr:rowOff>
    </xdr:from>
    <xdr:to>
      <xdr:col>16</xdr:col>
      <xdr:colOff>175359</xdr:colOff>
      <xdr:row>28</xdr:row>
      <xdr:rowOff>77157</xdr:rowOff>
    </xdr:to>
    <xdr:cxnSp macro="">
      <xdr:nvCxnSpPr>
        <xdr:cNvPr id="31" name="カギ線コネクタ 122">
          <a:extLst>
            <a:ext uri="{FF2B5EF4-FFF2-40B4-BE49-F238E27FC236}">
              <a16:creationId xmlns:a16="http://schemas.microsoft.com/office/drawing/2014/main" id="{38230C97-674E-4CAE-BB69-9EA812E2C523}"/>
            </a:ext>
          </a:extLst>
        </xdr:cNvPr>
        <xdr:cNvCxnSpPr>
          <a:stCxn id="39" idx="3"/>
          <a:endCxn id="40" idx="3"/>
        </xdr:cNvCxnSpPr>
      </xdr:nvCxnSpPr>
      <xdr:spPr bwMode="auto">
        <a:xfrm>
          <a:off x="4617428" y="1717432"/>
          <a:ext cx="12700" cy="249943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23447</xdr:colOff>
      <xdr:row>14</xdr:row>
      <xdr:rowOff>47850</xdr:rowOff>
    </xdr:from>
    <xdr:to>
      <xdr:col>6</xdr:col>
      <xdr:colOff>197827</xdr:colOff>
      <xdr:row>16</xdr:row>
      <xdr:rowOff>109904</xdr:rowOff>
    </xdr:to>
    <xdr:sp macro="" textlink="">
      <xdr:nvSpPr>
        <xdr:cNvPr id="32" name="Rectangle 274">
          <a:extLst>
            <a:ext uri="{FF2B5EF4-FFF2-40B4-BE49-F238E27FC236}">
              <a16:creationId xmlns:a16="http://schemas.microsoft.com/office/drawing/2014/main" id="{BD68F87B-20AB-4678-8CDE-6E577CFB6CD9}"/>
            </a:ext>
          </a:extLst>
        </xdr:cNvPr>
        <xdr:cNvSpPr>
          <a:spLocks noChangeArrowheads="1"/>
        </xdr:cNvSpPr>
      </xdr:nvSpPr>
      <xdr:spPr bwMode="auto">
        <a:xfrm>
          <a:off x="858716" y="2136023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ログインのログアウト処理へ</a:t>
          </a:r>
        </a:p>
      </xdr:txBody>
    </xdr:sp>
    <xdr:clientData/>
  </xdr:twoCellAnchor>
  <xdr:twoCellAnchor>
    <xdr:from>
      <xdr:col>17</xdr:col>
      <xdr:colOff>15739</xdr:colOff>
      <xdr:row>10</xdr:row>
      <xdr:rowOff>15610</xdr:rowOff>
    </xdr:from>
    <xdr:to>
      <xdr:col>19</xdr:col>
      <xdr:colOff>237744</xdr:colOff>
      <xdr:row>11</xdr:row>
      <xdr:rowOff>99871</xdr:rowOff>
    </xdr:to>
    <xdr:sp macro="" textlink="">
      <xdr:nvSpPr>
        <xdr:cNvPr id="35" name="Text Box 13">
          <a:extLst>
            <a:ext uri="{FF2B5EF4-FFF2-40B4-BE49-F238E27FC236}">
              <a16:creationId xmlns:a16="http://schemas.microsoft.com/office/drawing/2014/main" id="{75865201-4D90-4406-92AD-B3632DF21E76}"/>
            </a:ext>
          </a:extLst>
        </xdr:cNvPr>
        <xdr:cNvSpPr txBox="1">
          <a:spLocks noChangeArrowheads="1"/>
        </xdr:cNvSpPr>
      </xdr:nvSpPr>
      <xdr:spPr bwMode="auto">
        <a:xfrm>
          <a:off x="4748931" y="1517629"/>
          <a:ext cx="778851" cy="23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16</xdr:col>
      <xdr:colOff>13996</xdr:colOff>
      <xdr:row>13</xdr:row>
      <xdr:rowOff>67215</xdr:rowOff>
    </xdr:from>
    <xdr:to>
      <xdr:col>16</xdr:col>
      <xdr:colOff>13996</xdr:colOff>
      <xdr:row>26</xdr:row>
      <xdr:rowOff>75499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AE388B7-DE5F-430B-9B01-71B4C5B1C1CE}"/>
            </a:ext>
          </a:extLst>
        </xdr:cNvPr>
        <xdr:cNvCxnSpPr>
          <a:stCxn id="38" idx="0"/>
          <a:endCxn id="37" idx="2"/>
        </xdr:cNvCxnSpPr>
      </xdr:nvCxnSpPr>
      <xdr:spPr bwMode="auto">
        <a:xfrm flipV="1">
          <a:off x="4468765" y="2008850"/>
          <a:ext cx="0" cy="1913284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15</xdr:col>
      <xdr:colOff>146517</xdr:colOff>
      <xdr:row>11</xdr:row>
      <xdr:rowOff>108629</xdr:rowOff>
    </xdr:from>
    <xdr:to>
      <xdr:col>16</xdr:col>
      <xdr:colOff>154800</xdr:colOff>
      <xdr:row>13</xdr:row>
      <xdr:rowOff>67215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820F1F0-46FD-4EB9-AF30-D4593EDFD738}"/>
            </a:ext>
          </a:extLst>
        </xdr:cNvPr>
        <xdr:cNvSpPr/>
      </xdr:nvSpPr>
      <xdr:spPr bwMode="auto">
        <a:xfrm>
          <a:off x="4322863" y="1757187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146517</xdr:colOff>
      <xdr:row>26</xdr:row>
      <xdr:rowOff>75499</xdr:rowOff>
    </xdr:from>
    <xdr:to>
      <xdr:col>16</xdr:col>
      <xdr:colOff>154800</xdr:colOff>
      <xdr:row>28</xdr:row>
      <xdr:rowOff>34085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686448-B6E2-4C37-93A6-A5C1D3646E6A}"/>
            </a:ext>
          </a:extLst>
        </xdr:cNvPr>
        <xdr:cNvSpPr/>
      </xdr:nvSpPr>
      <xdr:spPr bwMode="auto">
        <a:xfrm>
          <a:off x="4322863" y="3922134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162658</xdr:colOff>
      <xdr:row>9</xdr:row>
      <xdr:rowOff>68873</xdr:rowOff>
    </xdr:from>
    <xdr:to>
      <xdr:col>16</xdr:col>
      <xdr:colOff>162659</xdr:colOff>
      <xdr:row>13</xdr:row>
      <xdr:rowOff>68873</xdr:rowOff>
    </xdr:to>
    <xdr:sp macro="" textlink="">
      <xdr:nvSpPr>
        <xdr:cNvPr id="39" name="Rectangle 274">
          <a:extLst>
            <a:ext uri="{FF2B5EF4-FFF2-40B4-BE49-F238E27FC236}">
              <a16:creationId xmlns:a16="http://schemas.microsoft.com/office/drawing/2014/main" id="{18B9F82F-F209-499C-9FFC-292A5EF74DB3}"/>
            </a:ext>
          </a:extLst>
        </xdr:cNvPr>
        <xdr:cNvSpPr>
          <a:spLocks noChangeArrowheads="1"/>
        </xdr:cNvSpPr>
      </xdr:nvSpPr>
      <xdr:spPr bwMode="auto">
        <a:xfrm>
          <a:off x="3503735" y="1424354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12</xdr:col>
      <xdr:colOff>162658</xdr:colOff>
      <xdr:row>26</xdr:row>
      <xdr:rowOff>77157</xdr:rowOff>
    </xdr:from>
    <xdr:to>
      <xdr:col>16</xdr:col>
      <xdr:colOff>162659</xdr:colOff>
      <xdr:row>30</xdr:row>
      <xdr:rowOff>77156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BC2EE386-0E03-44E3-821C-46CE8ECC9C3A}"/>
            </a:ext>
          </a:extLst>
        </xdr:cNvPr>
        <xdr:cNvSpPr>
          <a:spLocks noChangeArrowheads="1"/>
        </xdr:cNvSpPr>
      </xdr:nvSpPr>
      <xdr:spPr bwMode="auto">
        <a:xfrm>
          <a:off x="3503735" y="3923792"/>
          <a:ext cx="1113693" cy="5861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14</xdr:col>
      <xdr:colOff>236182</xdr:colOff>
      <xdr:row>24</xdr:row>
      <xdr:rowOff>115001</xdr:rowOff>
    </xdr:from>
    <xdr:to>
      <xdr:col>17</xdr:col>
      <xdr:colOff>174667</xdr:colOff>
      <xdr:row>26</xdr:row>
      <xdr:rowOff>58458</xdr:rowOff>
    </xdr:to>
    <xdr:sp macro="" textlink="">
      <xdr:nvSpPr>
        <xdr:cNvPr id="41" name="Text Box 13">
          <a:extLst>
            <a:ext uri="{FF2B5EF4-FFF2-40B4-BE49-F238E27FC236}">
              <a16:creationId xmlns:a16="http://schemas.microsoft.com/office/drawing/2014/main" id="{7014CAE7-AFDD-401A-82C7-F0655446B110}"/>
            </a:ext>
          </a:extLst>
        </xdr:cNvPr>
        <xdr:cNvSpPr txBox="1">
          <a:spLocks noChangeArrowheads="1"/>
        </xdr:cNvSpPr>
      </xdr:nvSpPr>
      <xdr:spPr bwMode="auto">
        <a:xfrm>
          <a:off x="4134105" y="3668559"/>
          <a:ext cx="773754" cy="236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3</xdr:col>
      <xdr:colOff>38102</xdr:colOff>
      <xdr:row>10</xdr:row>
      <xdr:rowOff>25870</xdr:rowOff>
    </xdr:from>
    <xdr:to>
      <xdr:col>6</xdr:col>
      <xdr:colOff>212482</xdr:colOff>
      <xdr:row>12</xdr:row>
      <xdr:rowOff>87924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3BF04A41-484B-4782-A5D1-5818DA13728F}"/>
            </a:ext>
          </a:extLst>
        </xdr:cNvPr>
        <xdr:cNvSpPr>
          <a:spLocks noChangeArrowheads="1"/>
        </xdr:cNvSpPr>
      </xdr:nvSpPr>
      <xdr:spPr bwMode="auto">
        <a:xfrm>
          <a:off x="873371" y="1527889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正常時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38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44796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activeCell="D18" sqref="D18:F18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7" t="s">
        <v>15</v>
      </c>
      <c r="B1" s="128"/>
      <c r="C1" s="128"/>
      <c r="D1" s="129"/>
      <c r="E1" s="130" t="s">
        <v>16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">
        <v>24</v>
      </c>
      <c r="T1" s="146"/>
      <c r="U1" s="146"/>
      <c r="V1" s="146"/>
      <c r="W1" s="146"/>
      <c r="X1" s="146"/>
      <c r="Y1" s="146"/>
      <c r="Z1" s="147"/>
      <c r="AA1" s="127" t="s">
        <v>12</v>
      </c>
      <c r="AB1" s="129"/>
      <c r="AC1" s="154" t="str">
        <f>IF(AF8="","",AF8)</f>
        <v>TIS</v>
      </c>
      <c r="AD1" s="155"/>
      <c r="AE1" s="155"/>
      <c r="AF1" s="156"/>
      <c r="AG1" s="121">
        <f>IF(D8="","",D8)</f>
        <v>43595</v>
      </c>
      <c r="AH1" s="122"/>
      <c r="AI1" s="123"/>
      <c r="AJ1" s="1"/>
      <c r="AK1" s="1"/>
      <c r="AL1" s="1"/>
      <c r="AM1" s="1"/>
      <c r="AN1" s="2"/>
    </row>
    <row r="2" spans="1:40" s="3" customFormat="1" ht="12" customHeight="1" x14ac:dyDescent="0.15">
      <c r="A2" s="127" t="s">
        <v>1</v>
      </c>
      <c r="B2" s="128"/>
      <c r="C2" s="128"/>
      <c r="D2" s="129"/>
      <c r="E2" s="130" t="s">
        <v>17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13</v>
      </c>
      <c r="AB2" s="129"/>
      <c r="AC2" s="133" t="str">
        <f ca="1">IF(COUNTA(AF9:AF33)&lt;&gt;0,INDIRECT("AF"&amp;(COUNTA(AF9:AF33)+8)),"")</f>
        <v>TIS</v>
      </c>
      <c r="AD2" s="134"/>
      <c r="AE2" s="134"/>
      <c r="AF2" s="135"/>
      <c r="AG2" s="121">
        <f>IF(D9="","",MAX(D9:F33))</f>
        <v>44796</v>
      </c>
      <c r="AH2" s="122"/>
      <c r="AI2" s="123"/>
      <c r="AJ2" s="1"/>
      <c r="AK2" s="1"/>
      <c r="AL2" s="1"/>
      <c r="AM2" s="1"/>
      <c r="AN2" s="1"/>
    </row>
    <row r="3" spans="1:40" s="3" customFormat="1" ht="12" customHeight="1" x14ac:dyDescent="0.15">
      <c r="A3" s="127" t="s">
        <v>2</v>
      </c>
      <c r="B3" s="128"/>
      <c r="C3" s="128"/>
      <c r="D3" s="129"/>
      <c r="E3" s="157" t="s">
        <v>26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/>
      <c r="AD3" s="155"/>
      <c r="AE3" s="155"/>
      <c r="AF3" s="156"/>
      <c r="AG3" s="121"/>
      <c r="AH3" s="122"/>
      <c r="AI3" s="123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124" t="s">
        <v>6</v>
      </c>
      <c r="C7" s="125"/>
      <c r="D7" s="124" t="s">
        <v>7</v>
      </c>
      <c r="E7" s="126"/>
      <c r="F7" s="125"/>
      <c r="G7" s="124" t="s">
        <v>8</v>
      </c>
      <c r="H7" s="126"/>
      <c r="I7" s="125"/>
      <c r="J7" s="124" t="s">
        <v>25</v>
      </c>
      <c r="K7" s="126"/>
      <c r="L7" s="126"/>
      <c r="M7" s="126"/>
      <c r="N7" s="126"/>
      <c r="O7" s="126"/>
      <c r="P7" s="125"/>
      <c r="Q7" s="124" t="s">
        <v>9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5"/>
      <c r="AF7" s="124" t="s">
        <v>10</v>
      </c>
      <c r="AG7" s="126"/>
      <c r="AH7" s="126"/>
      <c r="AI7" s="125"/>
    </row>
    <row r="8" spans="1:40" s="18" customFormat="1" ht="15" customHeight="1" thickTop="1" x14ac:dyDescent="0.15">
      <c r="A8" s="22">
        <v>1</v>
      </c>
      <c r="B8" s="107">
        <v>1</v>
      </c>
      <c r="C8" s="108"/>
      <c r="D8" s="109">
        <v>43595</v>
      </c>
      <c r="E8" s="110"/>
      <c r="F8" s="111"/>
      <c r="G8" s="112" t="s">
        <v>19</v>
      </c>
      <c r="H8" s="113"/>
      <c r="I8" s="114"/>
      <c r="J8" s="115" t="s">
        <v>20</v>
      </c>
      <c r="K8" s="116"/>
      <c r="L8" s="116"/>
      <c r="M8" s="116"/>
      <c r="N8" s="116"/>
      <c r="O8" s="116"/>
      <c r="P8" s="117"/>
      <c r="Q8" s="118" t="s">
        <v>21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22</v>
      </c>
      <c r="AG8" s="116"/>
      <c r="AH8" s="116"/>
      <c r="AI8" s="117"/>
    </row>
    <row r="9" spans="1:40" s="18" customFormat="1" ht="15" customHeight="1" x14ac:dyDescent="0.15">
      <c r="A9" s="19">
        <v>2</v>
      </c>
      <c r="B9" s="104">
        <v>1.1000000000000001</v>
      </c>
      <c r="C9" s="105"/>
      <c r="D9" s="88">
        <v>43803</v>
      </c>
      <c r="E9" s="89"/>
      <c r="F9" s="90"/>
      <c r="G9" s="106" t="s">
        <v>31</v>
      </c>
      <c r="H9" s="92"/>
      <c r="I9" s="93"/>
      <c r="J9" s="102" t="s">
        <v>32</v>
      </c>
      <c r="K9" s="95"/>
      <c r="L9" s="95"/>
      <c r="M9" s="95"/>
      <c r="N9" s="95"/>
      <c r="O9" s="95"/>
      <c r="P9" s="96"/>
      <c r="Q9" s="103" t="s">
        <v>34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102" t="s">
        <v>33</v>
      </c>
      <c r="AG9" s="95"/>
      <c r="AH9" s="95"/>
      <c r="AI9" s="96"/>
    </row>
    <row r="10" spans="1:40" s="18" customFormat="1" ht="15" customHeight="1" x14ac:dyDescent="0.15">
      <c r="A10" s="22">
        <v>3</v>
      </c>
      <c r="B10" s="100" t="s">
        <v>36</v>
      </c>
      <c r="C10" s="87"/>
      <c r="D10" s="88">
        <v>43895</v>
      </c>
      <c r="E10" s="89"/>
      <c r="F10" s="90"/>
      <c r="G10" s="101" t="s">
        <v>4</v>
      </c>
      <c r="H10" s="92"/>
      <c r="I10" s="93"/>
      <c r="J10" s="102" t="s">
        <v>32</v>
      </c>
      <c r="K10" s="95"/>
      <c r="L10" s="95"/>
      <c r="M10" s="95"/>
      <c r="N10" s="95"/>
      <c r="O10" s="95"/>
      <c r="P10" s="96"/>
      <c r="Q10" s="103" t="s">
        <v>35</v>
      </c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102" t="s">
        <v>22</v>
      </c>
      <c r="AG10" s="95"/>
      <c r="AH10" s="95"/>
      <c r="AI10" s="96"/>
    </row>
    <row r="11" spans="1:40" s="18" customFormat="1" ht="36.75" customHeight="1" x14ac:dyDescent="0.15">
      <c r="A11" s="22">
        <v>4</v>
      </c>
      <c r="B11" s="100" t="s">
        <v>37</v>
      </c>
      <c r="C11" s="87"/>
      <c r="D11" s="88">
        <v>44796</v>
      </c>
      <c r="E11" s="89"/>
      <c r="F11" s="90"/>
      <c r="G11" s="101" t="s">
        <v>4</v>
      </c>
      <c r="H11" s="92"/>
      <c r="I11" s="93"/>
      <c r="J11" s="103" t="s">
        <v>41</v>
      </c>
      <c r="K11" s="95"/>
      <c r="L11" s="95"/>
      <c r="M11" s="95"/>
      <c r="N11" s="95"/>
      <c r="O11" s="95"/>
      <c r="P11" s="96"/>
      <c r="Q11" s="103" t="s">
        <v>42</v>
      </c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102" t="s">
        <v>22</v>
      </c>
      <c r="AG11" s="95"/>
      <c r="AH11" s="95"/>
      <c r="AI11" s="96"/>
    </row>
    <row r="12" spans="1:40" s="18" customFormat="1" ht="15" customHeight="1" x14ac:dyDescent="0.15">
      <c r="A12" s="22"/>
      <c r="B12" s="100"/>
      <c r="C12" s="87"/>
      <c r="D12" s="88"/>
      <c r="E12" s="89"/>
      <c r="F12" s="90"/>
      <c r="G12" s="101"/>
      <c r="H12" s="92"/>
      <c r="I12" s="93"/>
      <c r="J12" s="102"/>
      <c r="K12" s="95"/>
      <c r="L12" s="95"/>
      <c r="M12" s="95"/>
      <c r="N12" s="95"/>
      <c r="O12" s="95"/>
      <c r="P12" s="96"/>
      <c r="Q12" s="103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102"/>
      <c r="AG12" s="95"/>
      <c r="AH12" s="95"/>
      <c r="AI12" s="96"/>
    </row>
    <row r="13" spans="1:40" s="18" customFormat="1" ht="15" customHeight="1" x14ac:dyDescent="0.15">
      <c r="A13" s="19"/>
      <c r="B13" s="86"/>
      <c r="C13" s="87"/>
      <c r="D13" s="88"/>
      <c r="E13" s="89"/>
      <c r="F13" s="90"/>
      <c r="G13" s="91"/>
      <c r="H13" s="92"/>
      <c r="I13" s="93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8" customFormat="1" ht="15" customHeight="1" x14ac:dyDescent="0.15">
      <c r="A14" s="19"/>
      <c r="B14" s="86"/>
      <c r="C14" s="87"/>
      <c r="D14" s="88"/>
      <c r="E14" s="89"/>
      <c r="F14" s="90"/>
      <c r="G14" s="91"/>
      <c r="H14" s="92"/>
      <c r="I14" s="93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8" customFormat="1" ht="15" customHeight="1" x14ac:dyDescent="0.15">
      <c r="A15" s="19"/>
      <c r="B15" s="86"/>
      <c r="C15" s="87"/>
      <c r="D15" s="88"/>
      <c r="E15" s="89"/>
      <c r="F15" s="90"/>
      <c r="G15" s="91"/>
      <c r="H15" s="92"/>
      <c r="I15" s="93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8" customFormat="1" ht="15" customHeight="1" x14ac:dyDescent="0.15">
      <c r="A16" s="19"/>
      <c r="B16" s="86"/>
      <c r="C16" s="87"/>
      <c r="D16" s="88"/>
      <c r="E16" s="89"/>
      <c r="F16" s="90"/>
      <c r="G16" s="91"/>
      <c r="H16" s="92"/>
      <c r="I16" s="93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8" customFormat="1" ht="15" customHeight="1" x14ac:dyDescent="0.15">
      <c r="A17" s="19"/>
      <c r="B17" s="86"/>
      <c r="C17" s="87"/>
      <c r="D17" s="88"/>
      <c r="E17" s="89"/>
      <c r="F17" s="90"/>
      <c r="G17" s="91"/>
      <c r="H17" s="92"/>
      <c r="I17" s="93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8" customFormat="1" ht="15" customHeight="1" x14ac:dyDescent="0.15">
      <c r="A18" s="19"/>
      <c r="B18" s="86"/>
      <c r="C18" s="87"/>
      <c r="D18" s="88"/>
      <c r="E18" s="89"/>
      <c r="F18" s="90"/>
      <c r="G18" s="91"/>
      <c r="H18" s="92"/>
      <c r="I18" s="93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8" customFormat="1" ht="15" customHeight="1" x14ac:dyDescent="0.15">
      <c r="A19" s="19"/>
      <c r="B19" s="86"/>
      <c r="C19" s="87"/>
      <c r="D19" s="88"/>
      <c r="E19" s="89"/>
      <c r="F19" s="90"/>
      <c r="G19" s="91"/>
      <c r="H19" s="92"/>
      <c r="I19" s="93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8" customFormat="1" ht="15" customHeight="1" x14ac:dyDescent="0.15">
      <c r="A20" s="19"/>
      <c r="B20" s="86"/>
      <c r="C20" s="87"/>
      <c r="D20" s="88"/>
      <c r="E20" s="89"/>
      <c r="F20" s="90"/>
      <c r="G20" s="91"/>
      <c r="H20" s="92"/>
      <c r="I20" s="93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8" customFormat="1" ht="15" customHeight="1" x14ac:dyDescent="0.15">
      <c r="A21" s="19"/>
      <c r="B21" s="86"/>
      <c r="C21" s="87"/>
      <c r="D21" s="88"/>
      <c r="E21" s="89"/>
      <c r="F21" s="90"/>
      <c r="G21" s="91"/>
      <c r="H21" s="92"/>
      <c r="I21" s="93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8" customFormat="1" ht="15" customHeight="1" x14ac:dyDescent="0.15">
      <c r="A22" s="19"/>
      <c r="B22" s="86"/>
      <c r="C22" s="87"/>
      <c r="D22" s="88"/>
      <c r="E22" s="89"/>
      <c r="F22" s="90"/>
      <c r="G22" s="91"/>
      <c r="H22" s="92"/>
      <c r="I22" s="93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8" customFormat="1" ht="15" customHeight="1" x14ac:dyDescent="0.15">
      <c r="A23" s="19"/>
      <c r="B23" s="86"/>
      <c r="C23" s="87"/>
      <c r="D23" s="88"/>
      <c r="E23" s="89"/>
      <c r="F23" s="90"/>
      <c r="G23" s="91"/>
      <c r="H23" s="92"/>
      <c r="I23" s="93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8" customFormat="1" ht="15" customHeight="1" x14ac:dyDescent="0.15">
      <c r="A24" s="19"/>
      <c r="B24" s="86"/>
      <c r="C24" s="87"/>
      <c r="D24" s="88"/>
      <c r="E24" s="89"/>
      <c r="F24" s="90"/>
      <c r="G24" s="91"/>
      <c r="H24" s="92"/>
      <c r="I24" s="93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8" customFormat="1" ht="15" customHeight="1" x14ac:dyDescent="0.15">
      <c r="A25" s="19"/>
      <c r="B25" s="86"/>
      <c r="C25" s="87"/>
      <c r="D25" s="88"/>
      <c r="E25" s="89"/>
      <c r="F25" s="90"/>
      <c r="G25" s="91"/>
      <c r="H25" s="92"/>
      <c r="I25" s="93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8" customFormat="1" ht="15" customHeight="1" x14ac:dyDescent="0.15">
      <c r="A26" s="19"/>
      <c r="B26" s="86"/>
      <c r="C26" s="87"/>
      <c r="D26" s="88"/>
      <c r="E26" s="89"/>
      <c r="F26" s="90"/>
      <c r="G26" s="91"/>
      <c r="H26" s="92"/>
      <c r="I26" s="93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8" customFormat="1" ht="15" customHeight="1" x14ac:dyDescent="0.15">
      <c r="A27" s="19"/>
      <c r="B27" s="86"/>
      <c r="C27" s="87"/>
      <c r="D27" s="88"/>
      <c r="E27" s="89"/>
      <c r="F27" s="90"/>
      <c r="G27" s="91"/>
      <c r="H27" s="92"/>
      <c r="I27" s="93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8" customFormat="1" ht="15" customHeight="1" x14ac:dyDescent="0.15">
      <c r="A28" s="19"/>
      <c r="B28" s="86"/>
      <c r="C28" s="87"/>
      <c r="D28" s="88"/>
      <c r="E28" s="89"/>
      <c r="F28" s="90"/>
      <c r="G28" s="91"/>
      <c r="H28" s="92"/>
      <c r="I28" s="93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8" customFormat="1" ht="15" customHeight="1" x14ac:dyDescent="0.15">
      <c r="A29" s="19"/>
      <c r="B29" s="86"/>
      <c r="C29" s="87"/>
      <c r="D29" s="88"/>
      <c r="E29" s="89"/>
      <c r="F29" s="90"/>
      <c r="G29" s="91"/>
      <c r="H29" s="92"/>
      <c r="I29" s="93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8" customFormat="1" ht="15" customHeight="1" x14ac:dyDescent="0.15">
      <c r="A30" s="19"/>
      <c r="B30" s="86"/>
      <c r="C30" s="87"/>
      <c r="D30" s="88"/>
      <c r="E30" s="89"/>
      <c r="F30" s="90"/>
      <c r="G30" s="91"/>
      <c r="H30" s="92"/>
      <c r="I30" s="93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8" customFormat="1" ht="15" customHeight="1" x14ac:dyDescent="0.15">
      <c r="A31" s="19"/>
      <c r="B31" s="86"/>
      <c r="C31" s="87"/>
      <c r="D31" s="88"/>
      <c r="E31" s="89"/>
      <c r="F31" s="90"/>
      <c r="G31" s="91"/>
      <c r="H31" s="92"/>
      <c r="I31" s="93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8" customFormat="1" ht="15" customHeight="1" x14ac:dyDescent="0.15">
      <c r="A32" s="19"/>
      <c r="B32" s="86"/>
      <c r="C32" s="87"/>
      <c r="D32" s="88"/>
      <c r="E32" s="89"/>
      <c r="F32" s="90"/>
      <c r="G32" s="91"/>
      <c r="H32" s="92"/>
      <c r="I32" s="93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8" customFormat="1" ht="15" customHeight="1" x14ac:dyDescent="0.15">
      <c r="A33" s="19"/>
      <c r="B33" s="86"/>
      <c r="C33" s="87"/>
      <c r="D33" s="88"/>
      <c r="E33" s="89"/>
      <c r="F33" s="90"/>
      <c r="G33" s="91"/>
      <c r="H33" s="92"/>
      <c r="I33" s="93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activeCell="L23" sqref="L23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tr">
        <f ca="1">IF(INDIRECT("変更履歴!S1")&lt;&gt;"",INDIRECT("変更履歴!S1"),"")</f>
        <v>画面遷移図</v>
      </c>
      <c r="T1" s="146"/>
      <c r="U1" s="146"/>
      <c r="V1" s="146"/>
      <c r="W1" s="146"/>
      <c r="X1" s="146"/>
      <c r="Y1" s="146"/>
      <c r="Z1" s="147"/>
      <c r="AA1" s="158" t="s">
        <v>12</v>
      </c>
      <c r="AB1" s="15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"/>
      <c r="AK1" s="1"/>
      <c r="AL1" s="2"/>
    </row>
    <row r="2" spans="1:38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58" t="s">
        <v>13</v>
      </c>
      <c r="AB2" s="15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"/>
      <c r="AK2" s="1"/>
      <c r="AL2" s="1"/>
    </row>
    <row r="3" spans="1:38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58"/>
      <c r="AB3" s="15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28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 t="s">
        <v>39</v>
      </c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activeCell="Y14" sqref="Y14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29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Normal="100" zoomScaleSheetLayoutView="100" workbookViewId="0">
      <selection activeCell="AQ48" sqref="AQ48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30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FD40-CA99-43A3-B8B2-919180F643BE}">
  <sheetPr>
    <pageSetUpPr fitToPage="1"/>
  </sheetPr>
  <dimension ref="A1:AX35"/>
  <sheetViews>
    <sheetView showGridLines="0" view="pageBreakPreview" zoomScaleNormal="100" zoomScaleSheetLayoutView="100" workbookViewId="0">
      <selection activeCell="B6" sqref="B6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40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共通(A103)</vt:lpstr>
      <vt:lpstr>'1. ログイン(A101)'!Print_Area</vt:lpstr>
      <vt:lpstr>'2. プロジェクト管理(A102)'!Print_Area</vt:lpstr>
      <vt:lpstr>'3. 共通(A103)'!Print_Area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共通(A103)'!Print_Titles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2022-08-29T08:46:34Z</dcterms:modified>
</cp:coreProperties>
</file>