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A1020201(プロジェクト更新画面)" sheetId="31" r:id="rId5"/>
    <sheet name="3. WA1020202(プロジェクト更新確認画面)" sheetId="32" r:id="rId6"/>
    <sheet name="4. WA1020203(プロジェクト更新完了画面)" sheetId="28" r:id="rId7"/>
    <sheet name="データ" sheetId="29" r:id="rId8"/>
  </sheets>
  <definedNames>
    <definedName name="_xlnm._FilterDatabase" localSheetId="4" hidden="1">'2. WA1020201(プロジェクト更新画面)'!#REF!</definedName>
    <definedName name="_xlnm._FilterDatabase" localSheetId="5" hidden="1">'3. WA1020202(プロジェクト更新確認画面)'!#REF!</definedName>
    <definedName name="_xlnm._FilterDatabase" localSheetId="6" hidden="1">'4. WA1020203(プロジェクト更新完了画面)'!#REF!</definedName>
    <definedName name="_Toc46209822" localSheetId="3">'1.  画面取引定義'!$B$5</definedName>
    <definedName name="_xlnm.Print_Area" localSheetId="3">'1.  画面取引定義'!$A$1:$AI$21</definedName>
    <definedName name="_xlnm.Print_Area" localSheetId="4">'2. WA1020201(プロジェクト更新画面)'!$A$1:$AI$204</definedName>
    <definedName name="_xlnm.Print_Area" localSheetId="5">'3. WA1020202(プロジェクト更新確認画面)'!$A$1:$AI$118</definedName>
    <definedName name="_xlnm.Print_Area" localSheetId="6">'4. WA1020203(プロジェクト更新完了画面)'!$A$1:$AI$68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WA1020201(プロジェクト更新画面)'!$1:$4</definedName>
    <definedName name="_xlnm.Print_Titles" localSheetId="5">'3. WA1020202(プロジェクト更新確認画面)'!$1:$4</definedName>
    <definedName name="_xlnm.Print_Titles" localSheetId="6">'4. WA1020203(プロジェクト更新完了画面)'!$1:$4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1" i="14" l="1"/>
  <c r="AG2" i="14" l="1"/>
  <c r="AC2" i="14"/>
  <c r="AC1" i="14"/>
  <c r="E2" i="31"/>
  <c r="E1" i="32"/>
  <c r="E1" i="28"/>
  <c r="E2" i="28"/>
  <c r="AG2" i="32"/>
  <c r="AC3" i="31"/>
  <c r="S1" i="13"/>
  <c r="AG3" i="13"/>
  <c r="AC3" i="13"/>
  <c r="AG3" i="30"/>
  <c r="AC1" i="13"/>
  <c r="AC3" i="32"/>
  <c r="AC2" i="31"/>
  <c r="AC1" i="28"/>
  <c r="AC2" i="30"/>
  <c r="AG3" i="32"/>
  <c r="E3" i="32"/>
  <c r="E1" i="30"/>
  <c r="E2" i="13"/>
  <c r="S1" i="31"/>
  <c r="E1" i="13"/>
  <c r="AG1" i="31"/>
  <c r="AG2" i="30"/>
  <c r="AC1" i="30"/>
  <c r="AC2" i="13"/>
  <c r="AC1" i="32"/>
  <c r="S1" i="30"/>
  <c r="AG2" i="31"/>
  <c r="AC3" i="28"/>
  <c r="I25" i="11"/>
  <c r="E3" i="30"/>
  <c r="E3" i="13"/>
  <c r="E2" i="30"/>
  <c r="S1" i="28"/>
  <c r="AG3" i="31"/>
  <c r="AG3" i="28"/>
  <c r="S1" i="32"/>
  <c r="E2" i="32"/>
  <c r="AC1" i="31"/>
  <c r="E3" i="28"/>
  <c r="AC2" i="32"/>
  <c r="E1" i="31"/>
  <c r="AG2" i="13"/>
  <c r="E3" i="31"/>
  <c r="AG1" i="28"/>
  <c r="AG2" i="28"/>
  <c r="AG1" i="30"/>
  <c r="AG1" i="13"/>
  <c r="AG1" i="32"/>
  <c r="AC2" i="28"/>
  <c r="AC3" i="30"/>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text>
        <r>
          <rPr>
            <sz val="9"/>
            <color indexed="81"/>
            <rFont val="ＭＳ 明朝"/>
            <family val="1"/>
            <charset val="128"/>
          </rPr>
          <t>2.2..画面レイアウトで付与したレイアウトの名称とリンクさせる</t>
        </r>
      </text>
    </comment>
    <comment ref="V50"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text>
        <r>
          <rPr>
            <sz val="9"/>
            <color indexed="81"/>
            <rFont val="ＭＳ Ｐゴシック"/>
            <family val="3"/>
            <charset val="128"/>
          </rPr>
          <t>定義順はタブ移動での遷移順とする。（タブ移動に関する詳細はUI標準を参照）</t>
        </r>
      </text>
    </comment>
    <comment ref="I57"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2"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4"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4"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4"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2"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text>
        <r>
          <rPr>
            <sz val="9"/>
            <color indexed="81"/>
            <rFont val="ＭＳ 明朝"/>
            <family val="1"/>
            <charset val="128"/>
          </rPr>
          <t>3.2. 画面レイアウトで付与したレイアウトの名称とリンクさせる。</t>
        </r>
      </text>
    </comment>
    <comment ref="V42"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text>
        <r>
          <rPr>
            <sz val="9"/>
            <color indexed="81"/>
            <rFont val="ＭＳ Ｐゴシック"/>
            <family val="3"/>
            <charset val="128"/>
          </rPr>
          <t>定義順はタブ移動での遷移順とする。（タブ移動に関する詳細はUI標準を参照）</t>
        </r>
      </text>
    </comment>
    <comment ref="I48"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4.2. 画面レイアウトで付与したレイアウトの名称とリンクさせる。</t>
        </r>
      </text>
    </comment>
    <comment ref="V37"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text>
        <r>
          <rPr>
            <sz val="9"/>
            <color indexed="81"/>
            <rFont val="ＭＳ 明朝"/>
            <family val="1"/>
            <charset val="128"/>
          </rPr>
          <t>定義順はタブ移動での遷移順とする。（タブ移動に関する詳細はUI標準を参照）</t>
        </r>
      </text>
    </comment>
    <comment ref="I4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<sst xmlns="http://schemas.openxmlformats.org/spreadsheetml/2006/main" count="797" uniqueCount="338">
  <si>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</si>
  <si>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</si>
  <si>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</si>
  <si>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</si>
  <si>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</si>
  <si>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</si>
  <si>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</si>
  <si>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</si>
  <si>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</si>
  <si>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</si>
  <si>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</si>
  <si>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</si>
  <si>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</si>
  <si>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</si>
  <si>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</si>
  <si>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</si>
  <si>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</si>
  <si>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</si>
  <si>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</si>
  <si>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</si>
  <si>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</si>
  <si>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</si>
  <si>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</si>
  <si>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</si>
  <si>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</si>
  <si>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</si>
  <si>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</si>
  <si>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</si>
  <si>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</si>
  <si>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</si>
  <si>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</si>
  <si>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</si>
  <si>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</si>
  <si>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</si>
  <si>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</si>
  <si>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</si>
  <si>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</si>
  <si>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</si>
  <si>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</si>
  <si>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</si>
  <si>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</si>
  <si>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</si>
  <si>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</si>
  <si>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</si>
  <si>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</si>
  <si>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</si>
  <si>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</si>
  <si>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</si>
  <si>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</si>
  <si>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</si>
  <si>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</si>
  <si>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</si>
  <si>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</si>
  <si>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</si>
  <si>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</si>
  <si>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</si>
  <si>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</si>
  <si>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</si>
  <si>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</si>
  <si>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</si>
  <si>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</si>
  <si>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</si>
  <si>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</si>
  <si>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</si>
  <si>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</si>
  <si>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</si>
  <si>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</si>
  <si>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</si>
  <si>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</si>
  <si>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</si>
  <si>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</si>
  <si>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</si>
  <si>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</si>
  <si>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</si>
  <si>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</si>
  <si>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</si>
  <si>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</si>
  <si>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</si>
  <si>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</si>
  <si>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</si>
  <si>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</si>
  <si>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</si>
  <si>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</si>
  <si>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</si>
  <si>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</si>
  <si>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</si>
  <si>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</si>
  <si>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</si>
  <si>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</si>
  <si>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</si>
  <si>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</si>
  <si>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</si>
  <si>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</si>
  <si>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</si>
  <si>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</si>
  <si>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</si>
  <si>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</si>
  <si>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</si>
  <si>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</si>
  <si>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</si>
  <si>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</si>
  <si>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</si>
  <si>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</si>
  <si>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</si>
  <si>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</si>
  <si>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戻る</t>
    <phoneticPr fontId="11"/>
  </si>
  <si>
    <t>「戻る」ボタン押下</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</si>
  <si>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</si>
  <si>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</si>
  <si>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</si>
  <si>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</si>
  <si>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</si>
  <si>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</si>
  <si>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</si>
  <si>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</si>
  <si>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</si>
  <si>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</si>
  <si>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</si>
  <si>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</si>
  <si>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</si>
  <si>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</si>
  <si>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</si>
  <si>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</si>
  <si>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</si>
  <si>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</si>
  <si>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</si>
  <si>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「確定」ボタン押下</t>
    <phoneticPr fontId="11"/>
  </si>
  <si>
    <t>戻る</t>
    <phoneticPr fontId="11"/>
  </si>
  <si>
    <t>当画面に表示していた内容を更新画面に表示する。</t>
    <phoneticPr fontId="11"/>
  </si>
  <si>
    <t>「戻る」ボタン押下</t>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</si>
  <si>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</si>
  <si>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</si>
  <si>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</si>
  <si>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</si>
  <si>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</si>
  <si>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</si>
  <si>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</si>
  <si>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</si>
  <si>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</si>
  <si>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</si>
  <si>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</si>
  <si>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</si>
  <si>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</si>
  <si>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</si>
  <si>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</si>
  <si>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</si>
  <si>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</si>
  <si>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</si>
  <si>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</si>
  <si>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</si>
  <si>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</si>
  <si>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</si>
  <si>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</si>
  <si>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</si>
  <si>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</si>
  <si>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</si>
  <si>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</si>
  <si>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</si>
  <si>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</si>
  <si>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</si>
  <si>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</si>
  <si>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</si>
  <si>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</si>
  <si>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</si>
  <si>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</si>
  <si>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</si>
  <si>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</si>
  <si>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</si>
  <si>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</si>
  <si>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</si>
  <si>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</si>
  <si>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</si>
  <si>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</si>
  <si>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</si>
  <si>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</si>
  <si>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</si>
  <si>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</si>
  <si>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</si>
  <si>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</si>
  <si>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</si>
  <si>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</si>
  <si>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</si>
  <si>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</si>
  <si>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マネージャーユーザ</t>
    <phoneticPr fontId="11"/>
  </si>
  <si>
    <t>プロジェクト名</t>
  </si>
  <si>
    <t>プロジェクト種別</t>
  </si>
  <si>
    <t>プロジェクト分類</t>
  </si>
  <si>
    <t>プロジェクト開始日付</t>
  </si>
  <si>
    <t>プロジェクト終了日付</t>
  </si>
  <si>
    <t>プロジェクトマネージャー</t>
  </si>
  <si>
    <t>プロジェクトリーダー</t>
  </si>
  <si>
    <t>売上高</t>
  </si>
  <si>
    <t>プロジェクト開始日付</t>
    <phoneticPr fontId="11"/>
  </si>
  <si>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</si>
  <si>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</si>
  <si>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</si>
  <si>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</si>
  <si>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</si>
  <si>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</si>
  <si>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</si>
  <si>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</si>
  <si>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</si>
  <si>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</si>
  <si>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</si>
  <si>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</si>
  <si>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</si>
  <si>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</si>
  <si>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</si>
  <si>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</si>
  <si>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</si>
  <si>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</si>
  <si>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</si>
  <si>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</si>
  <si>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</si>
  <si>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organization_id</t>
    <phoneticPr fontId="11"/>
  </si>
  <si>
    <t>-</t>
    <phoneticPr fontId="11"/>
  </si>
  <si>
    <t>顧客検索</t>
    <rPh sb="0" eb="2">
      <t>コキャク</t>
    </rPh>
    <rPh sb="2" eb="4">
      <t>ケンサク</t>
    </rPh>
    <phoneticPr fontId="11"/>
  </si>
  <si>
    <t>顧客検索画面を開く。</t>
    <rPh sb="4" eb="6">
      <t>ガメン</t>
    </rPh>
    <rPh sb="7" eb="8">
      <t>ヒラ</t>
    </rPh>
    <phoneticPr fontId="11"/>
  </si>
  <si>
    <t>TOPメニューに戻る。</t>
    <rPh sb="8" eb="9">
      <t>モド</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</si>
  <si>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</si>
  <si>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</si>
  <si>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</si>
  <si>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</si>
  <si>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</si>
  <si>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</si>
  <si>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</si>
  <si>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TOPメニュー</t>
    <phoneticPr fontId="11"/>
  </si>
  <si>
    <t>TOPメニューへ遷移する。</t>
    <rPh sb="8" eb="10">
      <t>センイ</t>
    </rPh>
    <phoneticPr fontId="11"/>
  </si>
  <si>
    <t>バージョン番号</t>
    <phoneticPr fontId="11"/>
  </si>
  <si>
    <t>-</t>
    <phoneticPr fontId="11"/>
  </si>
  <si>
    <t>プロジェクトテーブル</t>
    <phoneticPr fontId="11"/>
  </si>
  <si>
    <t>「プロジェクト開始日付」と「プロジェクト終了日付」が両方入力されている場合、「プロジェクト開始日付」≦「プロジェクト終了日付」であること。</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</si>
  <si>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</si>
  <si>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</si>
  <si>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</si>
  <si>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</si>
  <si>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</si>
  <si>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</si>
  <si>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</si>
  <si>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</si>
  <si>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</si>
  <si>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</si>
  <si>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</si>
  <si>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</si>
  <si>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</si>
  <si>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</si>
  <si>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r>
      <t>P</t>
    </r>
    <r>
      <rPr>
        <sz val="9"/>
        <rFont val="ＭＳ 明朝"/>
        <family val="1"/>
        <charset val="128"/>
      </rPr>
      <t>J</t>
    </r>
    <r>
      <rPr>
        <sz val="9"/>
        <rFont val="ＭＳ 明朝"/>
        <family val="1"/>
        <charset val="128"/>
      </rPr>
      <t>名</t>
    </r>
    <phoneticPr fontId="11"/>
  </si>
  <si>
    <t>PJ名</t>
    <phoneticPr fontId="11"/>
  </si>
  <si>
    <t>PJ種別</t>
    <phoneticPr fontId="11"/>
  </si>
  <si>
    <t>PJ分類</t>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</si>
  <si>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</si>
  <si>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</si>
  <si>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</si>
  <si>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PM</t>
    <phoneticPr fontId="11"/>
  </si>
  <si>
    <t>PL</t>
    <phoneticPr fontId="11"/>
  </si>
  <si>
    <t>「次へ」ボタン押下</t>
    <rPh sb="1" eb="2">
      <t>ツギ</t>
    </rPh>
    <rPh sb="7" eb="9">
      <t>オウカ</t>
    </rPh>
    <phoneticPr fontId="11"/>
  </si>
  <si>
    <t>TOPメニュー表示</t>
    <rPh sb="7" eb="9">
      <t>ヒョウジ</t>
    </rPh>
    <phoneticPr fontId="11"/>
  </si>
  <si>
    <t>TOPメニュー画面へ遷移する。</t>
    <rPh sb="7" eb="9">
      <t>ガメン</t>
    </rPh>
    <phoneticPr fontId="11"/>
  </si>
  <si>
    <t>TOPメニュー</t>
    <phoneticPr fontId="11"/>
  </si>
  <si>
    <t>4.6.1 TOPメニュー表示イベント</t>
    <phoneticPr fontId="11"/>
  </si>
  <si>
    <t>TOPメニュー表示画面へ遷移する。</t>
    <rPh sb="9" eb="11">
      <t>ガメン</t>
    </rPh>
    <phoneticPr fontId="11"/>
  </si>
  <si>
    <t>2. WA1020201(プロジェクト更新画面)</t>
  </si>
  <si>
    <t>2. WA1020201(プロジェクト更新画面)</t>
    <rPh sb="19" eb="21">
      <t>コウシン</t>
    </rPh>
    <phoneticPr fontId="11"/>
  </si>
  <si>
    <t>3. WA1020202(プロジェクト更新確認画面)</t>
  </si>
  <si>
    <t>3. WA1020202(プロジェクト更新確認画面)</t>
    <rPh sb="19" eb="21">
      <t>コウシン</t>
    </rPh>
    <rPh sb="21" eb="23">
      <t>カクニン</t>
    </rPh>
    <rPh sb="23" eb="25">
      <t>ガメン</t>
    </rPh>
    <phoneticPr fontId="11"/>
  </si>
  <si>
    <t>4. WA1030103(プロジェクト更新完了画面)</t>
    <rPh sb="19" eb="21">
      <t>コウシン</t>
    </rPh>
    <rPh sb="21" eb="23">
      <t>カンリョウ</t>
    </rPh>
    <rPh sb="23" eb="25">
      <t>ガメン</t>
    </rPh>
    <phoneticPr fontId="11"/>
  </si>
  <si>
    <t>システム機能設計書（画面）
WA10202/プロジェクト更新</t>
    <rPh sb="4" eb="6">
      <t>キノウ</t>
    </rPh>
    <rPh sb="6" eb="9">
      <t>セッケイショ</t>
    </rPh>
    <rPh sb="10" eb="12">
      <t>ガメン</t>
    </rPh>
    <rPh sb="29" eb="31">
      <t>コウシン</t>
    </rPh>
    <phoneticPr fontId="14"/>
  </si>
  <si>
    <t>WA10202</t>
    <phoneticPr fontId="11"/>
  </si>
  <si>
    <t>プロジェクト更新</t>
  </si>
  <si>
    <t>プロジェクト更新</t>
    <rPh sb="6" eb="8">
      <t>コウシン</t>
    </rPh>
    <phoneticPr fontId="11"/>
  </si>
  <si>
    <t>プロジェクト更新画面を表示する。</t>
    <rPh sb="8" eb="10">
      <t>ガメン</t>
    </rPh>
    <phoneticPr fontId="11"/>
  </si>
  <si>
    <t>プロジェクト更新確認</t>
    <phoneticPr fontId="11"/>
  </si>
  <si>
    <t>表示内容のバリデーション処理を行い、データベースに更新する。</t>
    <phoneticPr fontId="11"/>
  </si>
  <si>
    <t>プロジェクト更新完了</t>
    <phoneticPr fontId="11"/>
  </si>
  <si>
    <t>表示内容をデータベースに更新する。更新仕様については下記の通り。</t>
    <rPh sb="0" eb="2">
      <t>ヒョウジ</t>
    </rPh>
    <rPh sb="2" eb="4">
      <t>ナイヨウ</t>
    </rPh>
    <rPh sb="19" eb="21">
      <t>シヨウ</t>
    </rPh>
    <rPh sb="26" eb="28">
      <t>カキ</t>
    </rPh>
    <rPh sb="29" eb="30">
      <t>トオ</t>
    </rPh>
    <phoneticPr fontId="11"/>
  </si>
  <si>
    <t>4. WA1020203(プロジェクト更新完了画面)</t>
  </si>
  <si>
    <t>プロジェクト</t>
    <phoneticPr fontId="11"/>
  </si>
  <si>
    <t>(b) 組織検索条件</t>
    <rPh sb="4" eb="6">
      <t>ソシキ</t>
    </rPh>
    <rPh sb="6" eb="8">
      <t>ケンサク</t>
    </rPh>
    <rPh sb="8" eb="10">
      <t>ジョウケン</t>
    </rPh>
    <phoneticPr fontId="11"/>
  </si>
  <si>
    <t>(c) 組織検索条件</t>
    <rPh sb="4" eb="6">
      <t>ソシキ</t>
    </rPh>
    <rPh sb="6" eb="8">
      <t>ケンサク</t>
    </rPh>
    <rPh sb="8" eb="10">
      <t>ジョウケン</t>
    </rPh>
    <phoneticPr fontId="11"/>
  </si>
  <si>
    <t>(a) プロジェクト検索条件</t>
    <rPh sb="10" eb="12">
      <t>ケンサク</t>
    </rPh>
    <rPh sb="12" eb="14">
      <t>ジョウケン</t>
    </rPh>
    <phoneticPr fontId="11"/>
  </si>
  <si>
    <t>組織ID</t>
    <phoneticPr fontId="11"/>
  </si>
  <si>
    <t>プロジェクトID</t>
    <phoneticPr fontId="11"/>
  </si>
  <si>
    <t>プロジェクト名</t>
    <phoneticPr fontId="11"/>
  </si>
  <si>
    <t>プロジェクト種別</t>
    <phoneticPr fontId="11"/>
  </si>
  <si>
    <t>プロジェクト分類</t>
    <phoneticPr fontId="11"/>
  </si>
  <si>
    <t>プロジェクト開始日付</t>
    <phoneticPr fontId="11"/>
  </si>
  <si>
    <t>プロジェクト終了日付</t>
    <phoneticPr fontId="11"/>
  </si>
  <si>
    <t>顧客ID</t>
    <phoneticPr fontId="11"/>
  </si>
  <si>
    <t>プロジェクトマネージャー</t>
    <phoneticPr fontId="11"/>
  </si>
  <si>
    <t>プロジェクトリーダー</t>
    <phoneticPr fontId="11"/>
  </si>
  <si>
    <t>備考</t>
    <phoneticPr fontId="11"/>
  </si>
  <si>
    <t>売上高</t>
    <phoneticPr fontId="11"/>
  </si>
  <si>
    <t>バージョン番号</t>
    <phoneticPr fontId="11"/>
  </si>
  <si>
    <t>プロジェクト.プロジェクトID</t>
    <phoneticPr fontId="11"/>
  </si>
  <si>
    <t>=</t>
    <phoneticPr fontId="11"/>
  </si>
  <si>
    <t>プロジェクト検索画面から渡された.プロジェクトID</t>
    <rPh sb="6" eb="8">
      <t>ケンサク</t>
    </rPh>
    <rPh sb="8" eb="10">
      <t>ガメン</t>
    </rPh>
    <rPh sb="12" eb="13">
      <t>ワタ</t>
    </rPh>
    <phoneticPr fontId="11"/>
  </si>
  <si>
    <t>組織.組織ID</t>
    <rPh sb="0" eb="2">
      <t>ソシキ</t>
    </rPh>
    <rPh sb="3" eb="5">
      <t>ソシキ</t>
    </rPh>
    <phoneticPr fontId="11"/>
  </si>
  <si>
    <t>プロジェクト検索画面から渡された.事業部ID</t>
    <rPh sb="6" eb="8">
      <t>ケンサク</t>
    </rPh>
    <rPh sb="8" eb="10">
      <t>ガメン</t>
    </rPh>
    <rPh sb="12" eb="13">
      <t>ワタ</t>
    </rPh>
    <rPh sb="17" eb="19">
      <t>ジギョウ</t>
    </rPh>
    <rPh sb="19" eb="20">
      <t>ブ</t>
    </rPh>
    <phoneticPr fontId="11"/>
  </si>
  <si>
    <t>プロジェクト検索画面から渡された.部門ID</t>
    <rPh sb="6" eb="8">
      <t>ケンサク</t>
    </rPh>
    <rPh sb="8" eb="10">
      <t>ガメン</t>
    </rPh>
    <rPh sb="12" eb="13">
      <t>ワタ</t>
    </rPh>
    <rPh sb="17" eb="19">
      <t>ブモン</t>
    </rPh>
    <phoneticPr fontId="11"/>
  </si>
  <si>
    <t>「(2) DBアクセス（検索処理）」(a) の検索結果をプロジェクト更新画面に設定する。</t>
    <rPh sb="12" eb="14">
      <t>ケンサク</t>
    </rPh>
    <rPh sb="14" eb="16">
      <t>ショリ</t>
    </rPh>
    <rPh sb="23" eb="25">
      <t>ケンサク</t>
    </rPh>
    <rPh sb="25" eb="27">
      <t>ケッカ</t>
    </rPh>
    <rPh sb="34" eb="36">
      <t>コウシン</t>
    </rPh>
    <rPh sb="36" eb="38">
      <t>ガメン</t>
    </rPh>
    <rPh sb="39" eb="41">
      <t>セッテイ</t>
    </rPh>
    <phoneticPr fontId="11"/>
  </si>
  <si>
    <t>(a)変更対象のプロジェクトを表示する。</t>
    <rPh sb="3" eb="5">
      <t>ヘンコウ</t>
    </rPh>
    <rPh sb="5" eb="7">
      <t>タイショウ</t>
    </rPh>
    <rPh sb="15" eb="17">
      <t>ヒョウジ</t>
    </rPh>
    <phoneticPr fontId="11"/>
  </si>
  <si>
    <t>「(2) DBアクセス（検索処理）」(b)の検索結果の先頭にブランクオプションを追加し、</t>
    <rPh sb="12" eb="14">
      <t>ケンサク</t>
    </rPh>
    <rPh sb="14" eb="16">
      <t>ショリ</t>
    </rPh>
    <rPh sb="22" eb="24">
      <t>ケンサク</t>
    </rPh>
    <rPh sb="24" eb="26">
      <t>ケッカ</t>
    </rPh>
    <rPh sb="27" eb="29">
      <t>セントウ</t>
    </rPh>
    <rPh sb="40" eb="42">
      <t>ツイカ</t>
    </rPh>
    <phoneticPr fontId="11"/>
  </si>
  <si>
    <t>プロジェクト検索画面から渡された.事業部IDが選択され状態として「事業部」プルダウンに設定する。</t>
  </si>
  <si>
    <t>「(2) DBアクセス（検索処理）」(c)の検索結果の先頭にブランクオプションを追加して、</t>
    <rPh sb="12" eb="14">
      <t>ケンサク</t>
    </rPh>
    <rPh sb="14" eb="16">
      <t>ショリ</t>
    </rPh>
    <rPh sb="22" eb="24">
      <t>ケンサク</t>
    </rPh>
    <rPh sb="24" eb="26">
      <t>ケッカ</t>
    </rPh>
    <rPh sb="27" eb="29">
      <t>セントウ</t>
    </rPh>
    <rPh sb="40" eb="42">
      <t>ツイカ</t>
    </rPh>
    <phoneticPr fontId="11"/>
  </si>
  <si>
    <t>プロジェクト検索画面から渡された.部門IDが選択され状態として「部門」プルダウンに設定する。</t>
    <rPh sb="17" eb="19">
      <t>ブモン</t>
    </rPh>
    <rPh sb="32" eb="34">
      <t>ブモン</t>
    </rPh>
    <phoneticPr fontId="11"/>
  </si>
  <si>
    <t>(d) 顧客検索条件</t>
    <rPh sb="4" eb="6">
      <t>コキャク</t>
    </rPh>
    <rPh sb="6" eb="8">
      <t>ケンサク</t>
    </rPh>
    <rPh sb="8" eb="10">
      <t>ジョウケン</t>
    </rPh>
    <phoneticPr fontId="11"/>
  </si>
  <si>
    <t>顧客</t>
    <rPh sb="0" eb="2">
      <t>コキャク</t>
    </rPh>
    <phoneticPr fontId="11"/>
  </si>
  <si>
    <t>顧客ID</t>
    <phoneticPr fontId="11"/>
  </si>
  <si>
    <t>顧客名</t>
    <phoneticPr fontId="11"/>
  </si>
  <si>
    <t>顧客.顧客ID</t>
    <rPh sb="3" eb="5">
      <t>コキャク</t>
    </rPh>
    <phoneticPr fontId="11"/>
  </si>
  <si>
    <t>プロジェクト検索画面から渡された.顧客ID</t>
    <rPh sb="6" eb="8">
      <t>ケンサク</t>
    </rPh>
    <rPh sb="8" eb="10">
      <t>ガメン</t>
    </rPh>
    <rPh sb="12" eb="13">
      <t>ワタ</t>
    </rPh>
    <phoneticPr fontId="11"/>
  </si>
  <si>
    <t>(b)「事業部」プルダウン内容を表示する。</t>
    <rPh sb="4" eb="6">
      <t>ジギョウ</t>
    </rPh>
    <rPh sb="6" eb="7">
      <t>ブ</t>
    </rPh>
    <rPh sb="13" eb="15">
      <t>ナイヨウ</t>
    </rPh>
    <phoneticPr fontId="11"/>
  </si>
  <si>
    <t>(c)「部門」プルダウン内容を表示する。</t>
    <rPh sb="4" eb="6">
      <t>ブモン</t>
    </rPh>
    <phoneticPr fontId="11"/>
  </si>
  <si>
    <t>(d)「顧客」ボックス内容を表示する。</t>
    <rPh sb="4" eb="6">
      <t>コキャク</t>
    </rPh>
    <phoneticPr fontId="11"/>
  </si>
  <si>
    <t>「(2) DBアクセス（検索処理）」(d)の検索結果を「顧客」ボックスに設定する。</t>
    <rPh sb="12" eb="14">
      <t>ケンサク</t>
    </rPh>
    <rPh sb="14" eb="16">
      <t>ショリ</t>
    </rPh>
    <rPh sb="22" eb="24">
      <t>ケンサク</t>
    </rPh>
    <rPh sb="24" eb="26">
      <t>ケッカ</t>
    </rPh>
    <rPh sb="28" eb="30">
      <t>コキャク</t>
    </rPh>
    <rPh sb="36" eb="38">
      <t>セッテイ</t>
    </rPh>
    <phoneticPr fontId="11"/>
  </si>
  <si>
    <t>領域名：プロジェクト情報確認</t>
    <rPh sb="12" eb="14">
      <t>カクニン</t>
    </rPh>
    <phoneticPr fontId="11"/>
  </si>
  <si>
    <t>プロジェクト担当者</t>
    <phoneticPr fontId="11"/>
  </si>
  <si>
    <t>(2) DBアクセス（更新処理）</t>
    <rPh sb="11" eb="13">
      <t>コウシン</t>
    </rPh>
    <rPh sb="13" eb="15">
      <t>ショリ</t>
    </rPh>
    <phoneticPr fontId="11"/>
  </si>
  <si>
    <t>プロジェクト検索画面から渡された.バージョン番号+1</t>
    <rPh sb="22" eb="24">
      <t>バンゴウ</t>
    </rPh>
    <phoneticPr fontId="11"/>
  </si>
  <si>
    <t>プロジェクト更新画面</t>
    <rPh sb="6" eb="8">
      <t>コウシン</t>
    </rPh>
    <rPh sb="8" eb="10">
      <t>ガメン</t>
    </rPh>
    <phoneticPr fontId="11"/>
  </si>
  <si>
    <t>プロジェクトID</t>
    <phoneticPr fontId="11"/>
  </si>
  <si>
    <r>
      <t>プロジェクトIDで更新対象プロジェクトは</t>
    </r>
    <r>
      <rPr>
        <sz val="9"/>
        <rFont val="ＭＳ 明朝"/>
        <family val="1"/>
        <charset val="128"/>
      </rPr>
      <t>DBに存在の確認を行う。</t>
    </r>
    <rPh sb="9" eb="11">
      <t>コウシン</t>
    </rPh>
    <rPh sb="11" eb="13">
      <t>タイショウ</t>
    </rPh>
    <rPh sb="23" eb="25">
      <t>ソンザイ</t>
    </rPh>
    <rPh sb="26" eb="28">
      <t>カクニン</t>
    </rPh>
    <rPh sb="29" eb="30">
      <t>オコナ</t>
    </rPh>
    <phoneticPr fontId="11"/>
  </si>
  <si>
    <t>存在バリエーション</t>
    <rPh sb="0" eb="2">
      <t>ソンザイ</t>
    </rPh>
    <phoneticPr fontId="11"/>
  </si>
  <si>
    <t>2.6.2.顧客検索イベント</t>
    <rPh sb="6" eb="8">
      <t>コキャク</t>
    </rPh>
    <rPh sb="8" eb="10">
      <t>ケンサク</t>
    </rPh>
    <phoneticPr fontId="11"/>
  </si>
  <si>
    <t>2.6.3. 更新イベント</t>
    <rPh sb="7" eb="9">
      <t>コウシン</t>
    </rPh>
    <phoneticPr fontId="11"/>
  </si>
  <si>
    <t>「部門」プルダウン選択</t>
    <rPh sb="1" eb="3">
      <t>ブモン</t>
    </rPh>
    <rPh sb="9" eb="11">
      <t>センタク</t>
    </rPh>
    <phoneticPr fontId="11"/>
  </si>
  <si>
    <t>事業部リスト取得</t>
    <rPh sb="0" eb="2">
      <t>ジギョウ</t>
    </rPh>
    <rPh sb="2" eb="3">
      <t>ブ</t>
    </rPh>
    <phoneticPr fontId="11"/>
  </si>
  <si>
    <t>選択された部門をもとに、上位事業部リストを「事業部」プルダウンに設定する。</t>
    <rPh sb="0" eb="2">
      <t>センタク</t>
    </rPh>
    <rPh sb="5" eb="7">
      <t>ブモン</t>
    </rPh>
    <rPh sb="12" eb="14">
      <t>ジョウイ</t>
    </rPh>
    <rPh sb="14" eb="16">
      <t>ジギョウ</t>
    </rPh>
    <rPh sb="16" eb="17">
      <t>ブ</t>
    </rPh>
    <rPh sb="22" eb="24">
      <t>ジギョウ</t>
    </rPh>
    <rPh sb="24" eb="25">
      <t>ブ</t>
    </rPh>
    <rPh sb="32" eb="34">
      <t>セッテイ</t>
    </rPh>
    <phoneticPr fontId="11"/>
  </si>
  <si>
    <t>更新</t>
    <rPh sb="0" eb="2">
      <t>コウシン</t>
    </rPh>
    <phoneticPr fontId="11"/>
  </si>
  <si>
    <t>3.6.1. 更新イベント</t>
    <phoneticPr fontId="11"/>
  </si>
  <si>
    <t>更新</t>
    <phoneticPr fontId="11"/>
  </si>
  <si>
    <t>「更新」ボタン押下</t>
    <phoneticPr fontId="11"/>
  </si>
  <si>
    <t>プロジェクトのデータ1件を更新する。</t>
    <rPh sb="13" eb="15">
      <t>コウシン</t>
    </rPh>
    <phoneticPr fontId="11"/>
  </si>
  <si>
    <t>入力内容のバリデーション処理を行い、プロジェクト更新確認を表示する。</t>
    <phoneticPr fontId="11"/>
  </si>
  <si>
    <t>2.6.4. 戻るイベント</t>
    <rPh sb="7" eb="8">
      <t>モド</t>
    </rPh>
    <phoneticPr fontId="11"/>
  </si>
  <si>
    <t>更新画面に入力した内容を更新確認画面に表示する。画面レイアウト、表示項目については「3. プロジェクト更新確認画面」を参照して。</t>
    <rPh sb="2" eb="4">
      <t>ガメン</t>
    </rPh>
    <rPh sb="5" eb="7">
      <t>ニュウリョク</t>
    </rPh>
    <rPh sb="9" eb="11">
      <t>ナイヨウ</t>
    </rPh>
    <rPh sb="14" eb="16">
      <t>カクニン</t>
    </rPh>
    <rPh sb="16" eb="18">
      <t>ガメン</t>
    </rPh>
    <rPh sb="19" eb="21">
      <t>ヒョウジ</t>
    </rPh>
    <rPh sb="24" eb="26">
      <t>ガメン</t>
    </rPh>
    <rPh sb="32" eb="34">
      <t>ヒョウジ</t>
    </rPh>
    <rPh sb="34" eb="36">
      <t>コウモク</t>
    </rPh>
    <rPh sb="59" eb="61">
      <t>サンショウ</t>
    </rPh>
    <phoneticPr fontId="11"/>
  </si>
  <si>
    <t>当画面に表示していた内容をプロジェクト更新画面に表示する。画面レイアウト、表示項目については「2. プロジェクト更新画面」を参照して。</t>
    <rPh sb="0" eb="1">
      <t>トウ</t>
    </rPh>
    <rPh sb="1" eb="3">
      <t>ガメン</t>
    </rPh>
    <rPh sb="4" eb="6">
      <t>ヒョウジ</t>
    </rPh>
    <rPh sb="10" eb="12">
      <t>ナイヨウ</t>
    </rPh>
    <rPh sb="21" eb="23">
      <t>ガメン</t>
    </rPh>
    <rPh sb="24" eb="26">
      <t>ヒョウジ</t>
    </rPh>
    <phoneticPr fontId="11"/>
  </si>
  <si>
    <t>プロジェクト更新完了画面を表示する。画面レイアウト、表示項目については「4. プロジェクト更新完了画面」を参照して。</t>
    <rPh sb="8" eb="10">
      <t>カンリョウ</t>
    </rPh>
    <rPh sb="10" eb="12">
      <t>ガメン</t>
    </rPh>
    <rPh sb="13" eb="15">
      <t>ヒョウジ</t>
    </rPh>
    <rPh sb="47" eb="49">
      <t>カンリョウ</t>
    </rPh>
    <rPh sb="49" eb="51">
      <t>ガメン</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</si>
</sst>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9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0" fillId="0" borderId="2" xfId="0" applyFont="1" applyBorder="1" applyAlignment="1"/>
    <xf numFmtId="49" fontId="0" fillId="0" borderId="0" xfId="0" applyNumberFormat="1" applyFont="1" applyFill="1" applyBorder="1" applyAlignment="1">
      <alignment horizontal="center" vertical="center"/>
    </xf>
    <xf numFmtId="0" fontId="1" fillId="0" borderId="10" xfId="0" applyFont="1" applyBorder="1" applyAlignment="1">
      <alignment horizontal="right" vertical="center"/>
    </xf>
    <xf numFmtId="0" fontId="1" fillId="0" borderId="1" xfId="0" applyFont="1" applyBorder="1" applyAlignment="1">
      <alignment horizontal="center" vertical="center"/>
    </xf>
    <xf numFmtId="0" fontId="1" fillId="7" borderId="10" xfId="0" applyFont="1" applyFill="1" applyBorder="1" applyAlignment="1">
      <alignment horizontal="right" vertical="top"/>
    </xf>
    <xf numFmtId="0" fontId="0" fillId="0" borderId="0" xfId="0" applyFont="1" applyBorder="1" applyAlignment="1">
      <alignment horizontal="left" vertical="top" wrapText="1"/>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2"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left" vertical="top"/>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0" borderId="1"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0" borderId="4" xfId="0" applyFont="1" applyFill="1" applyBorder="1" applyAlignment="1">
      <alignment horizontal="left" vertical="center"/>
    </xf>
    <xf numFmtId="0" fontId="0" fillId="0" borderId="5" xfId="0" applyFont="1" applyFill="1" applyBorder="1" applyAlignment="1">
      <alignment horizontal="left" vertical="center"/>
    </xf>
    <xf numFmtId="0" fontId="0" fillId="0" borderId="6" xfId="0" applyFont="1" applyFill="1" applyBorder="1" applyAlignment="1">
      <alignment horizontal="left" vertical="center"/>
    </xf>
    <xf numFmtId="0" fontId="0" fillId="0" borderId="21" xfId="0" applyFont="1" applyFill="1" applyBorder="1" applyAlignment="1">
      <alignment horizontal="left" vertical="center"/>
    </xf>
    <xf numFmtId="0" fontId="0" fillId="0" borderId="0" xfId="0" applyFont="1" applyFill="1" applyBorder="1" applyAlignment="1">
      <alignment horizontal="left" vertical="center"/>
    </xf>
    <xf numFmtId="0" fontId="0" fillId="0" borderId="22" xfId="0" applyFont="1" applyFill="1" applyBorder="1" applyAlignment="1">
      <alignment horizontal="left" vertical="center"/>
    </xf>
    <xf numFmtId="0" fontId="0" fillId="0" borderId="7" xfId="0" applyFont="1" applyFill="1" applyBorder="1" applyAlignment="1">
      <alignment horizontal="left" vertical="center"/>
    </xf>
    <xf numFmtId="0" fontId="0" fillId="0" borderId="8" xfId="0" applyFont="1" applyFill="1" applyBorder="1" applyAlignment="1">
      <alignment horizontal="left" vertical="center"/>
    </xf>
    <xf numFmtId="0" fontId="0" fillId="0" borderId="9" xfId="0" applyFont="1" applyFill="1" applyBorder="1" applyAlignment="1">
      <alignment horizontal="left" vertical="center"/>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xdr:colOff>
      <xdr:row>7</xdr:row>
      <xdr:rowOff>2</xdr:rowOff>
    </xdr:from>
    <xdr:to>
      <xdr:col>27</xdr:col>
      <xdr:colOff>257176</xdr:colOff>
      <xdr:row>45</xdr:row>
      <xdr:rowOff>51522</xdr:rowOff>
    </xdr:to>
    <xdr:pic>
      <xdr:nvPicPr>
        <xdr:cNvPr id="2" name="図 1"/>
        <xdr:cNvPicPr>
          <a:picLocks noChangeAspect="1"/>
        </xdr:cNvPicPr>
      </xdr:nvPicPr>
      <xdr:blipFill>
        <a:blip xmlns:r="http://schemas.openxmlformats.org/officeDocument/2006/relationships" r:embed="rId1"/>
        <a:stretch>
          <a:fillRect/>
        </a:stretch>
      </xdr:blipFill>
      <xdr:spPr>
        <a:xfrm>
          <a:off x="276227" y="1038227"/>
          <a:ext cx="7439024" cy="5842720"/>
        </a:xfrm>
        <a:prstGeom prst="rect">
          <a:avLst/>
        </a:prstGeom>
      </xdr:spPr>
    </xdr:pic>
    <xdr:clientData/>
  </xdr:twoCellAnchor>
  <xdr:twoCellAnchor>
    <xdr:from>
      <xdr:col>7</xdr:col>
      <xdr:colOff>194983</xdr:colOff>
      <xdr:row>9</xdr:row>
      <xdr:rowOff>114299</xdr:rowOff>
    </xdr:from>
    <xdr:to>
      <xdr:col>30</xdr:col>
      <xdr:colOff>4738</xdr:colOff>
      <xdr:row>45</xdr:row>
      <xdr:rowOff>0</xdr:rowOff>
    </xdr:to>
    <xdr:sp macro="" textlink="">
      <xdr:nvSpPr>
        <xdr:cNvPr id="5" name="AutoShape 2"/>
        <xdr:cNvSpPr>
          <a:spLocks noChangeArrowheads="1"/>
        </xdr:cNvSpPr>
      </xdr:nvSpPr>
      <xdr:spPr bwMode="auto">
        <a:xfrm>
          <a:off x="2128558" y="1457324"/>
          <a:ext cx="6162930" cy="537210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266699</xdr:colOff>
      <xdr:row>6</xdr:row>
      <xdr:rowOff>104775</xdr:rowOff>
    </xdr:from>
    <xdr:to>
      <xdr:col>34</xdr:col>
      <xdr:colOff>190499</xdr:colOff>
      <xdr:row>9</xdr:row>
      <xdr:rowOff>133350</xdr:rowOff>
    </xdr:to>
    <xdr:sp macro="" textlink="">
      <xdr:nvSpPr>
        <xdr:cNvPr id="6" name="AutoShape 3"/>
        <xdr:cNvSpPr>
          <a:spLocks/>
        </xdr:cNvSpPr>
      </xdr:nvSpPr>
      <xdr:spPr bwMode="auto">
        <a:xfrm>
          <a:off x="8277224" y="990600"/>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領域名：プロジェクト情報変更</a:t>
          </a:r>
          <a:endParaRPr lang="ja-JP" altLang="en-US">
            <a:latin typeface="ＭＳ 明朝"/>
            <a:ea typeface="ＭＳ 明朝"/>
          </a:endParaRPr>
        </a:p>
      </xdr:txBody>
    </xdr:sp>
    <xdr:clientData/>
  </xdr:twoCellAnchor>
  <xdr:twoCellAnchor>
    <xdr:from>
      <xdr:col>39</xdr:col>
      <xdr:colOff>104775</xdr:colOff>
      <xdr:row>84</xdr:row>
      <xdr:rowOff>238125</xdr:rowOff>
    </xdr:from>
    <xdr:to>
      <xdr:col>44</xdr:col>
      <xdr:colOff>190500</xdr:colOff>
      <xdr:row>86</xdr:row>
      <xdr:rowOff>76200</xdr:rowOff>
    </xdr:to>
    <xdr:sp macro="" textlink="">
      <xdr:nvSpPr>
        <xdr:cNvPr id="7" name="AutoShape 3"/>
        <xdr:cNvSpPr>
          <a:spLocks/>
        </xdr:cNvSpPr>
      </xdr:nvSpPr>
      <xdr:spPr bwMode="auto">
        <a:xfrm>
          <a:off x="10877550" y="12944475"/>
          <a:ext cx="1466850" cy="666750"/>
        </a:xfrm>
        <a:prstGeom prst="borderCallout1">
          <a:avLst>
            <a:gd name="adj1" fmla="val 27470"/>
            <a:gd name="adj2" fmla="val -439"/>
            <a:gd name="adj3" fmla="val 47143"/>
            <a:gd name="adj4" fmla="val -79171"/>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1000" b="0" i="0">
              <a:solidFill>
                <a:schemeClr val="dk1"/>
              </a:solidFill>
              <a:effectLst/>
              <a:latin typeface="+mn-lt"/>
              <a:ea typeface="+mn-ea"/>
              <a:cs typeface="+mn-cs"/>
            </a:rPr>
            <a:t>2019</a:t>
          </a:r>
          <a:r>
            <a:rPr lang="ja-JP" altLang="en-US" sz="1000" b="0" i="0">
              <a:solidFill>
                <a:schemeClr val="dk1"/>
              </a:solidFill>
              <a:effectLst/>
              <a:latin typeface="+mn-lt"/>
              <a:ea typeface="+mn-ea"/>
              <a:cs typeface="+mn-cs"/>
            </a:rPr>
            <a:t>年</a:t>
          </a:r>
          <a:r>
            <a:rPr lang="en-US" altLang="ja-JP" sz="1000" b="0" i="0">
              <a:solidFill>
                <a:schemeClr val="dk1"/>
              </a:solidFill>
              <a:effectLst/>
              <a:latin typeface="+mn-lt"/>
              <a:ea typeface="+mn-ea"/>
              <a:cs typeface="+mn-cs"/>
            </a:rPr>
            <a:t>6</a:t>
          </a:r>
          <a:r>
            <a:rPr lang="ja-JP" altLang="en-US" sz="1000" b="0" i="0">
              <a:solidFill>
                <a:schemeClr val="dk1"/>
              </a:solidFill>
              <a:effectLst/>
              <a:latin typeface="+mn-lt"/>
              <a:ea typeface="+mn-ea"/>
              <a:cs typeface="+mn-cs"/>
            </a:rPr>
            <a:t>月版では未実装</a:t>
          </a:r>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xdr:colOff>
      <xdr:row>7</xdr:row>
      <xdr:rowOff>1</xdr:rowOff>
    </xdr:from>
    <xdr:to>
      <xdr:col>28</xdr:col>
      <xdr:colOff>266700</xdr:colOff>
      <xdr:row>37</xdr:row>
      <xdr:rowOff>22386</xdr:rowOff>
    </xdr:to>
    <xdr:pic>
      <xdr:nvPicPr>
        <xdr:cNvPr id="2" name="図 1"/>
        <xdr:cNvPicPr>
          <a:picLocks noChangeAspect="1"/>
        </xdr:cNvPicPr>
      </xdr:nvPicPr>
      <xdr:blipFill>
        <a:blip xmlns:r="http://schemas.openxmlformats.org/officeDocument/2006/relationships" r:embed="rId1"/>
        <a:stretch>
          <a:fillRect/>
        </a:stretch>
      </xdr:blipFill>
      <xdr:spPr>
        <a:xfrm>
          <a:off x="276227" y="1038226"/>
          <a:ext cx="7724773" cy="4594385"/>
        </a:xfrm>
        <a:prstGeom prst="rect">
          <a:avLst/>
        </a:prstGeom>
      </xdr:spPr>
    </xdr:pic>
    <xdr:clientData/>
  </xdr:twoCellAnchor>
  <xdr:twoCellAnchor>
    <xdr:from>
      <xdr:col>7</xdr:col>
      <xdr:colOff>228599</xdr:colOff>
      <xdr:row>10</xdr:row>
      <xdr:rowOff>95250</xdr:rowOff>
    </xdr:from>
    <xdr:to>
      <xdr:col>28</xdr:col>
      <xdr:colOff>38100</xdr:colOff>
      <xdr:row>35</xdr:row>
      <xdr:rowOff>57150</xdr:rowOff>
    </xdr:to>
    <xdr:sp macro="" textlink="">
      <xdr:nvSpPr>
        <xdr:cNvPr id="3" name="AutoShape 2"/>
        <xdr:cNvSpPr>
          <a:spLocks noChangeArrowheads="1"/>
        </xdr:cNvSpPr>
      </xdr:nvSpPr>
      <xdr:spPr bwMode="auto">
        <a:xfrm>
          <a:off x="2162174" y="1590675"/>
          <a:ext cx="5610226" cy="377190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xdr:colOff>
      <xdr:row>7</xdr:row>
      <xdr:rowOff>0</xdr:rowOff>
    </xdr:from>
    <xdr:to>
      <xdr:col>33</xdr:col>
      <xdr:colOff>109918</xdr:colOff>
      <xdr:row>23</xdr:row>
      <xdr:rowOff>128266</xdr:rowOff>
    </xdr:to>
    <xdr:pic>
      <xdr:nvPicPr>
        <xdr:cNvPr id="2" name="図 1"/>
        <xdr:cNvPicPr>
          <a:picLocks noChangeAspect="1"/>
        </xdr:cNvPicPr>
      </xdr:nvPicPr>
      <xdr:blipFill>
        <a:blip xmlns:r="http://schemas.openxmlformats.org/officeDocument/2006/relationships" r:embed="rId1"/>
        <a:stretch>
          <a:fillRect/>
        </a:stretch>
      </xdr:blipFill>
      <xdr:spPr>
        <a:xfrm>
          <a:off x="828676" y="1038225"/>
          <a:ext cx="8396667" cy="256666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215">
        <f ca="1">IF(INDIRECT("変更履歴!D8")="","",MAX(INDIRECT("変更履歴!D8"):INDIRECT("変更履歴!F33")))</f>
        <v>43621</v>
      </c>
      <c r="J25" s="215"/>
      <c r="K25" s="215"/>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8"/>
      <c r="R34" s="89"/>
      <c r="S34" s="89"/>
    </row>
    <row r="35" spans="6:19" ht="13.5" customHeight="1">
      <c r="O35" s="7"/>
      <c r="P35" s="7"/>
      <c r="Q35" s="89"/>
      <c r="R35" s="89"/>
      <c r="S35" s="89"/>
    </row>
    <row r="36" spans="6:19" ht="13.5" customHeight="1">
      <c r="O36" s="90"/>
      <c r="P36" s="89"/>
      <c r="Q36" s="90"/>
      <c r="R36" s="89"/>
      <c r="S36" s="87"/>
    </row>
    <row r="37" spans="6:19" ht="13.5" customHeight="1">
      <c r="O37" s="91"/>
      <c r="P37" s="92"/>
      <c r="Q37" s="91"/>
      <c r="R37" s="92"/>
      <c r="S37" s="91"/>
    </row>
    <row r="38" spans="6:19" ht="13.5" customHeight="1">
      <c r="O38" s="92"/>
      <c r="P38" s="92"/>
      <c r="Q38" s="92"/>
      <c r="R38" s="92"/>
      <c r="S38" s="92"/>
    </row>
    <row r="39" spans="6:19" ht="13.5" customHeight="1">
      <c r="O39" s="92"/>
      <c r="P39" s="92"/>
      <c r="Q39" s="92"/>
      <c r="R39" s="92"/>
      <c r="S39" s="92"/>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264" t="s">
        <v>0</v>
      </c>
      <c r="B1" s="265"/>
      <c r="C1" s="265"/>
      <c r="D1" s="266"/>
      <c r="E1" s="234" t="s">
        <v>155</v>
      </c>
      <c r="F1" s="235"/>
      <c r="G1" s="235"/>
      <c r="H1" s="235"/>
      <c r="I1" s="235"/>
      <c r="J1" s="235"/>
      <c r="K1" s="235"/>
      <c r="L1" s="235"/>
      <c r="M1" s="235"/>
      <c r="N1" s="236"/>
      <c r="O1" s="267" t="s">
        <v>35</v>
      </c>
      <c r="P1" s="268"/>
      <c r="Q1" s="268"/>
      <c r="R1" s="269"/>
      <c r="S1" s="246" t="s">
        <v>266</v>
      </c>
      <c r="T1" s="247"/>
      <c r="U1" s="247"/>
      <c r="V1" s="247"/>
      <c r="W1" s="247"/>
      <c r="X1" s="247"/>
      <c r="Y1" s="247"/>
      <c r="Z1" s="248"/>
      <c r="AA1" s="264" t="s">
        <v>36</v>
      </c>
      <c r="AB1" s="266"/>
      <c r="AC1" s="216" t="str">
        <f>IF(AF8="","",AF8)</f>
        <v>TIS</v>
      </c>
      <c r="AD1" s="217"/>
      <c r="AE1" s="217"/>
      <c r="AF1" s="218"/>
      <c r="AG1" s="222">
        <f>IF(D8="","",D8)</f>
        <v>43621</v>
      </c>
      <c r="AH1" s="223"/>
      <c r="AI1" s="224"/>
      <c r="AJ1" s="9"/>
      <c r="AK1" s="9"/>
      <c r="AL1" s="9"/>
      <c r="AM1" s="9"/>
      <c r="AN1" s="10"/>
    </row>
    <row r="2" spans="1:40" s="11" customFormat="1">
      <c r="A2" s="264" t="s">
        <v>1</v>
      </c>
      <c r="B2" s="265"/>
      <c r="C2" s="265"/>
      <c r="D2" s="266"/>
      <c r="E2" s="234" t="s">
        <v>156</v>
      </c>
      <c r="F2" s="235"/>
      <c r="G2" s="235"/>
      <c r="H2" s="235"/>
      <c r="I2" s="235"/>
      <c r="J2" s="235"/>
      <c r="K2" s="235"/>
      <c r="L2" s="235"/>
      <c r="M2" s="235"/>
      <c r="N2" s="236"/>
      <c r="O2" s="270"/>
      <c r="P2" s="271"/>
      <c r="Q2" s="271"/>
      <c r="R2" s="272"/>
      <c r="S2" s="249"/>
      <c r="T2" s="250"/>
      <c r="U2" s="250"/>
      <c r="V2" s="250"/>
      <c r="W2" s="250"/>
      <c r="X2" s="250"/>
      <c r="Y2" s="250"/>
      <c r="Z2" s="251"/>
      <c r="AA2" s="264" t="s">
        <v>37</v>
      </c>
      <c r="AB2" s="266"/>
      <c r="AC2" s="225" t="str">
        <f ca="1">IF(COUNTA(AF9:AF33)&lt;&gt;0,INDIRECT("AF"&amp;(COUNTA(AF9:AF33)+8)),"")</f>
        <v/>
      </c>
      <c r="AD2" s="226"/>
      <c r="AE2" s="226"/>
      <c r="AF2" s="227"/>
      <c r="AG2" s="222" t="str">
        <f>IF(D9="","",MAX(D9:F33))</f>
        <v/>
      </c>
      <c r="AH2" s="223"/>
      <c r="AI2" s="224"/>
      <c r="AJ2" s="9"/>
      <c r="AK2" s="9"/>
      <c r="AL2" s="9"/>
      <c r="AM2" s="9"/>
      <c r="AN2" s="9"/>
    </row>
    <row r="3" spans="1:40" s="11" customFormat="1">
      <c r="A3" s="264" t="s">
        <v>2</v>
      </c>
      <c r="B3" s="265"/>
      <c r="C3" s="265"/>
      <c r="D3" s="266"/>
      <c r="E3" s="234" t="s">
        <v>182</v>
      </c>
      <c r="F3" s="235"/>
      <c r="G3" s="235"/>
      <c r="H3" s="235"/>
      <c r="I3" s="235"/>
      <c r="J3" s="235"/>
      <c r="K3" s="235"/>
      <c r="L3" s="235"/>
      <c r="M3" s="235"/>
      <c r="N3" s="236"/>
      <c r="O3" s="273"/>
      <c r="P3" s="274"/>
      <c r="Q3" s="274"/>
      <c r="R3" s="275"/>
      <c r="S3" s="252"/>
      <c r="T3" s="253"/>
      <c r="U3" s="253"/>
      <c r="V3" s="253"/>
      <c r="W3" s="253"/>
      <c r="X3" s="253"/>
      <c r="Y3" s="253"/>
      <c r="Z3" s="254"/>
      <c r="AA3" s="276"/>
      <c r="AB3" s="277"/>
      <c r="AC3" s="216"/>
      <c r="AD3" s="217"/>
      <c r="AE3" s="217"/>
      <c r="AF3" s="218"/>
      <c r="AG3" s="222"/>
      <c r="AH3" s="223"/>
      <c r="AI3" s="224"/>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c r="A7" s="55" t="s">
        <v>29</v>
      </c>
      <c r="B7" s="231" t="s">
        <v>6</v>
      </c>
      <c r="C7" s="233"/>
      <c r="D7" s="231" t="s">
        <v>7</v>
      </c>
      <c r="E7" s="232"/>
      <c r="F7" s="233"/>
      <c r="G7" s="231" t="s">
        <v>8</v>
      </c>
      <c r="H7" s="232"/>
      <c r="I7" s="233"/>
      <c r="J7" s="231" t="s">
        <v>87</v>
      </c>
      <c r="K7" s="232"/>
      <c r="L7" s="232"/>
      <c r="M7" s="232"/>
      <c r="N7" s="232"/>
      <c r="O7" s="232"/>
      <c r="P7" s="233"/>
      <c r="Q7" s="231" t="s">
        <v>9</v>
      </c>
      <c r="R7" s="232"/>
      <c r="S7" s="232"/>
      <c r="T7" s="232"/>
      <c r="U7" s="232"/>
      <c r="V7" s="232"/>
      <c r="W7" s="232"/>
      <c r="X7" s="232"/>
      <c r="Y7" s="232"/>
      <c r="Z7" s="232"/>
      <c r="AA7" s="232"/>
      <c r="AB7" s="232"/>
      <c r="AC7" s="232"/>
      <c r="AD7" s="232"/>
      <c r="AE7" s="233"/>
      <c r="AF7" s="231" t="s">
        <v>10</v>
      </c>
      <c r="AG7" s="232"/>
      <c r="AH7" s="232"/>
      <c r="AI7" s="233"/>
    </row>
    <row r="8" spans="1:40" s="56" customFormat="1" ht="15" customHeight="1" thickTop="1">
      <c r="A8" s="57">
        <v>1</v>
      </c>
      <c r="B8" s="258" t="s">
        <v>150</v>
      </c>
      <c r="C8" s="259"/>
      <c r="D8" s="260">
        <v>43621</v>
      </c>
      <c r="E8" s="261"/>
      <c r="F8" s="262"/>
      <c r="G8" s="258" t="s">
        <v>151</v>
      </c>
      <c r="H8" s="263"/>
      <c r="I8" s="259"/>
      <c r="J8" s="243" t="s">
        <v>152</v>
      </c>
      <c r="K8" s="244"/>
      <c r="L8" s="244"/>
      <c r="M8" s="244"/>
      <c r="N8" s="244"/>
      <c r="O8" s="244"/>
      <c r="P8" s="245"/>
      <c r="Q8" s="219" t="s">
        <v>153</v>
      </c>
      <c r="R8" s="220"/>
      <c r="S8" s="220"/>
      <c r="T8" s="220"/>
      <c r="U8" s="220"/>
      <c r="V8" s="220"/>
      <c r="W8" s="220"/>
      <c r="X8" s="220"/>
      <c r="Y8" s="220"/>
      <c r="Z8" s="220"/>
      <c r="AA8" s="220"/>
      <c r="AB8" s="220"/>
      <c r="AC8" s="220"/>
      <c r="AD8" s="220"/>
      <c r="AE8" s="221"/>
      <c r="AF8" s="243" t="s">
        <v>154</v>
      </c>
      <c r="AG8" s="244"/>
      <c r="AH8" s="244"/>
      <c r="AI8" s="245"/>
    </row>
    <row r="9" spans="1:40" s="56" customFormat="1" ht="15" customHeight="1">
      <c r="A9" s="58"/>
      <c r="B9" s="228"/>
      <c r="C9" s="230"/>
      <c r="D9" s="255"/>
      <c r="E9" s="256"/>
      <c r="F9" s="257"/>
      <c r="G9" s="228"/>
      <c r="H9" s="229"/>
      <c r="I9" s="230"/>
      <c r="J9" s="240"/>
      <c r="K9" s="241"/>
      <c r="L9" s="241"/>
      <c r="M9" s="241"/>
      <c r="N9" s="241"/>
      <c r="O9" s="241"/>
      <c r="P9" s="242"/>
      <c r="Q9" s="237"/>
      <c r="R9" s="238"/>
      <c r="S9" s="238"/>
      <c r="T9" s="238"/>
      <c r="U9" s="238"/>
      <c r="V9" s="238"/>
      <c r="W9" s="238"/>
      <c r="X9" s="238"/>
      <c r="Y9" s="238"/>
      <c r="Z9" s="238"/>
      <c r="AA9" s="238"/>
      <c r="AB9" s="238"/>
      <c r="AC9" s="238"/>
      <c r="AD9" s="238"/>
      <c r="AE9" s="239"/>
      <c r="AF9" s="240"/>
      <c r="AG9" s="241"/>
      <c r="AH9" s="241"/>
      <c r="AI9" s="242"/>
    </row>
    <row r="10" spans="1:40" s="56" customFormat="1" ht="15" customHeight="1">
      <c r="A10" s="58"/>
      <c r="B10" s="228"/>
      <c r="C10" s="230"/>
      <c r="D10" s="255"/>
      <c r="E10" s="256"/>
      <c r="F10" s="257"/>
      <c r="G10" s="228"/>
      <c r="H10" s="229"/>
      <c r="I10" s="230"/>
      <c r="J10" s="240"/>
      <c r="K10" s="241"/>
      <c r="L10" s="241"/>
      <c r="M10" s="241"/>
      <c r="N10" s="241"/>
      <c r="O10" s="241"/>
      <c r="P10" s="242"/>
      <c r="Q10" s="237"/>
      <c r="R10" s="238"/>
      <c r="S10" s="238"/>
      <c r="T10" s="238"/>
      <c r="U10" s="238"/>
      <c r="V10" s="238"/>
      <c r="W10" s="238"/>
      <c r="X10" s="238"/>
      <c r="Y10" s="238"/>
      <c r="Z10" s="238"/>
      <c r="AA10" s="238"/>
      <c r="AB10" s="238"/>
      <c r="AC10" s="238"/>
      <c r="AD10" s="238"/>
      <c r="AE10" s="239"/>
      <c r="AF10" s="240"/>
      <c r="AG10" s="241"/>
      <c r="AH10" s="241"/>
      <c r="AI10" s="242"/>
    </row>
    <row r="11" spans="1:40" s="56" customFormat="1" ht="15" customHeight="1">
      <c r="A11" s="58"/>
      <c r="B11" s="228"/>
      <c r="C11" s="230"/>
      <c r="D11" s="255"/>
      <c r="E11" s="256"/>
      <c r="F11" s="257"/>
      <c r="G11" s="228"/>
      <c r="H11" s="229"/>
      <c r="I11" s="230"/>
      <c r="J11" s="240"/>
      <c r="K11" s="241"/>
      <c r="L11" s="241"/>
      <c r="M11" s="241"/>
      <c r="N11" s="241"/>
      <c r="O11" s="241"/>
      <c r="P11" s="242"/>
      <c r="Q11" s="237"/>
      <c r="R11" s="238"/>
      <c r="S11" s="238"/>
      <c r="T11" s="238"/>
      <c r="U11" s="238"/>
      <c r="V11" s="238"/>
      <c r="W11" s="238"/>
      <c r="X11" s="238"/>
      <c r="Y11" s="238"/>
      <c r="Z11" s="238"/>
      <c r="AA11" s="238"/>
      <c r="AB11" s="238"/>
      <c r="AC11" s="238"/>
      <c r="AD11" s="238"/>
      <c r="AE11" s="239"/>
      <c r="AF11" s="240"/>
      <c r="AG11" s="241"/>
      <c r="AH11" s="241"/>
      <c r="AI11" s="242"/>
    </row>
    <row r="12" spans="1:40" s="56" customFormat="1" ht="15" customHeight="1">
      <c r="A12" s="58"/>
      <c r="B12" s="228"/>
      <c r="C12" s="230"/>
      <c r="D12" s="255"/>
      <c r="E12" s="256"/>
      <c r="F12" s="257"/>
      <c r="G12" s="228"/>
      <c r="H12" s="229"/>
      <c r="I12" s="230"/>
      <c r="J12" s="240"/>
      <c r="K12" s="241"/>
      <c r="L12" s="241"/>
      <c r="M12" s="241"/>
      <c r="N12" s="241"/>
      <c r="O12" s="241"/>
      <c r="P12" s="242"/>
      <c r="Q12" s="237"/>
      <c r="R12" s="238"/>
      <c r="S12" s="238"/>
      <c r="T12" s="238"/>
      <c r="U12" s="238"/>
      <c r="V12" s="238"/>
      <c r="W12" s="238"/>
      <c r="X12" s="238"/>
      <c r="Y12" s="238"/>
      <c r="Z12" s="238"/>
      <c r="AA12" s="238"/>
      <c r="AB12" s="238"/>
      <c r="AC12" s="238"/>
      <c r="AD12" s="238"/>
      <c r="AE12" s="239"/>
      <c r="AF12" s="240"/>
      <c r="AG12" s="241"/>
      <c r="AH12" s="241"/>
      <c r="AI12" s="242"/>
    </row>
    <row r="13" spans="1:40" s="56" customFormat="1" ht="15" customHeight="1">
      <c r="A13" s="58"/>
      <c r="B13" s="228"/>
      <c r="C13" s="230"/>
      <c r="D13" s="255"/>
      <c r="E13" s="256"/>
      <c r="F13" s="257"/>
      <c r="G13" s="228"/>
      <c r="H13" s="229"/>
      <c r="I13" s="230"/>
      <c r="J13" s="240"/>
      <c r="K13" s="241"/>
      <c r="L13" s="241"/>
      <c r="M13" s="241"/>
      <c r="N13" s="241"/>
      <c r="O13" s="241"/>
      <c r="P13" s="242"/>
      <c r="Q13" s="237"/>
      <c r="R13" s="238"/>
      <c r="S13" s="238"/>
      <c r="T13" s="238"/>
      <c r="U13" s="238"/>
      <c r="V13" s="238"/>
      <c r="W13" s="238"/>
      <c r="X13" s="238"/>
      <c r="Y13" s="238"/>
      <c r="Z13" s="238"/>
      <c r="AA13" s="238"/>
      <c r="AB13" s="238"/>
      <c r="AC13" s="238"/>
      <c r="AD13" s="238"/>
      <c r="AE13" s="239"/>
      <c r="AF13" s="240"/>
      <c r="AG13" s="241"/>
      <c r="AH13" s="241"/>
      <c r="AI13" s="242"/>
    </row>
    <row r="14" spans="1:40" s="56" customFormat="1" ht="15" customHeight="1">
      <c r="A14" s="58"/>
      <c r="B14" s="228"/>
      <c r="C14" s="230"/>
      <c r="D14" s="255"/>
      <c r="E14" s="256"/>
      <c r="F14" s="257"/>
      <c r="G14" s="228"/>
      <c r="H14" s="229"/>
      <c r="I14" s="230"/>
      <c r="J14" s="240"/>
      <c r="K14" s="241"/>
      <c r="L14" s="241"/>
      <c r="M14" s="241"/>
      <c r="N14" s="241"/>
      <c r="O14" s="241"/>
      <c r="P14" s="242"/>
      <c r="Q14" s="237"/>
      <c r="R14" s="238"/>
      <c r="S14" s="238"/>
      <c r="T14" s="238"/>
      <c r="U14" s="238"/>
      <c r="V14" s="238"/>
      <c r="W14" s="238"/>
      <c r="X14" s="238"/>
      <c r="Y14" s="238"/>
      <c r="Z14" s="238"/>
      <c r="AA14" s="238"/>
      <c r="AB14" s="238"/>
      <c r="AC14" s="238"/>
      <c r="AD14" s="238"/>
      <c r="AE14" s="239"/>
      <c r="AF14" s="240"/>
      <c r="AG14" s="241"/>
      <c r="AH14" s="241"/>
      <c r="AI14" s="242"/>
    </row>
    <row r="15" spans="1:40" s="56" customFormat="1" ht="15" customHeight="1">
      <c r="A15" s="58"/>
      <c r="B15" s="228"/>
      <c r="C15" s="230"/>
      <c r="D15" s="255"/>
      <c r="E15" s="256"/>
      <c r="F15" s="257"/>
      <c r="G15" s="228"/>
      <c r="H15" s="229"/>
      <c r="I15" s="230"/>
      <c r="J15" s="240"/>
      <c r="K15" s="241"/>
      <c r="L15" s="241"/>
      <c r="M15" s="241"/>
      <c r="N15" s="241"/>
      <c r="O15" s="241"/>
      <c r="P15" s="242"/>
      <c r="Q15" s="237"/>
      <c r="R15" s="238"/>
      <c r="S15" s="238"/>
      <c r="T15" s="238"/>
      <c r="U15" s="238"/>
      <c r="V15" s="238"/>
      <c r="W15" s="238"/>
      <c r="X15" s="238"/>
      <c r="Y15" s="238"/>
      <c r="Z15" s="238"/>
      <c r="AA15" s="238"/>
      <c r="AB15" s="238"/>
      <c r="AC15" s="238"/>
      <c r="AD15" s="238"/>
      <c r="AE15" s="239"/>
      <c r="AF15" s="240"/>
      <c r="AG15" s="241"/>
      <c r="AH15" s="241"/>
      <c r="AI15" s="242"/>
    </row>
    <row r="16" spans="1:40" s="56" customFormat="1" ht="15" customHeight="1">
      <c r="A16" s="58"/>
      <c r="B16" s="228"/>
      <c r="C16" s="230"/>
      <c r="D16" s="255"/>
      <c r="E16" s="256"/>
      <c r="F16" s="257"/>
      <c r="G16" s="228"/>
      <c r="H16" s="229"/>
      <c r="I16" s="230"/>
      <c r="J16" s="240"/>
      <c r="K16" s="241"/>
      <c r="L16" s="241"/>
      <c r="M16" s="241"/>
      <c r="N16" s="241"/>
      <c r="O16" s="241"/>
      <c r="P16" s="242"/>
      <c r="Q16" s="237"/>
      <c r="R16" s="238"/>
      <c r="S16" s="238"/>
      <c r="T16" s="238"/>
      <c r="U16" s="238"/>
      <c r="V16" s="238"/>
      <c r="W16" s="238"/>
      <c r="X16" s="238"/>
      <c r="Y16" s="238"/>
      <c r="Z16" s="238"/>
      <c r="AA16" s="238"/>
      <c r="AB16" s="238"/>
      <c r="AC16" s="238"/>
      <c r="AD16" s="238"/>
      <c r="AE16" s="239"/>
      <c r="AF16" s="240"/>
      <c r="AG16" s="241"/>
      <c r="AH16" s="241"/>
      <c r="AI16" s="242"/>
    </row>
    <row r="17" spans="1:35" s="56" customFormat="1" ht="15" customHeight="1">
      <c r="A17" s="58"/>
      <c r="B17" s="228"/>
      <c r="C17" s="230"/>
      <c r="D17" s="255"/>
      <c r="E17" s="256"/>
      <c r="F17" s="257"/>
      <c r="G17" s="228"/>
      <c r="H17" s="229"/>
      <c r="I17" s="230"/>
      <c r="J17" s="240"/>
      <c r="K17" s="241"/>
      <c r="L17" s="241"/>
      <c r="M17" s="241"/>
      <c r="N17" s="241"/>
      <c r="O17" s="241"/>
      <c r="P17" s="242"/>
      <c r="Q17" s="237"/>
      <c r="R17" s="238"/>
      <c r="S17" s="238"/>
      <c r="T17" s="238"/>
      <c r="U17" s="238"/>
      <c r="V17" s="238"/>
      <c r="W17" s="238"/>
      <c r="X17" s="238"/>
      <c r="Y17" s="238"/>
      <c r="Z17" s="238"/>
      <c r="AA17" s="238"/>
      <c r="AB17" s="238"/>
      <c r="AC17" s="238"/>
      <c r="AD17" s="238"/>
      <c r="AE17" s="239"/>
      <c r="AF17" s="240"/>
      <c r="AG17" s="241"/>
      <c r="AH17" s="241"/>
      <c r="AI17" s="242"/>
    </row>
    <row r="18" spans="1:35" s="56" customFormat="1" ht="15" customHeight="1">
      <c r="A18" s="58"/>
      <c r="B18" s="228"/>
      <c r="C18" s="230"/>
      <c r="D18" s="255"/>
      <c r="E18" s="256"/>
      <c r="F18" s="257"/>
      <c r="G18" s="228"/>
      <c r="H18" s="229"/>
      <c r="I18" s="230"/>
      <c r="J18" s="240"/>
      <c r="K18" s="241"/>
      <c r="L18" s="241"/>
      <c r="M18" s="241"/>
      <c r="N18" s="241"/>
      <c r="O18" s="241"/>
      <c r="P18" s="242"/>
      <c r="Q18" s="237"/>
      <c r="R18" s="238"/>
      <c r="S18" s="238"/>
      <c r="T18" s="238"/>
      <c r="U18" s="238"/>
      <c r="V18" s="238"/>
      <c r="W18" s="238"/>
      <c r="X18" s="238"/>
      <c r="Y18" s="238"/>
      <c r="Z18" s="238"/>
      <c r="AA18" s="238"/>
      <c r="AB18" s="238"/>
      <c r="AC18" s="238"/>
      <c r="AD18" s="238"/>
      <c r="AE18" s="239"/>
      <c r="AF18" s="240"/>
      <c r="AG18" s="241"/>
      <c r="AH18" s="241"/>
      <c r="AI18" s="242"/>
    </row>
    <row r="19" spans="1:35" s="56" customFormat="1" ht="15" customHeight="1">
      <c r="A19" s="58"/>
      <c r="B19" s="228"/>
      <c r="C19" s="230"/>
      <c r="D19" s="255"/>
      <c r="E19" s="256"/>
      <c r="F19" s="257"/>
      <c r="G19" s="228"/>
      <c r="H19" s="229"/>
      <c r="I19" s="230"/>
      <c r="J19" s="240"/>
      <c r="K19" s="241"/>
      <c r="L19" s="241"/>
      <c r="M19" s="241"/>
      <c r="N19" s="241"/>
      <c r="O19" s="241"/>
      <c r="P19" s="242"/>
      <c r="Q19" s="237"/>
      <c r="R19" s="238"/>
      <c r="S19" s="238"/>
      <c r="T19" s="238"/>
      <c r="U19" s="238"/>
      <c r="V19" s="238"/>
      <c r="W19" s="238"/>
      <c r="X19" s="238"/>
      <c r="Y19" s="238"/>
      <c r="Z19" s="238"/>
      <c r="AA19" s="238"/>
      <c r="AB19" s="238"/>
      <c r="AC19" s="238"/>
      <c r="AD19" s="238"/>
      <c r="AE19" s="239"/>
      <c r="AF19" s="240"/>
      <c r="AG19" s="241"/>
      <c r="AH19" s="241"/>
      <c r="AI19" s="242"/>
    </row>
    <row r="20" spans="1:35" s="56" customFormat="1" ht="15" customHeight="1">
      <c r="A20" s="58"/>
      <c r="B20" s="228"/>
      <c r="C20" s="230"/>
      <c r="D20" s="255"/>
      <c r="E20" s="256"/>
      <c r="F20" s="257"/>
      <c r="G20" s="228"/>
      <c r="H20" s="229"/>
      <c r="I20" s="230"/>
      <c r="J20" s="240"/>
      <c r="K20" s="241"/>
      <c r="L20" s="241"/>
      <c r="M20" s="241"/>
      <c r="N20" s="241"/>
      <c r="O20" s="241"/>
      <c r="P20" s="242"/>
      <c r="Q20" s="237"/>
      <c r="R20" s="238"/>
      <c r="S20" s="238"/>
      <c r="T20" s="238"/>
      <c r="U20" s="238"/>
      <c r="V20" s="238"/>
      <c r="W20" s="238"/>
      <c r="X20" s="238"/>
      <c r="Y20" s="238"/>
      <c r="Z20" s="238"/>
      <c r="AA20" s="238"/>
      <c r="AB20" s="238"/>
      <c r="AC20" s="238"/>
      <c r="AD20" s="238"/>
      <c r="AE20" s="239"/>
      <c r="AF20" s="240"/>
      <c r="AG20" s="241"/>
      <c r="AH20" s="241"/>
      <c r="AI20" s="242"/>
    </row>
    <row r="21" spans="1:35" s="56" customFormat="1" ht="15" customHeight="1">
      <c r="A21" s="58"/>
      <c r="B21" s="228"/>
      <c r="C21" s="230"/>
      <c r="D21" s="255"/>
      <c r="E21" s="256"/>
      <c r="F21" s="257"/>
      <c r="G21" s="228"/>
      <c r="H21" s="229"/>
      <c r="I21" s="230"/>
      <c r="J21" s="240"/>
      <c r="K21" s="241"/>
      <c r="L21" s="241"/>
      <c r="M21" s="241"/>
      <c r="N21" s="241"/>
      <c r="O21" s="241"/>
      <c r="P21" s="242"/>
      <c r="Q21" s="237"/>
      <c r="R21" s="238"/>
      <c r="S21" s="238"/>
      <c r="T21" s="238"/>
      <c r="U21" s="238"/>
      <c r="V21" s="238"/>
      <c r="W21" s="238"/>
      <c r="X21" s="238"/>
      <c r="Y21" s="238"/>
      <c r="Z21" s="238"/>
      <c r="AA21" s="238"/>
      <c r="AB21" s="238"/>
      <c r="AC21" s="238"/>
      <c r="AD21" s="238"/>
      <c r="AE21" s="239"/>
      <c r="AF21" s="240"/>
      <c r="AG21" s="241"/>
      <c r="AH21" s="241"/>
      <c r="AI21" s="242"/>
    </row>
    <row r="22" spans="1:35" s="56" customFormat="1" ht="15" customHeight="1">
      <c r="A22" s="58"/>
      <c r="B22" s="228"/>
      <c r="C22" s="230"/>
      <c r="D22" s="255"/>
      <c r="E22" s="256"/>
      <c r="F22" s="257"/>
      <c r="G22" s="228"/>
      <c r="H22" s="229"/>
      <c r="I22" s="230"/>
      <c r="J22" s="240"/>
      <c r="K22" s="241"/>
      <c r="L22" s="241"/>
      <c r="M22" s="241"/>
      <c r="N22" s="241"/>
      <c r="O22" s="241"/>
      <c r="P22" s="242"/>
      <c r="Q22" s="237"/>
      <c r="R22" s="238"/>
      <c r="S22" s="238"/>
      <c r="T22" s="238"/>
      <c r="U22" s="238"/>
      <c r="V22" s="238"/>
      <c r="W22" s="238"/>
      <c r="X22" s="238"/>
      <c r="Y22" s="238"/>
      <c r="Z22" s="238"/>
      <c r="AA22" s="238"/>
      <c r="AB22" s="238"/>
      <c r="AC22" s="238"/>
      <c r="AD22" s="238"/>
      <c r="AE22" s="239"/>
      <c r="AF22" s="240"/>
      <c r="AG22" s="241"/>
      <c r="AH22" s="241"/>
      <c r="AI22" s="242"/>
    </row>
    <row r="23" spans="1:35" s="56" customFormat="1" ht="15" customHeight="1">
      <c r="A23" s="58"/>
      <c r="B23" s="228"/>
      <c r="C23" s="230"/>
      <c r="D23" s="255"/>
      <c r="E23" s="256"/>
      <c r="F23" s="257"/>
      <c r="G23" s="228"/>
      <c r="H23" s="229"/>
      <c r="I23" s="230"/>
      <c r="J23" s="240"/>
      <c r="K23" s="241"/>
      <c r="L23" s="241"/>
      <c r="M23" s="241"/>
      <c r="N23" s="241"/>
      <c r="O23" s="241"/>
      <c r="P23" s="242"/>
      <c r="Q23" s="237"/>
      <c r="R23" s="238"/>
      <c r="S23" s="238"/>
      <c r="T23" s="238"/>
      <c r="U23" s="238"/>
      <c r="V23" s="238"/>
      <c r="W23" s="238"/>
      <c r="X23" s="238"/>
      <c r="Y23" s="238"/>
      <c r="Z23" s="238"/>
      <c r="AA23" s="238"/>
      <c r="AB23" s="238"/>
      <c r="AC23" s="238"/>
      <c r="AD23" s="238"/>
      <c r="AE23" s="239"/>
      <c r="AF23" s="240"/>
      <c r="AG23" s="241"/>
      <c r="AH23" s="241"/>
      <c r="AI23" s="242"/>
    </row>
    <row r="24" spans="1:35" s="56" customFormat="1" ht="15" customHeight="1">
      <c r="A24" s="58"/>
      <c r="B24" s="228"/>
      <c r="C24" s="230"/>
      <c r="D24" s="255"/>
      <c r="E24" s="256"/>
      <c r="F24" s="257"/>
      <c r="G24" s="228"/>
      <c r="H24" s="229"/>
      <c r="I24" s="230"/>
      <c r="J24" s="240"/>
      <c r="K24" s="241"/>
      <c r="L24" s="241"/>
      <c r="M24" s="241"/>
      <c r="N24" s="241"/>
      <c r="O24" s="241"/>
      <c r="P24" s="242"/>
      <c r="Q24" s="237"/>
      <c r="R24" s="238"/>
      <c r="S24" s="238"/>
      <c r="T24" s="238"/>
      <c r="U24" s="238"/>
      <c r="V24" s="238"/>
      <c r="W24" s="238"/>
      <c r="X24" s="238"/>
      <c r="Y24" s="238"/>
      <c r="Z24" s="238"/>
      <c r="AA24" s="238"/>
      <c r="AB24" s="238"/>
      <c r="AC24" s="238"/>
      <c r="AD24" s="238"/>
      <c r="AE24" s="239"/>
      <c r="AF24" s="240"/>
      <c r="AG24" s="241"/>
      <c r="AH24" s="241"/>
      <c r="AI24" s="242"/>
    </row>
    <row r="25" spans="1:35" s="56" customFormat="1" ht="15" customHeight="1">
      <c r="A25" s="58"/>
      <c r="B25" s="228"/>
      <c r="C25" s="230"/>
      <c r="D25" s="255"/>
      <c r="E25" s="256"/>
      <c r="F25" s="257"/>
      <c r="G25" s="228"/>
      <c r="H25" s="229"/>
      <c r="I25" s="230"/>
      <c r="J25" s="240"/>
      <c r="K25" s="241"/>
      <c r="L25" s="241"/>
      <c r="M25" s="241"/>
      <c r="N25" s="241"/>
      <c r="O25" s="241"/>
      <c r="P25" s="242"/>
      <c r="Q25" s="237"/>
      <c r="R25" s="238"/>
      <c r="S25" s="238"/>
      <c r="T25" s="238"/>
      <c r="U25" s="238"/>
      <c r="V25" s="238"/>
      <c r="W25" s="238"/>
      <c r="X25" s="238"/>
      <c r="Y25" s="238"/>
      <c r="Z25" s="238"/>
      <c r="AA25" s="238"/>
      <c r="AB25" s="238"/>
      <c r="AC25" s="238"/>
      <c r="AD25" s="238"/>
      <c r="AE25" s="239"/>
      <c r="AF25" s="240"/>
      <c r="AG25" s="241"/>
      <c r="AH25" s="241"/>
      <c r="AI25" s="242"/>
    </row>
    <row r="26" spans="1:35" s="56" customFormat="1" ht="15" customHeight="1">
      <c r="A26" s="58"/>
      <c r="B26" s="228"/>
      <c r="C26" s="230"/>
      <c r="D26" s="255"/>
      <c r="E26" s="256"/>
      <c r="F26" s="257"/>
      <c r="G26" s="228"/>
      <c r="H26" s="229"/>
      <c r="I26" s="230"/>
      <c r="J26" s="240"/>
      <c r="K26" s="241"/>
      <c r="L26" s="241"/>
      <c r="M26" s="241"/>
      <c r="N26" s="241"/>
      <c r="O26" s="241"/>
      <c r="P26" s="242"/>
      <c r="Q26" s="237"/>
      <c r="R26" s="238"/>
      <c r="S26" s="238"/>
      <c r="T26" s="238"/>
      <c r="U26" s="238"/>
      <c r="V26" s="238"/>
      <c r="W26" s="238"/>
      <c r="X26" s="238"/>
      <c r="Y26" s="238"/>
      <c r="Z26" s="238"/>
      <c r="AA26" s="238"/>
      <c r="AB26" s="238"/>
      <c r="AC26" s="238"/>
      <c r="AD26" s="238"/>
      <c r="AE26" s="239"/>
      <c r="AF26" s="240"/>
      <c r="AG26" s="241"/>
      <c r="AH26" s="241"/>
      <c r="AI26" s="242"/>
    </row>
    <row r="27" spans="1:35" s="56" customFormat="1" ht="15" customHeight="1">
      <c r="A27" s="58"/>
      <c r="B27" s="228"/>
      <c r="C27" s="230"/>
      <c r="D27" s="255"/>
      <c r="E27" s="256"/>
      <c r="F27" s="257"/>
      <c r="G27" s="228"/>
      <c r="H27" s="229"/>
      <c r="I27" s="230"/>
      <c r="J27" s="240"/>
      <c r="K27" s="241"/>
      <c r="L27" s="241"/>
      <c r="M27" s="241"/>
      <c r="N27" s="241"/>
      <c r="O27" s="241"/>
      <c r="P27" s="242"/>
      <c r="Q27" s="237"/>
      <c r="R27" s="238"/>
      <c r="S27" s="238"/>
      <c r="T27" s="238"/>
      <c r="U27" s="238"/>
      <c r="V27" s="238"/>
      <c r="W27" s="238"/>
      <c r="X27" s="238"/>
      <c r="Y27" s="238"/>
      <c r="Z27" s="238"/>
      <c r="AA27" s="238"/>
      <c r="AB27" s="238"/>
      <c r="AC27" s="238"/>
      <c r="AD27" s="238"/>
      <c r="AE27" s="239"/>
      <c r="AF27" s="240"/>
      <c r="AG27" s="241"/>
      <c r="AH27" s="241"/>
      <c r="AI27" s="242"/>
    </row>
    <row r="28" spans="1:35" s="56" customFormat="1" ht="15" customHeight="1">
      <c r="A28" s="58"/>
      <c r="B28" s="228"/>
      <c r="C28" s="230"/>
      <c r="D28" s="255"/>
      <c r="E28" s="256"/>
      <c r="F28" s="257"/>
      <c r="G28" s="228"/>
      <c r="H28" s="229"/>
      <c r="I28" s="230"/>
      <c r="J28" s="240"/>
      <c r="K28" s="241"/>
      <c r="L28" s="241"/>
      <c r="M28" s="241"/>
      <c r="N28" s="241"/>
      <c r="O28" s="241"/>
      <c r="P28" s="242"/>
      <c r="Q28" s="237"/>
      <c r="R28" s="238"/>
      <c r="S28" s="238"/>
      <c r="T28" s="238"/>
      <c r="U28" s="238"/>
      <c r="V28" s="238"/>
      <c r="W28" s="238"/>
      <c r="X28" s="238"/>
      <c r="Y28" s="238"/>
      <c r="Z28" s="238"/>
      <c r="AA28" s="238"/>
      <c r="AB28" s="238"/>
      <c r="AC28" s="238"/>
      <c r="AD28" s="238"/>
      <c r="AE28" s="239"/>
      <c r="AF28" s="240"/>
      <c r="AG28" s="241"/>
      <c r="AH28" s="241"/>
      <c r="AI28" s="242"/>
    </row>
    <row r="29" spans="1:35" s="56" customFormat="1" ht="15" customHeight="1">
      <c r="A29" s="58"/>
      <c r="B29" s="228"/>
      <c r="C29" s="230"/>
      <c r="D29" s="255"/>
      <c r="E29" s="256"/>
      <c r="F29" s="257"/>
      <c r="G29" s="228"/>
      <c r="H29" s="229"/>
      <c r="I29" s="230"/>
      <c r="J29" s="240"/>
      <c r="K29" s="241"/>
      <c r="L29" s="241"/>
      <c r="M29" s="241"/>
      <c r="N29" s="241"/>
      <c r="O29" s="241"/>
      <c r="P29" s="242"/>
      <c r="Q29" s="237"/>
      <c r="R29" s="238"/>
      <c r="S29" s="238"/>
      <c r="T29" s="238"/>
      <c r="U29" s="238"/>
      <c r="V29" s="238"/>
      <c r="W29" s="238"/>
      <c r="X29" s="238"/>
      <c r="Y29" s="238"/>
      <c r="Z29" s="238"/>
      <c r="AA29" s="238"/>
      <c r="AB29" s="238"/>
      <c r="AC29" s="238"/>
      <c r="AD29" s="238"/>
      <c r="AE29" s="239"/>
      <c r="AF29" s="240"/>
      <c r="AG29" s="241"/>
      <c r="AH29" s="241"/>
      <c r="AI29" s="242"/>
    </row>
    <row r="30" spans="1:35" s="56" customFormat="1" ht="15" customHeight="1">
      <c r="A30" s="58"/>
      <c r="B30" s="228"/>
      <c r="C30" s="230"/>
      <c r="D30" s="255"/>
      <c r="E30" s="256"/>
      <c r="F30" s="257"/>
      <c r="G30" s="228"/>
      <c r="H30" s="229"/>
      <c r="I30" s="230"/>
      <c r="J30" s="240"/>
      <c r="K30" s="241"/>
      <c r="L30" s="241"/>
      <c r="M30" s="241"/>
      <c r="N30" s="241"/>
      <c r="O30" s="241"/>
      <c r="P30" s="242"/>
      <c r="Q30" s="237"/>
      <c r="R30" s="238"/>
      <c r="S30" s="238"/>
      <c r="T30" s="238"/>
      <c r="U30" s="238"/>
      <c r="V30" s="238"/>
      <c r="W30" s="238"/>
      <c r="X30" s="238"/>
      <c r="Y30" s="238"/>
      <c r="Z30" s="238"/>
      <c r="AA30" s="238"/>
      <c r="AB30" s="238"/>
      <c r="AC30" s="238"/>
      <c r="AD30" s="238"/>
      <c r="AE30" s="239"/>
      <c r="AF30" s="240"/>
      <c r="AG30" s="241"/>
      <c r="AH30" s="241"/>
      <c r="AI30" s="242"/>
    </row>
    <row r="31" spans="1:35" s="56" customFormat="1" ht="15" customHeight="1">
      <c r="A31" s="58"/>
      <c r="B31" s="228"/>
      <c r="C31" s="230"/>
      <c r="D31" s="255"/>
      <c r="E31" s="256"/>
      <c r="F31" s="257"/>
      <c r="G31" s="228"/>
      <c r="H31" s="229"/>
      <c r="I31" s="230"/>
      <c r="J31" s="240"/>
      <c r="K31" s="241"/>
      <c r="L31" s="241"/>
      <c r="M31" s="241"/>
      <c r="N31" s="241"/>
      <c r="O31" s="241"/>
      <c r="P31" s="242"/>
      <c r="Q31" s="237"/>
      <c r="R31" s="238"/>
      <c r="S31" s="238"/>
      <c r="T31" s="238"/>
      <c r="U31" s="238"/>
      <c r="V31" s="238"/>
      <c r="W31" s="238"/>
      <c r="X31" s="238"/>
      <c r="Y31" s="238"/>
      <c r="Z31" s="238"/>
      <c r="AA31" s="238"/>
      <c r="AB31" s="238"/>
      <c r="AC31" s="238"/>
      <c r="AD31" s="238"/>
      <c r="AE31" s="239"/>
      <c r="AF31" s="240"/>
      <c r="AG31" s="241"/>
      <c r="AH31" s="241"/>
      <c r="AI31" s="242"/>
    </row>
    <row r="32" spans="1:35" s="56" customFormat="1" ht="15" customHeight="1">
      <c r="A32" s="58"/>
      <c r="B32" s="228"/>
      <c r="C32" s="230"/>
      <c r="D32" s="255"/>
      <c r="E32" s="256"/>
      <c r="F32" s="257"/>
      <c r="G32" s="228"/>
      <c r="H32" s="229"/>
      <c r="I32" s="230"/>
      <c r="J32" s="240"/>
      <c r="K32" s="241"/>
      <c r="L32" s="241"/>
      <c r="M32" s="241"/>
      <c r="N32" s="241"/>
      <c r="O32" s="241"/>
      <c r="P32" s="242"/>
      <c r="Q32" s="237"/>
      <c r="R32" s="238"/>
      <c r="S32" s="238"/>
      <c r="T32" s="238"/>
      <c r="U32" s="238"/>
      <c r="V32" s="238"/>
      <c r="W32" s="238"/>
      <c r="X32" s="238"/>
      <c r="Y32" s="238"/>
      <c r="Z32" s="238"/>
      <c r="AA32" s="238"/>
      <c r="AB32" s="238"/>
      <c r="AC32" s="238"/>
      <c r="AD32" s="238"/>
      <c r="AE32" s="239"/>
      <c r="AF32" s="240"/>
      <c r="AG32" s="241"/>
      <c r="AH32" s="241"/>
      <c r="AI32" s="242"/>
    </row>
    <row r="33" spans="1:35" s="56" customFormat="1" ht="15" customHeight="1">
      <c r="A33" s="58"/>
      <c r="B33" s="228"/>
      <c r="C33" s="230"/>
      <c r="D33" s="255"/>
      <c r="E33" s="256"/>
      <c r="F33" s="257"/>
      <c r="G33" s="228"/>
      <c r="H33" s="229"/>
      <c r="I33" s="230"/>
      <c r="J33" s="240"/>
      <c r="K33" s="241"/>
      <c r="L33" s="241"/>
      <c r="M33" s="241"/>
      <c r="N33" s="241"/>
      <c r="O33" s="241"/>
      <c r="P33" s="242"/>
      <c r="Q33" s="237"/>
      <c r="R33" s="238"/>
      <c r="S33" s="238"/>
      <c r="T33" s="238"/>
      <c r="U33" s="238"/>
      <c r="V33" s="238"/>
      <c r="W33" s="238"/>
      <c r="X33" s="238"/>
      <c r="Y33" s="238"/>
      <c r="Z33" s="238"/>
      <c r="AA33" s="238"/>
      <c r="AB33" s="238"/>
      <c r="AC33" s="238"/>
      <c r="AD33" s="238"/>
      <c r="AE33" s="239"/>
      <c r="AF33" s="240"/>
      <c r="AG33" s="241"/>
      <c r="AH33" s="241"/>
      <c r="AI33" s="242"/>
    </row>
    <row r="34" spans="1:35" s="56"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c r="A1" s="264" t="s">
        <v>0</v>
      </c>
      <c r="B1" s="265"/>
      <c r="C1" s="265"/>
      <c r="D1" s="266"/>
      <c r="E1" s="281" t="str">
        <f ca="1">IF(INDIRECT("変更履歴!E1")&lt;&gt;"",INDIRECT("変更履歴!E1"),"")</f>
        <v>サンプルプロジェクト</v>
      </c>
      <c r="F1" s="235"/>
      <c r="G1" s="235"/>
      <c r="H1" s="235"/>
      <c r="I1" s="235"/>
      <c r="J1" s="235"/>
      <c r="K1" s="235"/>
      <c r="L1" s="235"/>
      <c r="M1" s="235"/>
      <c r="N1" s="236"/>
      <c r="O1" s="267" t="s">
        <v>61</v>
      </c>
      <c r="P1" s="268"/>
      <c r="Q1" s="268"/>
      <c r="R1" s="269"/>
      <c r="S1" s="282" t="str">
        <f ca="1">IF(INDIRECT("変更履歴!S1")&lt;&gt;"",INDIRECT("変更履歴!S1"),"")</f>
        <v>システム機能設計書（画面）
WA10202/プロジェクト更新</v>
      </c>
      <c r="T1" s="283"/>
      <c r="U1" s="283"/>
      <c r="V1" s="283"/>
      <c r="W1" s="283"/>
      <c r="X1" s="283"/>
      <c r="Y1" s="283"/>
      <c r="Z1" s="284"/>
      <c r="AA1" s="264" t="s">
        <v>3</v>
      </c>
      <c r="AB1" s="266"/>
      <c r="AC1" s="216" t="str">
        <f ca="1">IF(INDIRECT("変更履歴!AC1")&lt;&gt;"",INDIRECT("変更履歴!AC1"),"")</f>
        <v>TIS</v>
      </c>
      <c r="AD1" s="217"/>
      <c r="AE1" s="217"/>
      <c r="AF1" s="218"/>
      <c r="AG1" s="278">
        <f ca="1">IF(INDIRECT("変更履歴!AG1")&lt;&gt;"",INDIRECT("変更履歴!AG1"),"")</f>
        <v>43621</v>
      </c>
      <c r="AH1" s="279"/>
      <c r="AI1" s="280"/>
    </row>
    <row r="2" spans="1:35" s="32" customFormat="1" ht="11.25">
      <c r="A2" s="264" t="s">
        <v>1</v>
      </c>
      <c r="B2" s="265"/>
      <c r="C2" s="265"/>
      <c r="D2" s="266"/>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278" t="str">
        <f ca="1">IF(INDIRECT("変更履歴!AG2")&lt;&gt;"",INDIRECT("変更履歴!AG2"),"")</f>
        <v/>
      </c>
      <c r="AH2" s="279"/>
      <c r="AI2" s="280"/>
    </row>
    <row r="3" spans="1:35" s="32" customFormat="1" ht="11.25">
      <c r="A3" s="264" t="s">
        <v>2</v>
      </c>
      <c r="B3" s="265"/>
      <c r="C3" s="265"/>
      <c r="D3" s="266"/>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278" t="str">
        <f ca="1">IF(INDIRECT("変更履歴!AG3")&lt;&gt;"",INDIRECT("変更履歴!AG3"),"")</f>
        <v/>
      </c>
      <c r="AH3" s="279"/>
      <c r="AI3" s="280"/>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c r="A10" s="31"/>
      <c r="B10" s="41" t="s">
        <v>262</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c r="A13" s="31"/>
      <c r="B13" s="63"/>
      <c r="C13" s="28" t="s">
        <v>167</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c r="A18" s="31"/>
      <c r="B18" s="41" t="s">
        <v>264</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c r="A19" s="31"/>
      <c r="B19" s="54"/>
      <c r="C19" s="41" t="s">
        <v>116</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c r="A20" s="31"/>
      <c r="B20" s="54"/>
      <c r="C20" s="31" t="s">
        <v>117</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c r="A21" s="31"/>
      <c r="B21" s="63"/>
      <c r="C21" s="106" t="s">
        <v>168</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c r="A22" s="31"/>
      <c r="B22" s="41"/>
      <c r="C22" s="106" t="s">
        <v>118</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c r="A23" s="31"/>
      <c r="B23" s="41"/>
      <c r="C23" s="106" t="s">
        <v>119</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c r="A24" s="31"/>
      <c r="B24" s="59"/>
      <c r="C24" s="31" t="s">
        <v>120</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c r="A26" s="31"/>
      <c r="B26" s="41" t="s">
        <v>265</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c r="A27" s="26"/>
      <c r="B27" s="54"/>
      <c r="C27" s="41" t="s">
        <v>137</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c r="A28" s="26"/>
      <c r="B28" s="54"/>
      <c r="C28" s="31" t="s">
        <v>138</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c r="A29" s="26"/>
      <c r="B29" s="63"/>
      <c r="C29" s="106" t="s">
        <v>169</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c r="A30" s="26"/>
      <c r="B30" s="41"/>
      <c r="C30" s="106" t="s">
        <v>139</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c r="A31" s="26"/>
      <c r="B31" s="41"/>
      <c r="C31" s="106" t="s">
        <v>140</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c r="A32" s="26"/>
      <c r="B32" s="59"/>
      <c r="C32" s="31" t="s">
        <v>141</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c r="S38" s="73"/>
      <c r="T38" s="73"/>
      <c r="U38" s="74"/>
      <c r="V38" s="73"/>
      <c r="W38" s="73"/>
      <c r="X38" s="73"/>
      <c r="Y38" s="73"/>
      <c r="Z38" s="73"/>
      <c r="AA38" s="73"/>
      <c r="AB38" s="73"/>
      <c r="AC38" s="73"/>
      <c r="AD38" s="73"/>
      <c r="AE38" s="73"/>
      <c r="AF38" s="77"/>
      <c r="AG38" s="51"/>
      <c r="AH38" s="52"/>
      <c r="AI38" s="73"/>
    </row>
    <row r="39" spans="1:35" ht="15" customHeight="1">
      <c r="J39" s="72"/>
      <c r="Q39" s="53"/>
      <c r="S39" s="73"/>
      <c r="T39" s="74"/>
      <c r="U39" s="73"/>
      <c r="V39" s="73"/>
      <c r="W39" s="73"/>
      <c r="X39" s="73"/>
      <c r="Y39" s="73"/>
      <c r="Z39" s="73"/>
      <c r="AA39" s="73"/>
      <c r="AB39" s="73"/>
      <c r="AC39" s="73"/>
      <c r="AD39" s="73"/>
      <c r="AE39" s="73"/>
      <c r="AF39" s="77"/>
      <c r="AG39" s="77"/>
      <c r="AH39" s="52"/>
      <c r="AI39" s="73"/>
    </row>
    <row r="40" spans="1:35" ht="15" customHeight="1">
      <c r="S40" s="73"/>
      <c r="T40" s="73"/>
      <c r="U40" s="73"/>
      <c r="V40" s="73"/>
      <c r="W40" s="73"/>
      <c r="X40" s="73"/>
      <c r="Y40" s="73"/>
      <c r="Z40" s="73"/>
      <c r="AA40" s="73"/>
      <c r="AB40" s="73"/>
      <c r="AC40" s="73"/>
      <c r="AD40" s="73"/>
      <c r="AE40" s="73"/>
      <c r="AF40" s="73"/>
      <c r="AG40" s="51"/>
      <c r="AH40" s="52"/>
      <c r="AI40" s="73"/>
    </row>
    <row r="41" spans="1:35" ht="15" customHeight="1">
      <c r="A41" s="72"/>
      <c r="K41" s="72"/>
      <c r="L41" s="72"/>
      <c r="M41" s="72"/>
      <c r="N41" s="72"/>
      <c r="O41" s="72"/>
      <c r="P41" s="72"/>
      <c r="AE41" s="73"/>
      <c r="AF41" s="73"/>
      <c r="AG41" s="51"/>
      <c r="AH41" s="52"/>
      <c r="AI41" s="73"/>
    </row>
    <row r="42" spans="1:35" ht="15" customHeight="1">
      <c r="A42" s="72"/>
      <c r="AE42" s="73"/>
      <c r="AF42" s="77"/>
      <c r="AG42" s="51"/>
      <c r="AH42" s="52"/>
      <c r="AI42" s="73"/>
    </row>
    <row r="43" spans="1:35" ht="15" customHeight="1">
      <c r="AE43" s="73"/>
      <c r="AF43" s="77"/>
      <c r="AG43" s="77"/>
      <c r="AH43" s="52"/>
      <c r="AI43" s="73"/>
    </row>
    <row r="44" spans="1:35" ht="15" customHeight="1">
      <c r="AF44" s="78"/>
      <c r="AG44" s="78"/>
    </row>
    <row r="45" spans="1:35" ht="15" customHeight="1">
      <c r="AG45" s="78"/>
    </row>
    <row r="46" spans="1:35" ht="15" customHeight="1">
      <c r="AF46" s="78"/>
      <c r="AG46" s="78"/>
    </row>
    <row r="47" spans="1:35" ht="15" customHeight="1">
      <c r="AG47" s="78"/>
    </row>
    <row r="48" spans="1:35" ht="15" customHeight="1">
      <c r="S48" s="72"/>
      <c r="T48" s="72"/>
      <c r="V48" s="72"/>
      <c r="W48" s="72"/>
      <c r="X48" s="72"/>
      <c r="Y48" s="72"/>
      <c r="Z48" s="72"/>
      <c r="AA48" s="72"/>
      <c r="AB48" s="72"/>
      <c r="AC48" s="72"/>
      <c r="AD48" s="72"/>
    </row>
    <row r="49" spans="1:34" ht="15" customHeight="1">
      <c r="R49" s="72"/>
      <c r="S49" s="72"/>
      <c r="T49" s="72"/>
      <c r="V49" s="72"/>
      <c r="W49" s="72"/>
      <c r="X49" s="72"/>
      <c r="Y49" s="72"/>
      <c r="Z49" s="72"/>
      <c r="AA49" s="72"/>
      <c r="AB49" s="72"/>
      <c r="AC49" s="72"/>
      <c r="AD49" s="72"/>
      <c r="AG49" s="78"/>
    </row>
    <row r="50" spans="1:34" ht="15" customHeight="1">
      <c r="R50" s="72"/>
    </row>
    <row r="51" spans="1:34" s="72" customFormat="1" ht="15" customHeight="1">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264" t="s">
        <v>89</v>
      </c>
      <c r="B1" s="265"/>
      <c r="C1" s="265"/>
      <c r="D1" s="266"/>
      <c r="E1" s="281" t="str">
        <f ca="1">IF(INDIRECT("変更履歴!E1")&lt;&gt;"",INDIRECT("変更履歴!E1"),"")</f>
        <v>サンプルプロジェクト</v>
      </c>
      <c r="F1" s="235"/>
      <c r="G1" s="235"/>
      <c r="H1" s="235"/>
      <c r="I1" s="235"/>
      <c r="J1" s="235"/>
      <c r="K1" s="235"/>
      <c r="L1" s="235"/>
      <c r="M1" s="235"/>
      <c r="N1" s="236"/>
      <c r="O1" s="267" t="s">
        <v>61</v>
      </c>
      <c r="P1" s="268"/>
      <c r="Q1" s="268"/>
      <c r="R1" s="269"/>
      <c r="S1" s="282" t="str">
        <f ca="1">IF(INDIRECT("変更履歴!S1")&lt;&gt;"",INDIRECT("変更履歴!S1"),"")</f>
        <v>システム機能設計書（画面）
WA10202/プロジェクト更新</v>
      </c>
      <c r="T1" s="283"/>
      <c r="U1" s="283"/>
      <c r="V1" s="283"/>
      <c r="W1" s="283"/>
      <c r="X1" s="283"/>
      <c r="Y1" s="283"/>
      <c r="Z1" s="284"/>
      <c r="AA1" s="264" t="s">
        <v>3</v>
      </c>
      <c r="AB1" s="266"/>
      <c r="AC1" s="216" t="str">
        <f ca="1">IF(INDIRECT("変更履歴!AC1")&lt;&gt;"",INDIRECT("変更履歴!AC1"),"")</f>
        <v>TIS</v>
      </c>
      <c r="AD1" s="217"/>
      <c r="AE1" s="217"/>
      <c r="AF1" s="218"/>
      <c r="AG1" s="278">
        <f ca="1">IF(INDIRECT("変更履歴!AG1")&lt;&gt;"",INDIRECT("変更履歴!AG1"),"")</f>
        <v>43621</v>
      </c>
      <c r="AH1" s="279"/>
      <c r="AI1" s="280"/>
    </row>
    <row r="2" spans="1:35" s="32" customFormat="1">
      <c r="A2" s="264" t="s">
        <v>1</v>
      </c>
      <c r="B2" s="265"/>
      <c r="C2" s="265"/>
      <c r="D2" s="266"/>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278" t="str">
        <f ca="1">IF(INDIRECT("変更履歴!AG2")&lt;&gt;"",INDIRECT("変更履歴!AG2"),"")</f>
        <v/>
      </c>
      <c r="AH2" s="279"/>
      <c r="AI2" s="280"/>
    </row>
    <row r="3" spans="1:35" s="32" customFormat="1">
      <c r="A3" s="264" t="s">
        <v>2</v>
      </c>
      <c r="B3" s="265"/>
      <c r="C3" s="265"/>
      <c r="D3" s="266"/>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278" t="str">
        <f ca="1">IF(INDIRECT("変更履歴!AG3")&lt;&gt;"",INDIRECT("変更履歴!AG3"),"")</f>
        <v/>
      </c>
      <c r="AH3" s="279"/>
      <c r="AI3" s="280"/>
    </row>
    <row r="4" spans="1:35" ht="12" customHeight="1"/>
    <row r="5" spans="1:35" s="93" customFormat="1" ht="12" customHeight="1">
      <c r="B5" s="93" t="s">
        <v>43</v>
      </c>
    </row>
    <row r="6" spans="1:35" s="93" customFormat="1" ht="12" customHeight="1">
      <c r="C6" s="93" t="s">
        <v>49</v>
      </c>
    </row>
    <row r="7" spans="1:35" s="93" customFormat="1" ht="12" customHeight="1"/>
    <row r="8" spans="1:35" s="93" customFormat="1" ht="12" customHeight="1">
      <c r="B8" s="94"/>
      <c r="C8" s="301" t="s">
        <v>46</v>
      </c>
      <c r="D8" s="302"/>
      <c r="E8" s="302"/>
      <c r="F8" s="303"/>
      <c r="G8" s="240" t="s">
        <v>267</v>
      </c>
      <c r="H8" s="304"/>
      <c r="I8" s="304"/>
      <c r="J8" s="304"/>
      <c r="K8" s="304"/>
      <c r="L8" s="302"/>
      <c r="M8" s="302"/>
      <c r="N8" s="302"/>
      <c r="O8" s="302"/>
      <c r="P8" s="302"/>
      <c r="Q8" s="302"/>
      <c r="R8" s="302"/>
      <c r="S8" s="302"/>
      <c r="T8" s="302"/>
      <c r="U8" s="302"/>
      <c r="V8" s="302"/>
      <c r="W8" s="302"/>
      <c r="X8" s="302"/>
      <c r="Y8" s="302"/>
      <c r="Z8" s="302"/>
      <c r="AA8" s="302"/>
      <c r="AB8" s="302"/>
      <c r="AC8" s="302"/>
      <c r="AD8" s="302"/>
      <c r="AE8" s="302"/>
      <c r="AF8" s="302"/>
      <c r="AG8" s="303"/>
    </row>
    <row r="9" spans="1:35" s="93" customFormat="1" ht="12" customHeight="1">
      <c r="B9" s="94"/>
      <c r="C9" s="305" t="s">
        <v>47</v>
      </c>
      <c r="D9" s="306"/>
      <c r="E9" s="306"/>
      <c r="F9" s="307"/>
      <c r="G9" s="240" t="s">
        <v>269</v>
      </c>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3"/>
    </row>
    <row r="10" spans="1:35" s="93" customFormat="1" ht="12" customHeight="1">
      <c r="B10" s="94"/>
      <c r="C10" s="292" t="s">
        <v>48</v>
      </c>
      <c r="D10" s="293"/>
      <c r="E10" s="293"/>
      <c r="F10" s="294"/>
      <c r="G10" s="197" t="s">
        <v>332</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c r="B11" s="94"/>
      <c r="C11" s="295"/>
      <c r="D11" s="296"/>
      <c r="E11" s="296"/>
      <c r="F11" s="297"/>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c r="B12" s="94"/>
      <c r="C12" s="295"/>
      <c r="D12" s="296"/>
      <c r="E12" s="296"/>
      <c r="F12" s="297"/>
      <c r="G12" s="199"/>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c r="B13" s="94"/>
      <c r="C13" s="298"/>
      <c r="D13" s="299"/>
      <c r="E13" s="299"/>
      <c r="F13" s="300"/>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c r="B14" s="94"/>
      <c r="C14" s="291" t="s">
        <v>57</v>
      </c>
      <c r="D14" s="291"/>
      <c r="E14" s="291"/>
      <c r="F14" s="291"/>
      <c r="G14" s="102" t="s">
        <v>183</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F203"/>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411" t="s">
        <v>0</v>
      </c>
      <c r="B1" s="412"/>
      <c r="C1" s="412"/>
      <c r="D1" s="413"/>
      <c r="E1" s="281" t="str">
        <f ca="1">IF(INDIRECT("変更履歴!E1")&lt;&gt;"",INDIRECT("変更履歴!E1"),"")</f>
        <v>サンプルプロジェクト</v>
      </c>
      <c r="F1" s="235"/>
      <c r="G1" s="235"/>
      <c r="H1" s="235"/>
      <c r="I1" s="235"/>
      <c r="J1" s="235"/>
      <c r="K1" s="235"/>
      <c r="L1" s="235"/>
      <c r="M1" s="235"/>
      <c r="N1" s="236"/>
      <c r="O1" s="267" t="s">
        <v>38</v>
      </c>
      <c r="P1" s="268"/>
      <c r="Q1" s="268"/>
      <c r="R1" s="269"/>
      <c r="S1" s="282" t="str">
        <f ca="1">IF(INDIRECT("変更履歴!S1")&lt;&gt;"",INDIRECT("変更履歴!S1"),"")</f>
        <v>システム機能設計書（画面）
WA10202/プロジェクト更新</v>
      </c>
      <c r="T1" s="283"/>
      <c r="U1" s="283"/>
      <c r="V1" s="283"/>
      <c r="W1" s="283"/>
      <c r="X1" s="283"/>
      <c r="Y1" s="283"/>
      <c r="Z1" s="284"/>
      <c r="AA1" s="264" t="s">
        <v>3</v>
      </c>
      <c r="AB1" s="266"/>
      <c r="AC1" s="216" t="str">
        <f ca="1">IF(INDIRECT("変更履歴!AC1")&lt;&gt;"",INDIRECT("変更履歴!AC1"),"")</f>
        <v>TIS</v>
      </c>
      <c r="AD1" s="217"/>
      <c r="AE1" s="217"/>
      <c r="AF1" s="218"/>
      <c r="AG1" s="408">
        <f ca="1">IF(INDIRECT("変更履歴!AG1")&lt;&gt;"",INDIRECT("変更履歴!AG1"),"")</f>
        <v>43621</v>
      </c>
      <c r="AH1" s="409"/>
      <c r="AI1" s="410"/>
      <c r="AJ1" s="30"/>
    </row>
    <row r="2" spans="1:36" s="32" customFormat="1">
      <c r="A2" s="411" t="s">
        <v>1</v>
      </c>
      <c r="B2" s="412"/>
      <c r="C2" s="412"/>
      <c r="D2" s="413"/>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408" t="str">
        <f ca="1">IF(INDIRECT("変更履歴!AG2")&lt;&gt;"",INDIRECT("変更履歴!AG2"),"")</f>
        <v/>
      </c>
      <c r="AH2" s="409"/>
      <c r="AI2" s="410"/>
      <c r="AJ2" s="30"/>
    </row>
    <row r="3" spans="1:36" s="32" customFormat="1">
      <c r="A3" s="411" t="s">
        <v>2</v>
      </c>
      <c r="B3" s="412"/>
      <c r="C3" s="412"/>
      <c r="D3" s="413"/>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408" t="str">
        <f ca="1">IF(INDIRECT("変更履歴!AG3")&lt;&gt;"",INDIRECT("変更履歴!AG3"),"")</f>
        <v/>
      </c>
      <c r="AH3" s="409"/>
      <c r="AI3" s="410"/>
      <c r="AJ3" s="30"/>
    </row>
    <row r="4" spans="1:36" ht="12" customHeight="1"/>
    <row r="5" spans="1:36" ht="12" customHeight="1">
      <c r="B5" s="186" t="s">
        <v>261</v>
      </c>
    </row>
    <row r="6" spans="1:36" ht="12" customHeight="1">
      <c r="C6" s="106" t="s">
        <v>64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4" ht="12" customHeight="1"/>
    <row r="34" spans="3:34" ht="12" customHeight="1"/>
    <row r="35" spans="3:34" ht="12" customHeight="1"/>
    <row r="36" spans="3:34" ht="12" customHeight="1"/>
    <row r="37" spans="3:34" ht="12" customHeight="1"/>
    <row r="38" spans="3:34" ht="12" customHeight="1"/>
    <row r="39" spans="3:34" ht="12" customHeight="1"/>
    <row r="40" spans="3:34" ht="12" customHeight="1"/>
    <row r="41" spans="3:34" ht="12" customHeight="1"/>
    <row r="42" spans="3:34" ht="12" customHeight="1"/>
    <row r="43" spans="3:34" ht="12" customHeight="1"/>
    <row r="44" spans="3:34" ht="12" customHeight="1"/>
    <row r="45" spans="3:34" ht="12" customHeight="1"/>
    <row r="46" spans="3:34" ht="12" customHeight="1"/>
    <row r="47" spans="3:34" ht="12" customHeight="1"/>
    <row r="48" spans="3:34">
      <c r="C48" s="188" t="s">
        <v>58</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c r="D50" s="135" t="s">
        <v>42</v>
      </c>
      <c r="E50" s="414" t="s">
        <v>70</v>
      </c>
      <c r="F50" s="414"/>
      <c r="G50" s="414"/>
      <c r="H50" s="414"/>
      <c r="I50" s="414"/>
      <c r="J50" s="414"/>
      <c r="K50" s="414"/>
      <c r="L50" s="414"/>
      <c r="M50" s="414"/>
      <c r="N50" s="414" t="s">
        <v>44</v>
      </c>
      <c r="O50" s="414"/>
      <c r="P50" s="414"/>
      <c r="Q50" s="414" t="s">
        <v>26</v>
      </c>
      <c r="R50" s="414"/>
      <c r="S50" s="414"/>
      <c r="T50" s="414"/>
      <c r="U50" s="414"/>
      <c r="V50" s="414" t="s">
        <v>15</v>
      </c>
      <c r="W50" s="414"/>
      <c r="X50" s="414"/>
      <c r="Y50" s="414"/>
      <c r="Z50" s="414"/>
      <c r="AA50" s="414"/>
      <c r="AB50" s="414"/>
      <c r="AC50" s="414"/>
      <c r="AD50" s="145"/>
      <c r="AE50" s="145"/>
      <c r="AF50" s="145"/>
      <c r="AG50" s="145"/>
      <c r="AH50" s="145"/>
    </row>
    <row r="51" spans="3:53" ht="11.25" customHeight="1">
      <c r="D51" s="179">
        <v>1</v>
      </c>
      <c r="E51" s="415" t="s">
        <v>164</v>
      </c>
      <c r="F51" s="416"/>
      <c r="G51" s="416"/>
      <c r="H51" s="416"/>
      <c r="I51" s="416"/>
      <c r="J51" s="416"/>
      <c r="K51" s="416"/>
      <c r="L51" s="416"/>
      <c r="M51" s="416"/>
      <c r="N51" s="416" t="s">
        <v>95</v>
      </c>
      <c r="O51" s="416"/>
      <c r="P51" s="416"/>
      <c r="Q51" s="431" t="s">
        <v>157</v>
      </c>
      <c r="R51" s="431"/>
      <c r="S51" s="431"/>
      <c r="T51" s="431"/>
      <c r="U51" s="431"/>
      <c r="V51" s="432" t="s">
        <v>171</v>
      </c>
      <c r="W51" s="431"/>
      <c r="X51" s="431"/>
      <c r="Y51" s="431"/>
      <c r="Z51" s="431"/>
      <c r="AA51" s="431"/>
      <c r="AB51" s="431"/>
      <c r="AC51" s="431"/>
      <c r="AM51" s="35"/>
    </row>
    <row r="52" spans="3:53" ht="11.25" customHeight="1">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c r="O53" s="182"/>
    </row>
    <row r="54" spans="3:53">
      <c r="C54" s="106" t="s">
        <v>167</v>
      </c>
      <c r="AK54" s="94"/>
      <c r="AL54" s="94"/>
      <c r="AM54" s="94"/>
      <c r="AN54" s="94"/>
      <c r="AO54" s="94"/>
      <c r="AP54" s="94"/>
      <c r="AQ54" s="94"/>
      <c r="AR54" s="94"/>
      <c r="AS54" s="94"/>
      <c r="AT54" s="94"/>
      <c r="AU54" s="94"/>
      <c r="AV54" s="94"/>
      <c r="AW54" s="94"/>
      <c r="AX54" s="94"/>
      <c r="AY54" s="94"/>
      <c r="AZ54" s="94"/>
      <c r="BA54" s="94"/>
    </row>
    <row r="55" spans="3:53" s="93" customFormat="1">
      <c r="AJ55" s="142"/>
      <c r="AK55" s="142"/>
      <c r="AL55" s="142"/>
      <c r="AM55" s="142"/>
      <c r="AN55" s="142"/>
      <c r="AO55" s="142"/>
      <c r="AP55" s="142"/>
      <c r="AQ55" s="142"/>
      <c r="AR55" s="142"/>
      <c r="AS55" s="142"/>
      <c r="AT55" s="142"/>
      <c r="AU55" s="142"/>
      <c r="AV55" s="142"/>
      <c r="AW55" s="142"/>
      <c r="AX55" s="142"/>
      <c r="AY55" s="142"/>
      <c r="AZ55" s="142"/>
    </row>
    <row r="56" spans="3:53" s="93" customFormat="1">
      <c r="D56" s="422" t="s">
        <v>42</v>
      </c>
      <c r="E56" s="352" t="s">
        <v>30</v>
      </c>
      <c r="F56" s="353"/>
      <c r="G56" s="353"/>
      <c r="H56" s="353"/>
      <c r="I56" s="353"/>
      <c r="J56" s="353"/>
      <c r="K56" s="353"/>
      <c r="L56" s="353"/>
      <c r="M56" s="353"/>
      <c r="N56" s="353"/>
      <c r="O56" s="353"/>
      <c r="P56" s="353"/>
      <c r="Q56" s="353"/>
      <c r="R56" s="353"/>
      <c r="S56" s="353"/>
      <c r="T56" s="353"/>
      <c r="U56" s="353"/>
      <c r="V56" s="353"/>
      <c r="W56" s="353"/>
      <c r="X56" s="353"/>
      <c r="Y56" s="353"/>
      <c r="Z56" s="353"/>
      <c r="AA56" s="353"/>
      <c r="AB56" s="353"/>
      <c r="AC56" s="354"/>
      <c r="AD56" s="292" t="s">
        <v>34</v>
      </c>
      <c r="AE56" s="293"/>
      <c r="AF56" s="293"/>
      <c r="AG56" s="294"/>
      <c r="AH56" s="142"/>
      <c r="AI56" s="142"/>
      <c r="AJ56" s="142"/>
      <c r="AK56" s="64" t="s">
        <v>172</v>
      </c>
      <c r="AL56" s="142"/>
      <c r="AM56" s="142"/>
      <c r="AN56" s="142"/>
    </row>
    <row r="57" spans="3:53" s="93" customFormat="1" ht="11.25" customHeight="1">
      <c r="D57" s="423"/>
      <c r="E57" s="292" t="s">
        <v>32</v>
      </c>
      <c r="F57" s="293"/>
      <c r="G57" s="293"/>
      <c r="H57" s="294"/>
      <c r="I57" s="433" t="s">
        <v>40</v>
      </c>
      <c r="J57" s="426"/>
      <c r="K57" s="426"/>
      <c r="L57" s="427"/>
      <c r="M57" s="425" t="s">
        <v>163</v>
      </c>
      <c r="N57" s="426"/>
      <c r="O57" s="426"/>
      <c r="P57" s="426"/>
      <c r="Q57" s="426"/>
      <c r="R57" s="426"/>
      <c r="S57" s="426"/>
      <c r="T57" s="427"/>
      <c r="U57" s="292" t="s">
        <v>33</v>
      </c>
      <c r="V57" s="293"/>
      <c r="W57" s="293"/>
      <c r="X57" s="293"/>
      <c r="Y57" s="294"/>
      <c r="Z57" s="292" t="s">
        <v>28</v>
      </c>
      <c r="AA57" s="293"/>
      <c r="AB57" s="294"/>
      <c r="AC57" s="422" t="s">
        <v>45</v>
      </c>
      <c r="AD57" s="295"/>
      <c r="AE57" s="296"/>
      <c r="AF57" s="296"/>
      <c r="AG57" s="297"/>
      <c r="AH57" s="142"/>
      <c r="AI57" s="142"/>
      <c r="AJ57" s="142"/>
      <c r="AK57" s="142"/>
      <c r="AL57" s="142"/>
      <c r="AM57" s="142"/>
      <c r="AN57" s="142"/>
      <c r="AO57" s="142"/>
      <c r="AP57" s="142"/>
      <c r="AQ57" s="142"/>
      <c r="AR57" s="142"/>
      <c r="AS57" s="142"/>
      <c r="AT57" s="142"/>
    </row>
    <row r="58" spans="3:53" s="93" customFormat="1">
      <c r="D58" s="424"/>
      <c r="E58" s="298"/>
      <c r="F58" s="299"/>
      <c r="G58" s="299"/>
      <c r="H58" s="300"/>
      <c r="I58" s="428"/>
      <c r="J58" s="429"/>
      <c r="K58" s="429"/>
      <c r="L58" s="430"/>
      <c r="M58" s="428"/>
      <c r="N58" s="429"/>
      <c r="O58" s="429"/>
      <c r="P58" s="429"/>
      <c r="Q58" s="429"/>
      <c r="R58" s="429"/>
      <c r="S58" s="429"/>
      <c r="T58" s="430"/>
      <c r="U58" s="298"/>
      <c r="V58" s="299"/>
      <c r="W58" s="299"/>
      <c r="X58" s="299"/>
      <c r="Y58" s="300"/>
      <c r="Z58" s="298"/>
      <c r="AA58" s="299"/>
      <c r="AB58" s="300"/>
      <c r="AC58" s="424"/>
      <c r="AD58" s="298"/>
      <c r="AE58" s="299"/>
      <c r="AF58" s="299"/>
      <c r="AG58" s="300"/>
      <c r="AH58" s="142"/>
      <c r="AI58" s="142"/>
      <c r="AJ58" s="142"/>
      <c r="AK58" s="142"/>
      <c r="AL58" s="314" t="s">
        <v>41</v>
      </c>
      <c r="AM58" s="315"/>
      <c r="AN58" s="315"/>
      <c r="AO58" s="315"/>
      <c r="AP58" s="316"/>
      <c r="AQ58" s="142"/>
      <c r="AR58" s="142"/>
      <c r="AS58" s="142"/>
      <c r="AT58" s="142"/>
    </row>
    <row r="59" spans="3:53" s="93" customFormat="1">
      <c r="D59" s="419" t="s">
        <v>234</v>
      </c>
      <c r="E59" s="420"/>
      <c r="F59" s="420"/>
      <c r="G59" s="420"/>
      <c r="H59" s="420"/>
      <c r="I59" s="420"/>
      <c r="J59" s="420"/>
      <c r="K59" s="420"/>
      <c r="L59" s="420"/>
      <c r="M59" s="420"/>
      <c r="N59" s="420"/>
      <c r="O59" s="420"/>
      <c r="P59" s="420"/>
      <c r="Q59" s="420"/>
      <c r="R59" s="420"/>
      <c r="S59" s="420"/>
      <c r="T59" s="420"/>
      <c r="U59" s="420"/>
      <c r="V59" s="420"/>
      <c r="W59" s="420"/>
      <c r="X59" s="420"/>
      <c r="Y59" s="420"/>
      <c r="Z59" s="420"/>
      <c r="AA59" s="420"/>
      <c r="AB59" s="420"/>
      <c r="AC59" s="420"/>
      <c r="AD59" s="420"/>
      <c r="AE59" s="420"/>
      <c r="AF59" s="420"/>
      <c r="AG59" s="421"/>
      <c r="AH59" s="142"/>
      <c r="AI59" s="142"/>
      <c r="AJ59" s="142"/>
      <c r="AK59" s="142"/>
      <c r="AL59" s="205" t="s">
        <v>235</v>
      </c>
      <c r="AM59" s="203"/>
      <c r="AN59" s="203"/>
      <c r="AO59" s="203"/>
      <c r="AP59" s="204"/>
      <c r="AQ59" s="142"/>
      <c r="AR59" s="142"/>
      <c r="AS59" s="142"/>
      <c r="AT59" s="142"/>
    </row>
    <row r="60" spans="3:53" s="94" customFormat="1" ht="11.25" customHeight="1">
      <c r="D60" s="149">
        <v>1</v>
      </c>
      <c r="E60" s="240" t="s">
        <v>210</v>
      </c>
      <c r="F60" s="304"/>
      <c r="G60" s="304"/>
      <c r="H60" s="342"/>
      <c r="I60" s="338" t="s">
        <v>91</v>
      </c>
      <c r="J60" s="338"/>
      <c r="K60" s="338"/>
      <c r="L60" s="338"/>
      <c r="M60" s="339" t="s">
        <v>236</v>
      </c>
      <c r="N60" s="340"/>
      <c r="O60" s="340"/>
      <c r="P60" s="340"/>
      <c r="Q60" s="340"/>
      <c r="R60" s="340"/>
      <c r="S60" s="340"/>
      <c r="T60" s="341"/>
      <c r="U60" s="237" t="s">
        <v>236</v>
      </c>
      <c r="V60" s="335"/>
      <c r="W60" s="335"/>
      <c r="X60" s="335"/>
      <c r="Y60" s="336"/>
      <c r="Z60" s="334" t="s">
        <v>81</v>
      </c>
      <c r="AA60" s="335"/>
      <c r="AB60" s="336"/>
      <c r="AC60" s="200" t="s">
        <v>98</v>
      </c>
      <c r="AD60" s="237" t="s">
        <v>240</v>
      </c>
      <c r="AE60" s="335"/>
      <c r="AF60" s="335"/>
      <c r="AG60" s="336"/>
      <c r="AL60" s="240" t="s">
        <v>214</v>
      </c>
      <c r="AM60" s="304" t="s">
        <v>204</v>
      </c>
      <c r="AN60" s="304" t="s">
        <v>204</v>
      </c>
      <c r="AO60" s="304" t="s">
        <v>204</v>
      </c>
      <c r="AP60" s="342" t="s">
        <v>204</v>
      </c>
      <c r="AU60" s="138"/>
      <c r="AV60" s="138"/>
      <c r="AW60" s="138"/>
      <c r="AX60" s="138"/>
      <c r="AY60" s="138"/>
    </row>
    <row r="61" spans="3:53" s="94" customFormat="1" ht="11.25" customHeight="1">
      <c r="D61" s="149">
        <v>2</v>
      </c>
      <c r="E61" s="240" t="s">
        <v>212</v>
      </c>
      <c r="F61" s="304"/>
      <c r="G61" s="304"/>
      <c r="H61" s="342"/>
      <c r="I61" s="338" t="s">
        <v>91</v>
      </c>
      <c r="J61" s="338"/>
      <c r="K61" s="338"/>
      <c r="L61" s="338"/>
      <c r="M61" s="339" t="s">
        <v>236</v>
      </c>
      <c r="N61" s="340"/>
      <c r="O61" s="340"/>
      <c r="P61" s="340"/>
      <c r="Q61" s="340"/>
      <c r="R61" s="340"/>
      <c r="S61" s="340"/>
      <c r="T61" s="341"/>
      <c r="U61" s="237" t="s">
        <v>236</v>
      </c>
      <c r="V61" s="335"/>
      <c r="W61" s="335"/>
      <c r="X61" s="335"/>
      <c r="Y61" s="336"/>
      <c r="Z61" s="334" t="s">
        <v>81</v>
      </c>
      <c r="AA61" s="335"/>
      <c r="AB61" s="336"/>
      <c r="AC61" s="200" t="s">
        <v>98</v>
      </c>
      <c r="AD61" s="237" t="s">
        <v>241</v>
      </c>
      <c r="AE61" s="335"/>
      <c r="AF61" s="335"/>
      <c r="AG61" s="336"/>
      <c r="AL61" s="240" t="s">
        <v>214</v>
      </c>
      <c r="AM61" s="304" t="s">
        <v>204</v>
      </c>
      <c r="AN61" s="304" t="s">
        <v>204</v>
      </c>
      <c r="AO61" s="304" t="s">
        <v>204</v>
      </c>
      <c r="AP61" s="342" t="s">
        <v>204</v>
      </c>
      <c r="AU61" s="138"/>
      <c r="AV61" s="138"/>
      <c r="AW61" s="138"/>
      <c r="AX61" s="138"/>
      <c r="AY61" s="138"/>
    </row>
    <row r="62" spans="3:53" s="93" customFormat="1" ht="11.25" customHeight="1">
      <c r="D62" s="149">
        <v>3</v>
      </c>
      <c r="E62" s="240" t="s">
        <v>246</v>
      </c>
      <c r="F62" s="304"/>
      <c r="G62" s="304"/>
      <c r="H62" s="342"/>
      <c r="I62" s="338" t="s">
        <v>93</v>
      </c>
      <c r="J62" s="338"/>
      <c r="K62" s="338"/>
      <c r="L62" s="338"/>
      <c r="M62" s="417" t="s">
        <v>198</v>
      </c>
      <c r="N62" s="418"/>
      <c r="O62" s="418"/>
      <c r="P62" s="418"/>
      <c r="Q62" s="418"/>
      <c r="R62" s="418"/>
      <c r="S62" s="418"/>
      <c r="T62" s="418"/>
      <c r="U62" s="344" t="s">
        <v>194</v>
      </c>
      <c r="V62" s="345"/>
      <c r="W62" s="345"/>
      <c r="X62" s="345"/>
      <c r="Y62" s="345"/>
      <c r="Z62" s="344" t="s">
        <v>194</v>
      </c>
      <c r="AA62" s="345"/>
      <c r="AB62" s="345"/>
      <c r="AC62" s="200" t="s">
        <v>98</v>
      </c>
      <c r="AD62" s="334" t="s">
        <v>184</v>
      </c>
      <c r="AE62" s="335"/>
      <c r="AF62" s="335"/>
      <c r="AG62" s="336"/>
      <c r="AH62" s="142"/>
      <c r="AI62" s="142"/>
      <c r="AJ62" s="142"/>
      <c r="AK62" s="142"/>
      <c r="AL62" s="343" t="s">
        <v>199</v>
      </c>
      <c r="AM62" s="304" t="s">
        <v>199</v>
      </c>
      <c r="AN62" s="304" t="s">
        <v>199</v>
      </c>
      <c r="AO62" s="304" t="s">
        <v>199</v>
      </c>
      <c r="AP62" s="342" t="s">
        <v>199</v>
      </c>
      <c r="AQ62" s="142"/>
      <c r="AR62" s="142"/>
      <c r="AS62" s="142"/>
      <c r="AT62" s="142"/>
    </row>
    <row r="63" spans="3:53" s="93" customFormat="1" ht="11.25" customHeight="1">
      <c r="D63" s="149">
        <v>4</v>
      </c>
      <c r="E63" s="240" t="s">
        <v>237</v>
      </c>
      <c r="F63" s="304"/>
      <c r="G63" s="304"/>
      <c r="H63" s="342"/>
      <c r="I63" s="338" t="s">
        <v>91</v>
      </c>
      <c r="J63" s="338"/>
      <c r="K63" s="338"/>
      <c r="L63" s="338"/>
      <c r="M63" s="339" t="s">
        <v>81</v>
      </c>
      <c r="N63" s="340"/>
      <c r="O63" s="340"/>
      <c r="P63" s="340"/>
      <c r="Q63" s="340"/>
      <c r="R63" s="340"/>
      <c r="S63" s="340"/>
      <c r="T63" s="341"/>
      <c r="U63" s="237"/>
      <c r="V63" s="335"/>
      <c r="W63" s="335"/>
      <c r="X63" s="335"/>
      <c r="Y63" s="336"/>
      <c r="Z63" s="344" t="s">
        <v>194</v>
      </c>
      <c r="AA63" s="345"/>
      <c r="AB63" s="345"/>
      <c r="AC63" s="200" t="s">
        <v>98</v>
      </c>
      <c r="AD63" s="334" t="s">
        <v>185</v>
      </c>
      <c r="AE63" s="335"/>
      <c r="AF63" s="335"/>
      <c r="AG63" s="336"/>
      <c r="AH63" s="142"/>
      <c r="AI63" s="142"/>
      <c r="AJ63" s="142"/>
      <c r="AK63" s="142"/>
      <c r="AL63" s="343" t="s">
        <v>200</v>
      </c>
      <c r="AM63" s="304" t="s">
        <v>200</v>
      </c>
      <c r="AN63" s="304" t="s">
        <v>200</v>
      </c>
      <c r="AO63" s="304" t="s">
        <v>200</v>
      </c>
      <c r="AP63" s="342" t="s">
        <v>200</v>
      </c>
      <c r="AQ63" s="142"/>
      <c r="AR63" s="142"/>
      <c r="AS63" s="142"/>
      <c r="AT63" s="142"/>
    </row>
    <row r="64" spans="3:53" s="93" customFormat="1" ht="11.25" customHeight="1">
      <c r="D64" s="149">
        <v>5</v>
      </c>
      <c r="E64" s="240" t="s">
        <v>238</v>
      </c>
      <c r="F64" s="304"/>
      <c r="G64" s="304"/>
      <c r="H64" s="342"/>
      <c r="I64" s="338" t="s">
        <v>239</v>
      </c>
      <c r="J64" s="338"/>
      <c r="K64" s="338"/>
      <c r="L64" s="338"/>
      <c r="M64" s="339" t="s">
        <v>81</v>
      </c>
      <c r="N64" s="340"/>
      <c r="O64" s="340"/>
      <c r="P64" s="340"/>
      <c r="Q64" s="340"/>
      <c r="R64" s="340"/>
      <c r="S64" s="340"/>
      <c r="T64" s="341"/>
      <c r="U64" s="237"/>
      <c r="V64" s="335"/>
      <c r="W64" s="335"/>
      <c r="X64" s="335"/>
      <c r="Y64" s="336"/>
      <c r="Z64" s="344" t="s">
        <v>194</v>
      </c>
      <c r="AA64" s="345"/>
      <c r="AB64" s="345"/>
      <c r="AC64" s="200" t="s">
        <v>98</v>
      </c>
      <c r="AD64" s="334" t="s">
        <v>186</v>
      </c>
      <c r="AE64" s="335"/>
      <c r="AF64" s="335"/>
      <c r="AG64" s="336"/>
      <c r="AH64" s="142"/>
      <c r="AI64" s="142"/>
      <c r="AJ64" s="142"/>
      <c r="AK64" s="142"/>
      <c r="AL64" s="343" t="s">
        <v>201</v>
      </c>
      <c r="AM64" s="304" t="s">
        <v>201</v>
      </c>
      <c r="AN64" s="304" t="s">
        <v>201</v>
      </c>
      <c r="AO64" s="304" t="s">
        <v>201</v>
      </c>
      <c r="AP64" s="342" t="s">
        <v>201</v>
      </c>
      <c r="AQ64" s="142"/>
      <c r="AR64" s="142"/>
      <c r="AS64" s="142"/>
      <c r="AT64" s="142"/>
    </row>
    <row r="65" spans="3:51" ht="11.25" customHeight="1">
      <c r="D65" s="149">
        <v>6</v>
      </c>
      <c r="E65" s="343" t="s">
        <v>191</v>
      </c>
      <c r="F65" s="304"/>
      <c r="G65" s="304"/>
      <c r="H65" s="342"/>
      <c r="I65" s="333" t="s">
        <v>93</v>
      </c>
      <c r="J65" s="333"/>
      <c r="K65" s="333"/>
      <c r="L65" s="333"/>
      <c r="M65" s="339" t="s">
        <v>194</v>
      </c>
      <c r="N65" s="340"/>
      <c r="O65" s="340"/>
      <c r="P65" s="340"/>
      <c r="Q65" s="340"/>
      <c r="R65" s="340"/>
      <c r="S65" s="340"/>
      <c r="T65" s="341"/>
      <c r="U65" s="334" t="s">
        <v>96</v>
      </c>
      <c r="V65" s="335"/>
      <c r="W65" s="335"/>
      <c r="X65" s="335"/>
      <c r="Y65" s="336"/>
      <c r="Z65" s="334" t="s">
        <v>81</v>
      </c>
      <c r="AA65" s="335"/>
      <c r="AB65" s="336"/>
      <c r="AC65" s="200" t="s">
        <v>95</v>
      </c>
      <c r="AD65" s="334" t="s">
        <v>191</v>
      </c>
      <c r="AE65" s="335"/>
      <c r="AF65" s="335"/>
      <c r="AG65" s="336"/>
      <c r="AL65" s="343" t="s">
        <v>208</v>
      </c>
      <c r="AM65" s="304" t="s">
        <v>208</v>
      </c>
      <c r="AN65" s="304" t="s">
        <v>208</v>
      </c>
      <c r="AO65" s="304" t="s">
        <v>208</v>
      </c>
      <c r="AP65" s="342" t="s">
        <v>208</v>
      </c>
      <c r="AY65" s="111"/>
    </row>
    <row r="66" spans="3:51" s="94" customFormat="1" ht="11.25" customHeight="1">
      <c r="D66" s="149">
        <v>7</v>
      </c>
      <c r="E66" s="240" t="s">
        <v>197</v>
      </c>
      <c r="F66" s="304"/>
      <c r="G66" s="304"/>
      <c r="H66" s="342"/>
      <c r="I66" s="338" t="s">
        <v>90</v>
      </c>
      <c r="J66" s="338"/>
      <c r="K66" s="338"/>
      <c r="L66" s="338"/>
      <c r="M66" s="339" t="s">
        <v>194</v>
      </c>
      <c r="N66" s="340"/>
      <c r="O66" s="340"/>
      <c r="P66" s="340"/>
      <c r="Q66" s="340"/>
      <c r="R66" s="340"/>
      <c r="S66" s="340"/>
      <c r="T66" s="341"/>
      <c r="U66" s="334" t="s">
        <v>96</v>
      </c>
      <c r="V66" s="335"/>
      <c r="W66" s="335"/>
      <c r="X66" s="335"/>
      <c r="Y66" s="336"/>
      <c r="Z66" s="334" t="s">
        <v>81</v>
      </c>
      <c r="AA66" s="335"/>
      <c r="AB66" s="336"/>
      <c r="AC66" s="200" t="s">
        <v>98</v>
      </c>
      <c r="AD66" s="237" t="s">
        <v>242</v>
      </c>
      <c r="AE66" s="335"/>
      <c r="AF66" s="335"/>
      <c r="AG66" s="336"/>
      <c r="AL66" s="343" t="s">
        <v>204</v>
      </c>
      <c r="AM66" s="304" t="s">
        <v>204</v>
      </c>
      <c r="AN66" s="304" t="s">
        <v>204</v>
      </c>
      <c r="AO66" s="304" t="s">
        <v>204</v>
      </c>
      <c r="AP66" s="342" t="s">
        <v>204</v>
      </c>
      <c r="AU66" s="138"/>
      <c r="AV66" s="138"/>
      <c r="AW66" s="138"/>
      <c r="AX66" s="138"/>
      <c r="AY66" s="138"/>
    </row>
    <row r="67" spans="3:51" s="94" customFormat="1" ht="11.25" customHeight="1">
      <c r="D67" s="149">
        <v>8</v>
      </c>
      <c r="E67" s="240" t="s">
        <v>243</v>
      </c>
      <c r="F67" s="304"/>
      <c r="G67" s="304"/>
      <c r="H67" s="342"/>
      <c r="I67" s="337" t="s">
        <v>93</v>
      </c>
      <c r="J67" s="338"/>
      <c r="K67" s="338"/>
      <c r="L67" s="338"/>
      <c r="M67" s="339" t="s">
        <v>194</v>
      </c>
      <c r="N67" s="340"/>
      <c r="O67" s="340"/>
      <c r="P67" s="340"/>
      <c r="Q67" s="340"/>
      <c r="R67" s="340"/>
      <c r="S67" s="340"/>
      <c r="T67" s="341"/>
      <c r="U67" s="334" t="s">
        <v>96</v>
      </c>
      <c r="V67" s="335"/>
      <c r="W67" s="335"/>
      <c r="X67" s="335"/>
      <c r="Y67" s="336"/>
      <c r="Z67" s="334" t="s">
        <v>81</v>
      </c>
      <c r="AA67" s="335"/>
      <c r="AB67" s="336"/>
      <c r="AC67" s="200" t="s">
        <v>98</v>
      </c>
      <c r="AD67" s="334" t="s">
        <v>195</v>
      </c>
      <c r="AE67" s="335"/>
      <c r="AF67" s="335"/>
      <c r="AG67" s="336"/>
      <c r="AL67" s="343" t="s">
        <v>205</v>
      </c>
      <c r="AM67" s="304" t="s">
        <v>205</v>
      </c>
      <c r="AN67" s="304" t="s">
        <v>205</v>
      </c>
      <c r="AO67" s="304" t="s">
        <v>205</v>
      </c>
      <c r="AP67" s="342" t="s">
        <v>205</v>
      </c>
      <c r="AU67" s="138"/>
      <c r="AV67" s="105"/>
      <c r="AW67" s="138"/>
      <c r="AX67" s="138"/>
      <c r="AY67" s="138"/>
    </row>
    <row r="68" spans="3:51" s="94" customFormat="1" ht="11.25" customHeight="1">
      <c r="D68" s="149">
        <v>9</v>
      </c>
      <c r="E68" s="240" t="s">
        <v>244</v>
      </c>
      <c r="F68" s="304"/>
      <c r="G68" s="304"/>
      <c r="H68" s="342"/>
      <c r="I68" s="337" t="s">
        <v>93</v>
      </c>
      <c r="J68" s="338"/>
      <c r="K68" s="338"/>
      <c r="L68" s="338"/>
      <c r="M68" s="339" t="s">
        <v>194</v>
      </c>
      <c r="N68" s="340"/>
      <c r="O68" s="340"/>
      <c r="P68" s="340"/>
      <c r="Q68" s="340"/>
      <c r="R68" s="340"/>
      <c r="S68" s="340"/>
      <c r="T68" s="341"/>
      <c r="U68" s="334" t="s">
        <v>96</v>
      </c>
      <c r="V68" s="335"/>
      <c r="W68" s="335"/>
      <c r="X68" s="335"/>
      <c r="Y68" s="336"/>
      <c r="Z68" s="334" t="s">
        <v>81</v>
      </c>
      <c r="AA68" s="335"/>
      <c r="AB68" s="336"/>
      <c r="AC68" s="200" t="s">
        <v>98</v>
      </c>
      <c r="AD68" s="334" t="s">
        <v>195</v>
      </c>
      <c r="AE68" s="335"/>
      <c r="AF68" s="335"/>
      <c r="AG68" s="336"/>
      <c r="AL68" s="334" t="s">
        <v>206</v>
      </c>
      <c r="AM68" s="335" t="s">
        <v>206</v>
      </c>
      <c r="AN68" s="335" t="s">
        <v>206</v>
      </c>
      <c r="AO68" s="335" t="s">
        <v>206</v>
      </c>
      <c r="AP68" s="336" t="s">
        <v>206</v>
      </c>
      <c r="AR68" s="142"/>
      <c r="AS68" s="142"/>
      <c r="AY68" s="138"/>
    </row>
    <row r="69" spans="3:51" s="93" customFormat="1" ht="22.5" customHeight="1">
      <c r="D69" s="149">
        <v>10</v>
      </c>
      <c r="E69" s="237" t="s">
        <v>192</v>
      </c>
      <c r="F69" s="335"/>
      <c r="G69" s="335"/>
      <c r="H69" s="336"/>
      <c r="I69" s="338" t="s">
        <v>93</v>
      </c>
      <c r="J69" s="338"/>
      <c r="K69" s="338"/>
      <c r="L69" s="338"/>
      <c r="M69" s="339" t="s">
        <v>194</v>
      </c>
      <c r="N69" s="340"/>
      <c r="O69" s="340"/>
      <c r="P69" s="340"/>
      <c r="Q69" s="340"/>
      <c r="R69" s="340"/>
      <c r="S69" s="340"/>
      <c r="T69" s="341"/>
      <c r="U69" s="334" t="s">
        <v>96</v>
      </c>
      <c r="V69" s="335"/>
      <c r="W69" s="335"/>
      <c r="X69" s="335"/>
      <c r="Y69" s="336"/>
      <c r="Z69" s="334" t="s">
        <v>81</v>
      </c>
      <c r="AA69" s="335"/>
      <c r="AB69" s="336"/>
      <c r="AC69" s="200" t="s">
        <v>98</v>
      </c>
      <c r="AD69" s="237" t="s">
        <v>193</v>
      </c>
      <c r="AE69" s="238"/>
      <c r="AF69" s="238"/>
      <c r="AG69" s="239"/>
      <c r="AH69" s="167"/>
      <c r="AI69" s="167"/>
      <c r="AJ69" s="167"/>
      <c r="AK69" s="142"/>
      <c r="AL69" s="343" t="s">
        <v>202</v>
      </c>
      <c r="AM69" s="304" t="s">
        <v>202</v>
      </c>
      <c r="AN69" s="304" t="s">
        <v>202</v>
      </c>
      <c r="AO69" s="304" t="s">
        <v>202</v>
      </c>
      <c r="AP69" s="342" t="s">
        <v>202</v>
      </c>
      <c r="AQ69" s="142"/>
      <c r="AR69" s="142"/>
    </row>
    <row r="70" spans="3:51" s="94" customFormat="1" ht="22.5" customHeight="1">
      <c r="D70" s="149">
        <v>11</v>
      </c>
      <c r="E70" s="334" t="s">
        <v>188</v>
      </c>
      <c r="F70" s="335"/>
      <c r="G70" s="335"/>
      <c r="H70" s="336"/>
      <c r="I70" s="338" t="s">
        <v>93</v>
      </c>
      <c r="J70" s="338"/>
      <c r="K70" s="338"/>
      <c r="L70" s="338"/>
      <c r="M70" s="339" t="s">
        <v>194</v>
      </c>
      <c r="N70" s="340"/>
      <c r="O70" s="340"/>
      <c r="P70" s="340"/>
      <c r="Q70" s="340"/>
      <c r="R70" s="340"/>
      <c r="S70" s="340"/>
      <c r="T70" s="341"/>
      <c r="U70" s="334" t="s">
        <v>96</v>
      </c>
      <c r="V70" s="335"/>
      <c r="W70" s="335"/>
      <c r="X70" s="335"/>
      <c r="Y70" s="336"/>
      <c r="Z70" s="334" t="s">
        <v>81</v>
      </c>
      <c r="AA70" s="335"/>
      <c r="AB70" s="336"/>
      <c r="AC70" s="200" t="s">
        <v>98</v>
      </c>
      <c r="AD70" s="237" t="s">
        <v>193</v>
      </c>
      <c r="AE70" s="238"/>
      <c r="AF70" s="238"/>
      <c r="AG70" s="239"/>
      <c r="AL70" s="343" t="s">
        <v>203</v>
      </c>
      <c r="AM70" s="304" t="s">
        <v>203</v>
      </c>
      <c r="AN70" s="304" t="s">
        <v>203</v>
      </c>
      <c r="AO70" s="304" t="s">
        <v>203</v>
      </c>
      <c r="AP70" s="342" t="s">
        <v>203</v>
      </c>
      <c r="AU70" s="138"/>
      <c r="AV70" s="138"/>
      <c r="AW70" s="138"/>
      <c r="AX70" s="138"/>
      <c r="AY70" s="138"/>
    </row>
    <row r="71" spans="3:51">
      <c r="D71" s="149">
        <v>12</v>
      </c>
      <c r="E71" s="343" t="s">
        <v>92</v>
      </c>
      <c r="F71" s="304"/>
      <c r="G71" s="304"/>
      <c r="H71" s="342"/>
      <c r="I71" s="338" t="s">
        <v>94</v>
      </c>
      <c r="J71" s="338"/>
      <c r="K71" s="338"/>
      <c r="L71" s="338"/>
      <c r="M71" s="339" t="s">
        <v>194</v>
      </c>
      <c r="N71" s="340"/>
      <c r="O71" s="340"/>
      <c r="P71" s="340"/>
      <c r="Q71" s="340"/>
      <c r="R71" s="340"/>
      <c r="S71" s="340"/>
      <c r="T71" s="341"/>
      <c r="U71" s="334" t="s">
        <v>96</v>
      </c>
      <c r="V71" s="335"/>
      <c r="W71" s="335"/>
      <c r="X71" s="335"/>
      <c r="Y71" s="336"/>
      <c r="Z71" s="334" t="s">
        <v>81</v>
      </c>
      <c r="AA71" s="335"/>
      <c r="AB71" s="336"/>
      <c r="AC71" s="200" t="s">
        <v>95</v>
      </c>
      <c r="AD71" s="334" t="s">
        <v>92</v>
      </c>
      <c r="AE71" s="335"/>
      <c r="AF71" s="335"/>
      <c r="AG71" s="336"/>
      <c r="AL71" s="343" t="s">
        <v>207</v>
      </c>
      <c r="AM71" s="304" t="s">
        <v>207</v>
      </c>
      <c r="AN71" s="304" t="s">
        <v>207</v>
      </c>
      <c r="AO71" s="304" t="s">
        <v>207</v>
      </c>
      <c r="AP71" s="342" t="s">
        <v>207</v>
      </c>
      <c r="AY71" s="111"/>
    </row>
    <row r="72" spans="3:51" ht="11.25" customHeight="1">
      <c r="AY72" s="111"/>
    </row>
    <row r="73" spans="3:51">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1">
      <c r="C74" s="106" t="s">
        <v>67</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1" ht="11.25" customHeight="1">
      <c r="AI75" s="144"/>
      <c r="AJ75" s="144"/>
      <c r="AK75" s="108"/>
      <c r="AL75" s="108"/>
      <c r="AM75" s="108"/>
      <c r="AN75" s="108"/>
      <c r="AO75" s="108"/>
      <c r="AP75" s="108"/>
      <c r="AQ75" s="108"/>
      <c r="AR75" s="108"/>
      <c r="AS75" s="108"/>
      <c r="AT75" s="108"/>
      <c r="AU75" s="108"/>
      <c r="AV75" s="108"/>
      <c r="AW75" s="108"/>
    </row>
    <row r="76" spans="3:51">
      <c r="D76" s="388" t="s">
        <v>162</v>
      </c>
      <c r="E76" s="360" t="s">
        <v>50</v>
      </c>
      <c r="F76" s="361"/>
      <c r="G76" s="361"/>
      <c r="H76" s="361"/>
      <c r="I76" s="361"/>
      <c r="J76" s="362"/>
      <c r="K76" s="360" t="s">
        <v>51</v>
      </c>
      <c r="L76" s="361"/>
      <c r="M76" s="361"/>
      <c r="N76" s="362"/>
      <c r="O76" s="358" t="s">
        <v>52</v>
      </c>
      <c r="P76" s="152" t="s">
        <v>59</v>
      </c>
      <c r="Q76" s="153"/>
      <c r="R76" s="153"/>
      <c r="S76" s="153"/>
      <c r="T76" s="153"/>
      <c r="U76" s="153"/>
      <c r="V76" s="360" t="s">
        <v>31</v>
      </c>
      <c r="W76" s="361"/>
      <c r="X76" s="361"/>
      <c r="Y76" s="361"/>
      <c r="Z76" s="361"/>
      <c r="AA76" s="361"/>
      <c r="AB76" s="361"/>
      <c r="AC76" s="361"/>
      <c r="AD76" s="361"/>
      <c r="AE76" s="361"/>
      <c r="AF76" s="361"/>
      <c r="AG76" s="361"/>
      <c r="AH76" s="362"/>
      <c r="AK76" s="108"/>
      <c r="AL76" s="108"/>
      <c r="AM76" s="108"/>
      <c r="AN76" s="108"/>
      <c r="AO76" s="108"/>
      <c r="AP76" s="108"/>
      <c r="AQ76" s="108"/>
      <c r="AR76" s="108"/>
      <c r="AS76" s="108"/>
      <c r="AT76" s="108"/>
      <c r="AU76" s="108"/>
      <c r="AV76" s="108"/>
      <c r="AW76" s="108"/>
    </row>
    <row r="77" spans="3:51">
      <c r="D77" s="389"/>
      <c r="E77" s="363"/>
      <c r="F77" s="364"/>
      <c r="G77" s="364"/>
      <c r="H77" s="364"/>
      <c r="I77" s="364"/>
      <c r="J77" s="365"/>
      <c r="K77" s="363"/>
      <c r="L77" s="364"/>
      <c r="M77" s="364"/>
      <c r="N77" s="365"/>
      <c r="O77" s="359"/>
      <c r="P77" s="154" t="s">
        <v>53</v>
      </c>
      <c r="Q77" s="154" t="s">
        <v>54</v>
      </c>
      <c r="R77" s="154" t="s">
        <v>55</v>
      </c>
      <c r="S77" s="154" t="s">
        <v>56</v>
      </c>
      <c r="T77" s="366" t="s">
        <v>60</v>
      </c>
      <c r="U77" s="367"/>
      <c r="V77" s="363"/>
      <c r="W77" s="364"/>
      <c r="X77" s="364"/>
      <c r="Y77" s="364"/>
      <c r="Z77" s="364"/>
      <c r="AA77" s="364"/>
      <c r="AB77" s="364"/>
      <c r="AC77" s="364"/>
      <c r="AD77" s="364"/>
      <c r="AE77" s="364"/>
      <c r="AF77" s="364"/>
      <c r="AG77" s="364"/>
      <c r="AH77" s="365"/>
      <c r="AK77" s="108"/>
      <c r="AL77" s="108"/>
      <c r="AM77" s="108"/>
      <c r="AN77" s="108"/>
      <c r="AO77" s="108"/>
      <c r="AP77" s="108"/>
      <c r="AQ77" s="108"/>
      <c r="AR77" s="108"/>
      <c r="AS77" s="108"/>
      <c r="AT77" s="108"/>
      <c r="AU77" s="108"/>
      <c r="AV77" s="108"/>
      <c r="AW77" s="108"/>
    </row>
    <row r="78" spans="3:51">
      <c r="D78" s="155">
        <v>1</v>
      </c>
      <c r="E78" s="368" t="s">
        <v>213</v>
      </c>
      <c r="F78" s="309"/>
      <c r="G78" s="309"/>
      <c r="H78" s="309"/>
      <c r="I78" s="309"/>
      <c r="J78" s="310"/>
      <c r="K78" s="334" t="s">
        <v>100</v>
      </c>
      <c r="L78" s="335"/>
      <c r="M78" s="335"/>
      <c r="N78" s="336"/>
      <c r="O78" s="148" t="s">
        <v>101</v>
      </c>
      <c r="P78" s="178" t="s">
        <v>95</v>
      </c>
      <c r="Q78" s="178" t="s">
        <v>98</v>
      </c>
      <c r="R78" s="178" t="s">
        <v>95</v>
      </c>
      <c r="S78" s="178" t="s">
        <v>95</v>
      </c>
      <c r="T78" s="369" t="s">
        <v>95</v>
      </c>
      <c r="U78" s="370"/>
      <c r="V78" s="334" t="s">
        <v>102</v>
      </c>
      <c r="W78" s="335"/>
      <c r="X78" s="335"/>
      <c r="Y78" s="335"/>
      <c r="Z78" s="335"/>
      <c r="AA78" s="335"/>
      <c r="AB78" s="335"/>
      <c r="AC78" s="335"/>
      <c r="AD78" s="335"/>
      <c r="AE78" s="335"/>
      <c r="AF78" s="335"/>
      <c r="AG78" s="335"/>
      <c r="AH78" s="336"/>
      <c r="AK78" s="108"/>
      <c r="AL78" s="108"/>
      <c r="AM78" s="108"/>
      <c r="AN78" s="108"/>
      <c r="AO78" s="108"/>
      <c r="AP78" s="108"/>
      <c r="AQ78" s="108"/>
      <c r="AR78" s="108"/>
      <c r="AS78" s="108"/>
      <c r="AT78" s="108"/>
      <c r="AU78" s="108"/>
      <c r="AV78" s="108"/>
      <c r="AW78" s="108"/>
    </row>
    <row r="79" spans="3:51">
      <c r="D79" s="155">
        <v>2</v>
      </c>
      <c r="E79" s="368" t="s">
        <v>306</v>
      </c>
      <c r="F79" s="309"/>
      <c r="G79" s="309"/>
      <c r="H79" s="309"/>
      <c r="I79" s="309"/>
      <c r="J79" s="310"/>
      <c r="K79" s="334" t="s">
        <v>100</v>
      </c>
      <c r="L79" s="335"/>
      <c r="M79" s="335"/>
      <c r="N79" s="336"/>
      <c r="O79" s="148" t="s">
        <v>101</v>
      </c>
      <c r="P79" s="208" t="s">
        <v>95</v>
      </c>
      <c r="Q79" s="208" t="s">
        <v>98</v>
      </c>
      <c r="R79" s="208" t="s">
        <v>95</v>
      </c>
      <c r="S79" s="208" t="s">
        <v>95</v>
      </c>
      <c r="T79" s="369" t="s">
        <v>95</v>
      </c>
      <c r="U79" s="370"/>
      <c r="V79" s="334" t="s">
        <v>96</v>
      </c>
      <c r="W79" s="335"/>
      <c r="X79" s="335"/>
      <c r="Y79" s="335"/>
      <c r="Z79" s="335"/>
      <c r="AA79" s="335"/>
      <c r="AB79" s="335"/>
      <c r="AC79" s="335"/>
      <c r="AD79" s="335"/>
      <c r="AE79" s="335"/>
      <c r="AF79" s="335"/>
      <c r="AG79" s="335"/>
      <c r="AH79" s="336"/>
      <c r="AK79" s="108"/>
      <c r="AL79" s="108"/>
      <c r="AM79" s="108"/>
      <c r="AN79" s="108"/>
      <c r="AO79" s="108"/>
      <c r="AP79" s="108"/>
      <c r="AQ79" s="108"/>
      <c r="AR79" s="108"/>
      <c r="AS79" s="108"/>
      <c r="AT79" s="108"/>
      <c r="AU79" s="108"/>
      <c r="AV79" s="108"/>
      <c r="AW79" s="108"/>
    </row>
    <row r="80" spans="3:51">
      <c r="D80" s="155">
        <v>3</v>
      </c>
      <c r="E80" s="368" t="s">
        <v>276</v>
      </c>
      <c r="F80" s="309"/>
      <c r="G80" s="309"/>
      <c r="H80" s="309"/>
      <c r="I80" s="309"/>
      <c r="J80" s="310"/>
      <c r="K80" s="334" t="s">
        <v>100</v>
      </c>
      <c r="L80" s="335"/>
      <c r="M80" s="335"/>
      <c r="N80" s="336"/>
      <c r="O80" s="148" t="s">
        <v>101</v>
      </c>
      <c r="P80" s="208" t="s">
        <v>95</v>
      </c>
      <c r="Q80" s="208" t="s">
        <v>98</v>
      </c>
      <c r="R80" s="208"/>
      <c r="S80" s="208" t="s">
        <v>95</v>
      </c>
      <c r="T80" s="369" t="s">
        <v>95</v>
      </c>
      <c r="U80" s="370"/>
      <c r="V80" s="334" t="s">
        <v>96</v>
      </c>
      <c r="W80" s="335"/>
      <c r="X80" s="335"/>
      <c r="Y80" s="335"/>
      <c r="Z80" s="335"/>
      <c r="AA80" s="335"/>
      <c r="AB80" s="335"/>
      <c r="AC80" s="335"/>
      <c r="AD80" s="335"/>
      <c r="AE80" s="335"/>
      <c r="AF80" s="335"/>
      <c r="AG80" s="335"/>
      <c r="AH80" s="336"/>
      <c r="AK80" s="108"/>
      <c r="AL80" s="108"/>
      <c r="AM80" s="108"/>
      <c r="AN80" s="108"/>
      <c r="AO80" s="108"/>
      <c r="AP80" s="108"/>
      <c r="AQ80" s="108"/>
      <c r="AR80" s="108"/>
      <c r="AS80" s="108"/>
      <c r="AT80" s="108"/>
      <c r="AU80" s="108"/>
      <c r="AV80" s="108"/>
      <c r="AW80" s="108"/>
    </row>
    <row r="81" spans="1:56">
      <c r="D81" s="133"/>
      <c r="E81" s="134"/>
      <c r="F81" s="144"/>
      <c r="G81" s="144"/>
      <c r="H81" s="144"/>
      <c r="I81" s="144"/>
      <c r="J81" s="144"/>
      <c r="K81" s="144"/>
      <c r="L81" s="144"/>
      <c r="M81" s="144"/>
      <c r="N81" s="144"/>
      <c r="O81" s="144"/>
      <c r="R81" s="144"/>
      <c r="S81" s="144"/>
      <c r="T81" s="144"/>
      <c r="U81" s="144"/>
      <c r="V81" s="144"/>
      <c r="W81" s="144"/>
      <c r="X81" s="147"/>
      <c r="Y81" s="147"/>
      <c r="Z81" s="147"/>
      <c r="AA81" s="147"/>
      <c r="AB81" s="144"/>
      <c r="AC81" s="144"/>
      <c r="AD81" s="144"/>
      <c r="AE81" s="144"/>
      <c r="AF81" s="144"/>
      <c r="AG81" s="144"/>
      <c r="AH81" s="144"/>
      <c r="AI81" s="144"/>
      <c r="AJ81" s="144"/>
      <c r="AQ81" s="108"/>
      <c r="AR81" s="108"/>
      <c r="AS81" s="108"/>
      <c r="AT81" s="108"/>
      <c r="AU81" s="108"/>
      <c r="AV81" s="108"/>
      <c r="AW81" s="108"/>
      <c r="AX81" s="108"/>
      <c r="AY81" s="108"/>
      <c r="AZ81" s="108"/>
      <c r="BA81" s="108"/>
    </row>
    <row r="82" spans="1:56">
      <c r="C82" s="106" t="s">
        <v>68</v>
      </c>
      <c r="AS82" s="108"/>
      <c r="AT82" s="108"/>
      <c r="AU82" s="108"/>
      <c r="AV82" s="108"/>
      <c r="AW82" s="108"/>
      <c r="AX82" s="108"/>
      <c r="AY82" s="108"/>
      <c r="AZ82" s="108"/>
      <c r="BA82" s="108"/>
    </row>
    <row r="84" spans="1:56" ht="11.25" customHeight="1">
      <c r="C84" s="157"/>
      <c r="D84" s="158" t="s">
        <v>11</v>
      </c>
      <c r="E84" s="329" t="s">
        <v>73</v>
      </c>
      <c r="F84" s="330"/>
      <c r="G84" s="330"/>
      <c r="H84" s="330"/>
      <c r="I84" s="330"/>
      <c r="J84" s="331"/>
      <c r="K84" s="329" t="s">
        <v>39</v>
      </c>
      <c r="L84" s="330"/>
      <c r="M84" s="330"/>
      <c r="N84" s="330"/>
      <c r="O84" s="330"/>
      <c r="P84" s="330"/>
      <c r="Q84" s="332"/>
      <c r="R84" s="301" t="s">
        <v>74</v>
      </c>
      <c r="S84" s="330"/>
      <c r="T84" s="330"/>
      <c r="U84" s="330"/>
      <c r="V84" s="330"/>
      <c r="W84" s="330"/>
      <c r="X84" s="330"/>
      <c r="Y84" s="332"/>
      <c r="Z84" s="352" t="s">
        <v>27</v>
      </c>
      <c r="AA84" s="353"/>
      <c r="AB84" s="353"/>
      <c r="AC84" s="353"/>
      <c r="AD84" s="354"/>
      <c r="AE84" s="349" t="s">
        <v>177</v>
      </c>
      <c r="AF84" s="350"/>
      <c r="AG84" s="350"/>
      <c r="AH84" s="351"/>
    </row>
    <row r="85" spans="1:56" ht="27" customHeight="1">
      <c r="D85" s="159">
        <v>1</v>
      </c>
      <c r="E85" s="393" t="s">
        <v>103</v>
      </c>
      <c r="F85" s="356"/>
      <c r="G85" s="356"/>
      <c r="H85" s="356"/>
      <c r="I85" s="356"/>
      <c r="J85" s="357"/>
      <c r="K85" s="334" t="s">
        <v>104</v>
      </c>
      <c r="L85" s="335"/>
      <c r="M85" s="335"/>
      <c r="N85" s="335"/>
      <c r="O85" s="335"/>
      <c r="P85" s="335"/>
      <c r="Q85" s="336"/>
      <c r="R85" s="237" t="s">
        <v>270</v>
      </c>
      <c r="S85" s="335"/>
      <c r="T85" s="335"/>
      <c r="U85" s="335"/>
      <c r="V85" s="335"/>
      <c r="W85" s="335"/>
      <c r="X85" s="335"/>
      <c r="Y85" s="336"/>
      <c r="Z85" s="334" t="s">
        <v>102</v>
      </c>
      <c r="AA85" s="335"/>
      <c r="AB85" s="335"/>
      <c r="AC85" s="335"/>
      <c r="AD85" s="336"/>
      <c r="AE85" s="346" t="s">
        <v>72</v>
      </c>
      <c r="AF85" s="347"/>
      <c r="AG85" s="347"/>
      <c r="AH85" s="348"/>
    </row>
    <row r="86" spans="1:56" ht="38.25" customHeight="1">
      <c r="D86" s="213">
        <v>2</v>
      </c>
      <c r="E86" s="377" t="s">
        <v>326</v>
      </c>
      <c r="F86" s="378"/>
      <c r="G86" s="378"/>
      <c r="H86" s="378"/>
      <c r="I86" s="378"/>
      <c r="J86" s="379"/>
      <c r="K86" s="377" t="s">
        <v>325</v>
      </c>
      <c r="L86" s="378"/>
      <c r="M86" s="378"/>
      <c r="N86" s="378"/>
      <c r="O86" s="378"/>
      <c r="P86" s="378"/>
      <c r="Q86" s="379"/>
      <c r="R86" s="377" t="s">
        <v>327</v>
      </c>
      <c r="S86" s="378"/>
      <c r="T86" s="378"/>
      <c r="U86" s="378"/>
      <c r="V86" s="378"/>
      <c r="W86" s="378"/>
      <c r="X86" s="378"/>
      <c r="Y86" s="379"/>
      <c r="Z86" s="377" t="s">
        <v>215</v>
      </c>
      <c r="AA86" s="378"/>
      <c r="AB86" s="378"/>
      <c r="AC86" s="378"/>
      <c r="AD86" s="379"/>
      <c r="AE86" s="380" t="s">
        <v>75</v>
      </c>
      <c r="AF86" s="381"/>
      <c r="AG86" s="381"/>
      <c r="AH86" s="382"/>
    </row>
    <row r="87" spans="1:56" ht="27" customHeight="1">
      <c r="D87" s="159">
        <v>3</v>
      </c>
      <c r="E87" s="355" t="s">
        <v>216</v>
      </c>
      <c r="F87" s="356"/>
      <c r="G87" s="356"/>
      <c r="H87" s="356"/>
      <c r="I87" s="356"/>
      <c r="J87" s="357"/>
      <c r="K87" s="237" t="s">
        <v>245</v>
      </c>
      <c r="L87" s="335"/>
      <c r="M87" s="335"/>
      <c r="N87" s="335"/>
      <c r="O87" s="335"/>
      <c r="P87" s="335"/>
      <c r="Q87" s="336"/>
      <c r="R87" s="237" t="s">
        <v>217</v>
      </c>
      <c r="S87" s="335"/>
      <c r="T87" s="335"/>
      <c r="U87" s="335"/>
      <c r="V87" s="335"/>
      <c r="W87" s="335"/>
      <c r="X87" s="335"/>
      <c r="Y87" s="336"/>
      <c r="Z87" s="355" t="s">
        <v>224</v>
      </c>
      <c r="AA87" s="356"/>
      <c r="AB87" s="356"/>
      <c r="AC87" s="356"/>
      <c r="AD87" s="357"/>
      <c r="AE87" s="346" t="s">
        <v>72</v>
      </c>
      <c r="AF87" s="347"/>
      <c r="AG87" s="347"/>
      <c r="AH87" s="348"/>
    </row>
    <row r="88" spans="1:56" ht="27" customHeight="1">
      <c r="D88" s="159">
        <v>4</v>
      </c>
      <c r="E88" s="355" t="s">
        <v>330</v>
      </c>
      <c r="F88" s="356"/>
      <c r="G88" s="356"/>
      <c r="H88" s="356"/>
      <c r="I88" s="356"/>
      <c r="J88" s="357"/>
      <c r="K88" s="237" t="s">
        <v>331</v>
      </c>
      <c r="L88" s="335"/>
      <c r="M88" s="335"/>
      <c r="N88" s="335"/>
      <c r="O88" s="335"/>
      <c r="P88" s="335"/>
      <c r="Q88" s="336"/>
      <c r="R88" s="237" t="s">
        <v>333</v>
      </c>
      <c r="S88" s="335"/>
      <c r="T88" s="335"/>
      <c r="U88" s="335"/>
      <c r="V88" s="335"/>
      <c r="W88" s="335"/>
      <c r="X88" s="335"/>
      <c r="Y88" s="336"/>
      <c r="Z88" s="237" t="s">
        <v>271</v>
      </c>
      <c r="AA88" s="335"/>
      <c r="AB88" s="335"/>
      <c r="AC88" s="335"/>
      <c r="AD88" s="336"/>
      <c r="AE88" s="346" t="s">
        <v>72</v>
      </c>
      <c r="AF88" s="347"/>
      <c r="AG88" s="347"/>
      <c r="AH88" s="348"/>
    </row>
    <row r="89" spans="1:56" ht="27" customHeight="1">
      <c r="D89" s="159">
        <v>5</v>
      </c>
      <c r="E89" s="393" t="s">
        <v>105</v>
      </c>
      <c r="F89" s="356"/>
      <c r="G89" s="356"/>
      <c r="H89" s="356"/>
      <c r="I89" s="356"/>
      <c r="J89" s="357"/>
      <c r="K89" s="334" t="s">
        <v>106</v>
      </c>
      <c r="L89" s="335"/>
      <c r="M89" s="335"/>
      <c r="N89" s="335"/>
      <c r="O89" s="335"/>
      <c r="P89" s="335"/>
      <c r="Q89" s="336"/>
      <c r="R89" s="237" t="s">
        <v>218</v>
      </c>
      <c r="S89" s="335"/>
      <c r="T89" s="335"/>
      <c r="U89" s="335"/>
      <c r="V89" s="335"/>
      <c r="W89" s="335"/>
      <c r="X89" s="335"/>
      <c r="Y89" s="336"/>
      <c r="Z89" s="237" t="s">
        <v>226</v>
      </c>
      <c r="AA89" s="335"/>
      <c r="AB89" s="335"/>
      <c r="AC89" s="335"/>
      <c r="AD89" s="336"/>
      <c r="AE89" s="346" t="s">
        <v>72</v>
      </c>
      <c r="AF89" s="347"/>
      <c r="AG89" s="347"/>
      <c r="AH89" s="348"/>
      <c r="AN89" s="108"/>
      <c r="AO89" s="108"/>
      <c r="AP89" s="108"/>
    </row>
    <row r="90" spans="1:56" s="111" customFormat="1">
      <c r="D90" s="132"/>
      <c r="E90" s="171"/>
      <c r="F90" s="171"/>
      <c r="G90" s="171"/>
      <c r="H90" s="171"/>
      <c r="I90" s="171"/>
      <c r="J90" s="171"/>
      <c r="K90" s="184"/>
      <c r="L90" s="184"/>
      <c r="M90" s="184"/>
      <c r="N90" s="184"/>
      <c r="O90" s="184"/>
      <c r="P90" s="184"/>
      <c r="Q90" s="184"/>
      <c r="R90" s="184"/>
      <c r="S90" s="184"/>
      <c r="T90" s="184"/>
      <c r="U90" s="184"/>
      <c r="V90" s="184"/>
      <c r="W90" s="184"/>
      <c r="X90" s="184"/>
      <c r="Y90" s="184"/>
      <c r="Z90" s="184"/>
      <c r="AA90" s="184"/>
      <c r="AB90" s="184"/>
      <c r="AC90" s="184"/>
      <c r="AD90" s="184"/>
      <c r="AE90" s="184"/>
      <c r="AF90" s="184"/>
      <c r="AG90" s="184"/>
      <c r="AH90" s="145"/>
      <c r="AN90" s="29"/>
      <c r="AO90" s="29"/>
      <c r="AP90" s="29"/>
    </row>
    <row r="91" spans="1:56">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08"/>
      <c r="AD91" s="108"/>
      <c r="AE91" s="184"/>
      <c r="AF91" s="184"/>
      <c r="AG91" s="184"/>
      <c r="AH91" s="108"/>
      <c r="AI91" s="108"/>
      <c r="AN91" s="108"/>
      <c r="AO91" s="108"/>
      <c r="AP91" s="108"/>
      <c r="AQ91" s="108"/>
      <c r="AR91" s="108"/>
      <c r="AS91" s="108"/>
      <c r="AT91" s="108"/>
      <c r="AU91" s="108"/>
      <c r="AV91" s="108"/>
      <c r="AW91" s="108"/>
      <c r="AX91" s="108"/>
      <c r="AY91" s="108"/>
      <c r="AZ91" s="108"/>
      <c r="BA91" s="108"/>
      <c r="BB91" s="108"/>
    </row>
    <row r="92" spans="1:56">
      <c r="C92" s="108" t="s">
        <v>66</v>
      </c>
      <c r="D92" s="109"/>
      <c r="E92" s="109"/>
      <c r="G92" s="54"/>
      <c r="I92" s="110"/>
      <c r="AE92" s="184"/>
      <c r="AG92" s="184"/>
      <c r="AP92" s="108"/>
      <c r="AQ92" s="108"/>
      <c r="AR92" s="108"/>
      <c r="AS92" s="108"/>
      <c r="AT92" s="108"/>
      <c r="AU92" s="108"/>
      <c r="AV92" s="108"/>
      <c r="AW92" s="108"/>
      <c r="AX92" s="108"/>
      <c r="AY92" s="108"/>
      <c r="AZ92" s="108"/>
      <c r="BA92" s="108"/>
      <c r="BB92" s="108"/>
      <c r="BC92" s="108"/>
      <c r="BD92" s="108"/>
    </row>
    <row r="93" spans="1:56" ht="11.25" customHeight="1">
      <c r="C93" s="108"/>
      <c r="D93" s="173" t="s">
        <v>107</v>
      </c>
      <c r="E93" s="109"/>
      <c r="AP93" s="108"/>
      <c r="AQ93" s="108"/>
      <c r="AR93" s="108"/>
      <c r="AS93" s="108"/>
      <c r="AT93" s="108"/>
      <c r="AU93" s="108"/>
      <c r="AV93" s="108"/>
      <c r="AW93" s="108"/>
      <c r="AX93" s="108"/>
      <c r="AY93" s="108"/>
      <c r="AZ93" s="108"/>
      <c r="BA93" s="108"/>
      <c r="BB93" s="108"/>
      <c r="BC93" s="108"/>
      <c r="BD93" s="108"/>
    </row>
    <row r="94" spans="1:56" ht="11.25" customHeight="1">
      <c r="C94" s="108"/>
      <c r="D94" s="109"/>
      <c r="E94" s="109"/>
      <c r="AP94" s="108"/>
      <c r="AQ94" s="108"/>
      <c r="AR94" s="108"/>
      <c r="AS94" s="108"/>
      <c r="AT94" s="108"/>
      <c r="AU94" s="108"/>
      <c r="AV94" s="108"/>
      <c r="AW94" s="108"/>
      <c r="AX94" s="108"/>
      <c r="AY94" s="108"/>
      <c r="AZ94" s="108"/>
      <c r="BA94" s="108"/>
      <c r="BB94" s="108"/>
      <c r="BC94" s="108"/>
      <c r="BD94" s="108"/>
    </row>
    <row r="95" spans="1:56" s="111" customFormat="1" ht="11.25" customHeight="1">
      <c r="C95" s="29"/>
      <c r="D95" s="109"/>
      <c r="E95" s="109" t="s">
        <v>108</v>
      </c>
      <c r="AP95" s="29"/>
    </row>
    <row r="96" spans="1:56">
      <c r="C96" s="108"/>
      <c r="D96" s="109"/>
      <c r="E96" s="109"/>
      <c r="F96" s="109"/>
    </row>
    <row r="97" spans="1:51" ht="11.25" customHeight="1">
      <c r="C97" s="108"/>
      <c r="D97" s="109"/>
      <c r="E97" s="109"/>
      <c r="F97" s="17" t="s">
        <v>160</v>
      </c>
      <c r="AP97" s="108"/>
    </row>
    <row r="98" spans="1:51" s="111" customFormat="1">
      <c r="A98" s="29"/>
      <c r="B98" s="110"/>
      <c r="C98" s="29"/>
      <c r="D98" s="29"/>
      <c r="E98" s="29"/>
      <c r="G98" s="172"/>
      <c r="H98" s="172"/>
      <c r="I98" s="172"/>
      <c r="J98" s="172"/>
      <c r="K98" s="172"/>
      <c r="L98" s="172"/>
      <c r="M98" s="172"/>
      <c r="N98" s="172"/>
      <c r="O98" s="172"/>
      <c r="P98" s="172"/>
      <c r="Q98" s="172"/>
      <c r="R98" s="172"/>
      <c r="S98" s="172"/>
      <c r="T98" s="172"/>
      <c r="U98" s="172"/>
      <c r="V98" s="172"/>
      <c r="W98" s="172"/>
      <c r="X98" s="172"/>
      <c r="Y98" s="172"/>
      <c r="Z98" s="172"/>
      <c r="AA98" s="172"/>
      <c r="AB98" s="172"/>
      <c r="AC98" s="172"/>
      <c r="AD98" s="169"/>
      <c r="AE98" s="169"/>
      <c r="AF98" s="169"/>
      <c r="AG98" s="169"/>
      <c r="AH98" s="169"/>
      <c r="AI98" s="169"/>
      <c r="AJ98" s="134"/>
    </row>
    <row r="99" spans="1:51" ht="11.25" customHeight="1">
      <c r="C99" s="108"/>
      <c r="D99" s="109"/>
      <c r="E99" s="109"/>
      <c r="AP99" s="108"/>
    </row>
    <row r="100" spans="1:51">
      <c r="E100" s="106" t="s">
        <v>109</v>
      </c>
    </row>
    <row r="101" spans="1:51">
      <c r="F101" s="106" t="s">
        <v>279</v>
      </c>
    </row>
    <row r="103" spans="1:51" s="111" customFormat="1">
      <c r="G103" s="314" t="s">
        <v>110</v>
      </c>
      <c r="H103" s="315"/>
      <c r="I103" s="315"/>
      <c r="J103" s="315"/>
      <c r="K103" s="315"/>
      <c r="L103" s="315"/>
      <c r="M103" s="315"/>
      <c r="N103" s="315"/>
      <c r="O103" s="315"/>
      <c r="P103" s="316"/>
      <c r="Q103" s="317" t="s">
        <v>111</v>
      </c>
      <c r="R103" s="318"/>
      <c r="S103" s="318"/>
      <c r="T103" s="318"/>
      <c r="U103" s="318"/>
      <c r="V103" s="318"/>
      <c r="W103" s="318"/>
      <c r="X103" s="318"/>
      <c r="Y103" s="318"/>
      <c r="Z103" s="319"/>
    </row>
    <row r="104" spans="1:51" ht="11.25" customHeight="1">
      <c r="G104" s="320" t="s">
        <v>276</v>
      </c>
      <c r="H104" s="321"/>
      <c r="I104" s="321"/>
      <c r="J104" s="321"/>
      <c r="K104" s="321"/>
      <c r="L104" s="321"/>
      <c r="M104" s="321"/>
      <c r="N104" s="321"/>
      <c r="O104" s="321"/>
      <c r="P104" s="322"/>
      <c r="Q104" s="308" t="s">
        <v>281</v>
      </c>
      <c r="R104" s="309"/>
      <c r="S104" s="309"/>
      <c r="T104" s="309"/>
      <c r="U104" s="309"/>
      <c r="V104" s="309"/>
      <c r="W104" s="309"/>
      <c r="X104" s="309"/>
      <c r="Y104" s="309"/>
      <c r="Z104" s="310"/>
      <c r="AG104" s="112"/>
      <c r="AH104" s="112"/>
    </row>
    <row r="105" spans="1:51">
      <c r="G105" s="323"/>
      <c r="H105" s="324"/>
      <c r="I105" s="324"/>
      <c r="J105" s="324"/>
      <c r="K105" s="324"/>
      <c r="L105" s="324"/>
      <c r="M105" s="324"/>
      <c r="N105" s="324"/>
      <c r="O105" s="324"/>
      <c r="P105" s="325"/>
      <c r="Q105" s="308" t="s">
        <v>280</v>
      </c>
      <c r="R105" s="309"/>
      <c r="S105" s="309"/>
      <c r="T105" s="309"/>
      <c r="U105" s="309"/>
      <c r="V105" s="309"/>
      <c r="W105" s="309"/>
      <c r="X105" s="309"/>
      <c r="Y105" s="309"/>
      <c r="Z105" s="310"/>
      <c r="AC105" s="113"/>
      <c r="AD105" s="113"/>
      <c r="AE105" s="113"/>
      <c r="AF105" s="113"/>
      <c r="AG105" s="112"/>
      <c r="AH105" s="112"/>
      <c r="AP105" s="113"/>
      <c r="AQ105" s="113"/>
      <c r="AR105" s="113"/>
      <c r="AS105" s="113"/>
      <c r="AT105" s="113"/>
      <c r="AU105" s="113"/>
      <c r="AV105" s="113"/>
      <c r="AW105" s="113"/>
      <c r="AX105" s="113"/>
      <c r="AY105" s="113"/>
    </row>
    <row r="106" spans="1:51">
      <c r="G106" s="323"/>
      <c r="H106" s="324"/>
      <c r="I106" s="324"/>
      <c r="J106" s="324"/>
      <c r="K106" s="324"/>
      <c r="L106" s="324"/>
      <c r="M106" s="324"/>
      <c r="N106" s="324"/>
      <c r="O106" s="324"/>
      <c r="P106" s="325"/>
      <c r="Q106" s="209" t="s">
        <v>282</v>
      </c>
      <c r="R106" s="206"/>
      <c r="S106" s="206"/>
      <c r="T106" s="206"/>
      <c r="U106" s="206"/>
      <c r="V106" s="206"/>
      <c r="W106" s="206"/>
      <c r="X106" s="206"/>
      <c r="Y106" s="206"/>
      <c r="Z106" s="207"/>
      <c r="AC106" s="113"/>
      <c r="AD106" s="113"/>
      <c r="AE106" s="113"/>
      <c r="AF106" s="113"/>
      <c r="AG106" s="112"/>
      <c r="AH106" s="112"/>
      <c r="AP106" s="113"/>
      <c r="AQ106" s="113"/>
      <c r="AR106" s="113"/>
      <c r="AS106" s="113"/>
      <c r="AT106" s="113"/>
      <c r="AU106" s="113"/>
      <c r="AV106" s="113"/>
      <c r="AW106" s="113"/>
      <c r="AX106" s="113"/>
      <c r="AY106" s="113"/>
    </row>
    <row r="107" spans="1:51">
      <c r="G107" s="323"/>
      <c r="H107" s="324"/>
      <c r="I107" s="324"/>
      <c r="J107" s="324"/>
      <c r="K107" s="324"/>
      <c r="L107" s="324"/>
      <c r="M107" s="324"/>
      <c r="N107" s="324"/>
      <c r="O107" s="324"/>
      <c r="P107" s="325"/>
      <c r="Q107" s="209" t="s">
        <v>283</v>
      </c>
      <c r="R107" s="206"/>
      <c r="S107" s="206"/>
      <c r="T107" s="206"/>
      <c r="U107" s="206"/>
      <c r="V107" s="206"/>
      <c r="W107" s="206"/>
      <c r="X107" s="206"/>
      <c r="Y107" s="206"/>
      <c r="Z107" s="207"/>
      <c r="AC107" s="113"/>
      <c r="AD107" s="113"/>
      <c r="AE107" s="113"/>
      <c r="AF107" s="113"/>
      <c r="AG107" s="112"/>
      <c r="AH107" s="112"/>
      <c r="AP107" s="113"/>
      <c r="AQ107" s="113"/>
      <c r="AR107" s="113"/>
      <c r="AS107" s="113"/>
      <c r="AT107" s="113"/>
      <c r="AU107" s="113"/>
      <c r="AV107" s="113"/>
      <c r="AW107" s="113"/>
      <c r="AX107" s="113"/>
      <c r="AY107" s="113"/>
    </row>
    <row r="108" spans="1:51">
      <c r="G108" s="323"/>
      <c r="H108" s="324"/>
      <c r="I108" s="324"/>
      <c r="J108" s="324"/>
      <c r="K108" s="324"/>
      <c r="L108" s="324"/>
      <c r="M108" s="324"/>
      <c r="N108" s="324"/>
      <c r="O108" s="324"/>
      <c r="P108" s="325"/>
      <c r="Q108" s="209" t="s">
        <v>284</v>
      </c>
      <c r="R108" s="206"/>
      <c r="S108" s="206"/>
      <c r="T108" s="206"/>
      <c r="U108" s="206"/>
      <c r="V108" s="206"/>
      <c r="W108" s="206"/>
      <c r="X108" s="206"/>
      <c r="Y108" s="206"/>
      <c r="Z108" s="207"/>
      <c r="AC108" s="113"/>
      <c r="AD108" s="113"/>
      <c r="AE108" s="113"/>
      <c r="AF108" s="113"/>
      <c r="AG108" s="112"/>
      <c r="AH108" s="112"/>
      <c r="AP108" s="113"/>
      <c r="AQ108" s="113"/>
      <c r="AR108" s="113"/>
      <c r="AS108" s="113"/>
      <c r="AT108" s="113"/>
      <c r="AU108" s="113"/>
      <c r="AV108" s="113"/>
      <c r="AW108" s="113"/>
      <c r="AX108" s="113"/>
      <c r="AY108" s="113"/>
    </row>
    <row r="109" spans="1:51">
      <c r="G109" s="323"/>
      <c r="H109" s="324"/>
      <c r="I109" s="324"/>
      <c r="J109" s="324"/>
      <c r="K109" s="324"/>
      <c r="L109" s="324"/>
      <c r="M109" s="324"/>
      <c r="N109" s="324"/>
      <c r="O109" s="324"/>
      <c r="P109" s="325"/>
      <c r="Q109" s="209" t="s">
        <v>285</v>
      </c>
      <c r="R109" s="206"/>
      <c r="S109" s="206"/>
      <c r="T109" s="206"/>
      <c r="U109" s="206"/>
      <c r="V109" s="206"/>
      <c r="W109" s="206"/>
      <c r="X109" s="206"/>
      <c r="Y109" s="206"/>
      <c r="Z109" s="207"/>
      <c r="AC109" s="113"/>
      <c r="AD109" s="113"/>
      <c r="AE109" s="113"/>
      <c r="AF109" s="113"/>
      <c r="AG109" s="112"/>
      <c r="AH109" s="112"/>
      <c r="AP109" s="113"/>
      <c r="AQ109" s="113"/>
      <c r="AR109" s="113"/>
      <c r="AS109" s="113"/>
      <c r="AT109" s="113"/>
      <c r="AU109" s="113"/>
      <c r="AV109" s="113"/>
      <c r="AW109" s="113"/>
      <c r="AX109" s="113"/>
      <c r="AY109" s="113"/>
    </row>
    <row r="110" spans="1:51">
      <c r="G110" s="323"/>
      <c r="H110" s="324"/>
      <c r="I110" s="324"/>
      <c r="J110" s="324"/>
      <c r="K110" s="324"/>
      <c r="L110" s="324"/>
      <c r="M110" s="324"/>
      <c r="N110" s="324"/>
      <c r="O110" s="324"/>
      <c r="P110" s="325"/>
      <c r="Q110" s="209" t="s">
        <v>286</v>
      </c>
      <c r="R110" s="206"/>
      <c r="S110" s="206"/>
      <c r="T110" s="206"/>
      <c r="U110" s="206"/>
      <c r="V110" s="206"/>
      <c r="W110" s="206"/>
      <c r="X110" s="206"/>
      <c r="Y110" s="206"/>
      <c r="Z110" s="207"/>
      <c r="AC110" s="113"/>
      <c r="AD110" s="113"/>
      <c r="AE110" s="113"/>
      <c r="AF110" s="113"/>
      <c r="AG110" s="112"/>
      <c r="AH110" s="112"/>
      <c r="AP110" s="113"/>
      <c r="AQ110" s="113"/>
      <c r="AR110" s="113"/>
      <c r="AS110" s="113"/>
      <c r="AT110" s="113"/>
      <c r="AU110" s="113"/>
      <c r="AV110" s="113"/>
      <c r="AW110" s="113"/>
      <c r="AX110" s="113"/>
      <c r="AY110" s="113"/>
    </row>
    <row r="111" spans="1:51">
      <c r="G111" s="323"/>
      <c r="H111" s="324"/>
      <c r="I111" s="324"/>
      <c r="J111" s="324"/>
      <c r="K111" s="324"/>
      <c r="L111" s="324"/>
      <c r="M111" s="324"/>
      <c r="N111" s="324"/>
      <c r="O111" s="324"/>
      <c r="P111" s="325"/>
      <c r="Q111" s="209" t="s">
        <v>287</v>
      </c>
      <c r="R111" s="206"/>
      <c r="S111" s="206"/>
      <c r="T111" s="206"/>
      <c r="U111" s="206"/>
      <c r="V111" s="206"/>
      <c r="W111" s="206"/>
      <c r="X111" s="206"/>
      <c r="Y111" s="206"/>
      <c r="Z111" s="207"/>
      <c r="AC111" s="113"/>
      <c r="AD111" s="113"/>
      <c r="AE111" s="113"/>
      <c r="AF111" s="113"/>
      <c r="AG111" s="112"/>
      <c r="AH111" s="112"/>
      <c r="AP111" s="113"/>
      <c r="AQ111" s="113"/>
      <c r="AR111" s="113"/>
      <c r="AS111" s="113"/>
      <c r="AT111" s="113"/>
      <c r="AU111" s="113"/>
      <c r="AV111" s="113"/>
      <c r="AW111" s="113"/>
      <c r="AX111" s="113"/>
      <c r="AY111" s="113"/>
    </row>
    <row r="112" spans="1:51">
      <c r="G112" s="323"/>
      <c r="H112" s="324"/>
      <c r="I112" s="324"/>
      <c r="J112" s="324"/>
      <c r="K112" s="324"/>
      <c r="L112" s="324"/>
      <c r="M112" s="324"/>
      <c r="N112" s="324"/>
      <c r="O112" s="324"/>
      <c r="P112" s="325"/>
      <c r="Q112" s="209" t="s">
        <v>288</v>
      </c>
      <c r="R112" s="206"/>
      <c r="S112" s="206"/>
      <c r="T112" s="206"/>
      <c r="U112" s="206"/>
      <c r="V112" s="206"/>
      <c r="W112" s="206"/>
      <c r="X112" s="206"/>
      <c r="Y112" s="206"/>
      <c r="Z112" s="207"/>
      <c r="AC112" s="113"/>
      <c r="AD112" s="113"/>
      <c r="AE112" s="113"/>
      <c r="AF112" s="113"/>
      <c r="AG112" s="112"/>
      <c r="AH112" s="112"/>
      <c r="AP112" s="113"/>
      <c r="AQ112" s="113"/>
      <c r="AR112" s="113"/>
      <c r="AS112" s="113"/>
      <c r="AT112" s="113"/>
      <c r="AU112" s="113"/>
      <c r="AV112" s="113"/>
      <c r="AW112" s="113"/>
      <c r="AX112" s="113"/>
      <c r="AY112" s="113"/>
    </row>
    <row r="113" spans="6:58">
      <c r="G113" s="323"/>
      <c r="H113" s="324"/>
      <c r="I113" s="324"/>
      <c r="J113" s="324"/>
      <c r="K113" s="324"/>
      <c r="L113" s="324"/>
      <c r="M113" s="324"/>
      <c r="N113" s="324"/>
      <c r="O113" s="324"/>
      <c r="P113" s="325"/>
      <c r="Q113" s="209" t="s">
        <v>289</v>
      </c>
      <c r="R113" s="206"/>
      <c r="S113" s="206"/>
      <c r="T113" s="206"/>
      <c r="U113" s="206"/>
      <c r="V113" s="206"/>
      <c r="W113" s="206"/>
      <c r="X113" s="206"/>
      <c r="Y113" s="206"/>
      <c r="Z113" s="207"/>
      <c r="AC113" s="113"/>
      <c r="AD113" s="113"/>
      <c r="AE113" s="113"/>
      <c r="AF113" s="113"/>
      <c r="AG113" s="112"/>
      <c r="AH113" s="112"/>
      <c r="AP113" s="113"/>
      <c r="AQ113" s="113"/>
      <c r="AR113" s="113"/>
      <c r="AS113" s="113"/>
      <c r="AT113" s="113"/>
      <c r="AU113" s="113"/>
      <c r="AV113" s="113"/>
      <c r="AW113" s="113"/>
      <c r="AX113" s="113"/>
      <c r="AY113" s="113"/>
    </row>
    <row r="114" spans="6:58">
      <c r="G114" s="323"/>
      <c r="H114" s="324"/>
      <c r="I114" s="324"/>
      <c r="J114" s="324"/>
      <c r="K114" s="324"/>
      <c r="L114" s="324"/>
      <c r="M114" s="324"/>
      <c r="N114" s="324"/>
      <c r="O114" s="324"/>
      <c r="P114" s="325"/>
      <c r="Q114" s="209" t="s">
        <v>290</v>
      </c>
      <c r="R114" s="206"/>
      <c r="S114" s="206"/>
      <c r="T114" s="206"/>
      <c r="U114" s="206"/>
      <c r="V114" s="206"/>
      <c r="W114" s="206"/>
      <c r="X114" s="206"/>
      <c r="Y114" s="206"/>
      <c r="Z114" s="207"/>
      <c r="AC114" s="113"/>
      <c r="AD114" s="113"/>
      <c r="AE114" s="113"/>
      <c r="AF114" s="113"/>
      <c r="AG114" s="112"/>
      <c r="AH114" s="112"/>
      <c r="AP114" s="113"/>
      <c r="AQ114" s="113"/>
      <c r="AR114" s="113"/>
      <c r="AS114" s="113"/>
      <c r="AT114" s="113"/>
      <c r="AU114" s="113"/>
      <c r="AV114" s="113"/>
      <c r="AW114" s="113"/>
      <c r="AX114" s="113"/>
      <c r="AY114" s="113"/>
    </row>
    <row r="115" spans="6:58">
      <c r="G115" s="323"/>
      <c r="H115" s="324"/>
      <c r="I115" s="324"/>
      <c r="J115" s="324"/>
      <c r="K115" s="324"/>
      <c r="L115" s="324"/>
      <c r="M115" s="324"/>
      <c r="N115" s="324"/>
      <c r="O115" s="324"/>
      <c r="P115" s="325"/>
      <c r="Q115" s="209" t="s">
        <v>291</v>
      </c>
      <c r="R115" s="206"/>
      <c r="S115" s="206"/>
      <c r="T115" s="206"/>
      <c r="U115" s="206"/>
      <c r="V115" s="206"/>
      <c r="W115" s="206"/>
      <c r="X115" s="206"/>
      <c r="Y115" s="206"/>
      <c r="Z115" s="207"/>
      <c r="AC115" s="113"/>
      <c r="AD115" s="113"/>
      <c r="AE115" s="113"/>
      <c r="AF115" s="113"/>
      <c r="AG115" s="112"/>
      <c r="AH115" s="112"/>
      <c r="AP115" s="113"/>
      <c r="AQ115" s="113"/>
      <c r="AR115" s="113"/>
      <c r="AS115" s="113"/>
      <c r="AT115" s="113"/>
      <c r="AU115" s="113"/>
      <c r="AV115" s="113"/>
      <c r="AW115" s="113"/>
      <c r="AX115" s="113"/>
      <c r="AY115" s="113"/>
    </row>
    <row r="116" spans="6:58">
      <c r="G116" s="326"/>
      <c r="H116" s="327"/>
      <c r="I116" s="327"/>
      <c r="J116" s="327"/>
      <c r="K116" s="327"/>
      <c r="L116" s="327"/>
      <c r="M116" s="327"/>
      <c r="N116" s="327"/>
      <c r="O116" s="327"/>
      <c r="P116" s="328"/>
      <c r="Q116" s="209" t="s">
        <v>292</v>
      </c>
      <c r="R116" s="206"/>
      <c r="S116" s="206"/>
      <c r="T116" s="206"/>
      <c r="U116" s="206"/>
      <c r="V116" s="206"/>
      <c r="W116" s="206"/>
      <c r="X116" s="206"/>
      <c r="Y116" s="206"/>
      <c r="Z116" s="207"/>
      <c r="AC116" s="113"/>
      <c r="AD116" s="113"/>
      <c r="AE116" s="113"/>
      <c r="AF116" s="113"/>
      <c r="AG116" s="112"/>
      <c r="AH116" s="112"/>
      <c r="AP116" s="113"/>
      <c r="AQ116" s="113"/>
      <c r="AR116" s="113"/>
      <c r="AS116" s="113"/>
      <c r="AT116" s="113"/>
      <c r="AU116" s="113"/>
      <c r="AV116" s="113"/>
      <c r="AW116" s="113"/>
      <c r="AX116" s="113"/>
      <c r="AY116" s="113"/>
    </row>
    <row r="117" spans="6:58">
      <c r="G117" s="311" t="s">
        <v>112</v>
      </c>
      <c r="H117" s="312"/>
      <c r="I117" s="312"/>
      <c r="J117" s="312"/>
      <c r="K117" s="312"/>
      <c r="L117" s="312"/>
      <c r="M117" s="312"/>
      <c r="N117" s="312"/>
      <c r="O117" s="312"/>
      <c r="P117" s="312"/>
      <c r="Q117" s="312"/>
      <c r="R117" s="312"/>
      <c r="S117" s="312"/>
      <c r="T117" s="312"/>
      <c r="U117" s="312"/>
      <c r="V117" s="312"/>
      <c r="W117" s="312"/>
      <c r="X117" s="312"/>
      <c r="Y117" s="312"/>
      <c r="Z117" s="3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6:58">
      <c r="G118" s="114"/>
      <c r="H118" s="115"/>
      <c r="I118" s="115"/>
      <c r="J118" s="115"/>
      <c r="K118" s="115"/>
      <c r="L118" s="115"/>
      <c r="M118" s="115"/>
      <c r="N118" s="115"/>
      <c r="O118" s="115"/>
      <c r="P118" s="115"/>
      <c r="Q118" s="115"/>
      <c r="R118" s="115"/>
      <c r="S118" s="115"/>
      <c r="T118" s="115"/>
      <c r="U118" s="115"/>
      <c r="V118" s="115"/>
      <c r="W118" s="115"/>
      <c r="X118" s="115"/>
      <c r="Y118" s="115"/>
      <c r="Z118" s="116"/>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6:58">
      <c r="G119" s="117"/>
      <c r="H119" s="202" t="s">
        <v>293</v>
      </c>
      <c r="I119" s="118"/>
      <c r="J119" s="118"/>
      <c r="K119" s="118"/>
      <c r="L119" s="119"/>
      <c r="M119" s="119"/>
      <c r="N119" s="210" t="s">
        <v>294</v>
      </c>
      <c r="P119" s="202" t="s">
        <v>295</v>
      </c>
      <c r="Q119" s="118"/>
      <c r="R119" s="118"/>
      <c r="S119" s="118"/>
      <c r="T119" s="118"/>
      <c r="U119" s="118"/>
      <c r="V119" s="120"/>
      <c r="W119" s="118"/>
      <c r="X119" s="118"/>
      <c r="Y119" s="118"/>
      <c r="Z119" s="121"/>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row>
    <row r="120" spans="6:58">
      <c r="G120" s="122"/>
      <c r="H120" s="123"/>
      <c r="I120" s="123"/>
      <c r="J120" s="123"/>
      <c r="K120" s="123"/>
      <c r="L120" s="124"/>
      <c r="M120" s="124"/>
      <c r="N120" s="123"/>
      <c r="O120" s="123"/>
      <c r="P120" s="123"/>
      <c r="Q120" s="123"/>
      <c r="R120" s="123"/>
      <c r="S120" s="123"/>
      <c r="T120" s="123"/>
      <c r="U120" s="123"/>
      <c r="V120" s="125"/>
      <c r="W120" s="123"/>
      <c r="X120" s="123"/>
      <c r="Y120" s="123"/>
      <c r="Z120" s="126"/>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row>
    <row r="121" spans="6:58">
      <c r="G121" s="118"/>
      <c r="H121" s="118"/>
      <c r="I121" s="118"/>
      <c r="J121" s="118"/>
      <c r="K121" s="118"/>
      <c r="L121" s="119"/>
      <c r="M121" s="119"/>
      <c r="N121" s="118"/>
      <c r="O121" s="118"/>
      <c r="P121" s="118"/>
      <c r="Q121" s="118"/>
      <c r="R121" s="118"/>
      <c r="S121" s="118"/>
      <c r="T121" s="118"/>
      <c r="U121" s="118"/>
      <c r="V121" s="120"/>
      <c r="W121" s="118"/>
      <c r="X121" s="118"/>
      <c r="Y121" s="118"/>
      <c r="Z121" s="127"/>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row>
    <row r="122" spans="6:58" s="111" customFormat="1">
      <c r="AI122" s="128"/>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row>
    <row r="123" spans="6:58">
      <c r="F123" s="106" t="s">
        <v>277</v>
      </c>
    </row>
    <row r="125" spans="6:58" s="111" customFormat="1">
      <c r="G125" s="314" t="s">
        <v>110</v>
      </c>
      <c r="H125" s="315"/>
      <c r="I125" s="315"/>
      <c r="J125" s="315"/>
      <c r="K125" s="315"/>
      <c r="L125" s="315"/>
      <c r="M125" s="315"/>
      <c r="N125" s="315"/>
      <c r="O125" s="315"/>
      <c r="P125" s="316"/>
      <c r="Q125" s="317" t="s">
        <v>111</v>
      </c>
      <c r="R125" s="318"/>
      <c r="S125" s="318"/>
      <c r="T125" s="318"/>
      <c r="U125" s="318"/>
      <c r="V125" s="318"/>
      <c r="W125" s="318"/>
      <c r="X125" s="318"/>
      <c r="Y125" s="318"/>
      <c r="Z125" s="319"/>
    </row>
    <row r="126" spans="6:58" ht="11.25" customHeight="1">
      <c r="G126" s="320" t="s">
        <v>219</v>
      </c>
      <c r="H126" s="383"/>
      <c r="I126" s="383"/>
      <c r="J126" s="383"/>
      <c r="K126" s="383"/>
      <c r="L126" s="383"/>
      <c r="M126" s="383"/>
      <c r="N126" s="383"/>
      <c r="O126" s="383"/>
      <c r="P126" s="384"/>
      <c r="Q126" s="368" t="s">
        <v>280</v>
      </c>
      <c r="R126" s="309"/>
      <c r="S126" s="309"/>
      <c r="T126" s="309"/>
      <c r="U126" s="309"/>
      <c r="V126" s="309"/>
      <c r="W126" s="309"/>
      <c r="X126" s="309"/>
      <c r="Y126" s="309"/>
      <c r="Z126" s="310"/>
      <c r="AG126" s="112"/>
      <c r="AH126" s="112"/>
    </row>
    <row r="127" spans="6:58">
      <c r="G127" s="385"/>
      <c r="H127" s="386"/>
      <c r="I127" s="386"/>
      <c r="J127" s="386"/>
      <c r="K127" s="386"/>
      <c r="L127" s="386"/>
      <c r="M127" s="386"/>
      <c r="N127" s="386"/>
      <c r="O127" s="386"/>
      <c r="P127" s="387"/>
      <c r="Q127" s="368" t="s">
        <v>221</v>
      </c>
      <c r="R127" s="309"/>
      <c r="S127" s="309"/>
      <c r="T127" s="309"/>
      <c r="U127" s="309"/>
      <c r="V127" s="309"/>
      <c r="W127" s="309"/>
      <c r="X127" s="309"/>
      <c r="Y127" s="309"/>
      <c r="Z127" s="310"/>
      <c r="AC127" s="113"/>
      <c r="AD127" s="113"/>
      <c r="AE127" s="113"/>
      <c r="AF127" s="113"/>
      <c r="AG127" s="112"/>
      <c r="AH127" s="112"/>
      <c r="AP127" s="113"/>
      <c r="AQ127" s="113"/>
      <c r="AR127" s="113"/>
      <c r="AS127" s="113"/>
      <c r="AT127" s="113"/>
      <c r="AU127" s="113"/>
      <c r="AV127" s="113"/>
      <c r="AW127" s="113"/>
      <c r="AX127" s="113"/>
      <c r="AY127" s="113"/>
    </row>
    <row r="128" spans="6:58">
      <c r="G128" s="311" t="s">
        <v>112</v>
      </c>
      <c r="H128" s="312"/>
      <c r="I128" s="312"/>
      <c r="J128" s="312"/>
      <c r="K128" s="312"/>
      <c r="L128" s="312"/>
      <c r="M128" s="312"/>
      <c r="N128" s="312"/>
      <c r="O128" s="312"/>
      <c r="P128" s="312"/>
      <c r="Q128" s="312"/>
      <c r="R128" s="312"/>
      <c r="S128" s="312"/>
      <c r="T128" s="312"/>
      <c r="U128" s="312"/>
      <c r="V128" s="312"/>
      <c r="W128" s="312"/>
      <c r="X128" s="312"/>
      <c r="Y128" s="312"/>
      <c r="Z128" s="31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row>
    <row r="129" spans="6:58">
      <c r="G129" s="114"/>
      <c r="H129" s="115"/>
      <c r="I129" s="115"/>
      <c r="J129" s="115"/>
      <c r="K129" s="115"/>
      <c r="L129" s="115"/>
      <c r="M129" s="115"/>
      <c r="N129" s="115"/>
      <c r="O129" s="115"/>
      <c r="P129" s="115"/>
      <c r="Q129" s="115"/>
      <c r="R129" s="115"/>
      <c r="S129" s="115"/>
      <c r="T129" s="115"/>
      <c r="U129" s="115"/>
      <c r="V129" s="115"/>
      <c r="W129" s="115"/>
      <c r="X129" s="115"/>
      <c r="Y129" s="115"/>
      <c r="Z129" s="116"/>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row>
    <row r="130" spans="6:58">
      <c r="G130" s="117"/>
      <c r="H130" s="202" t="s">
        <v>296</v>
      </c>
      <c r="I130" s="118"/>
      <c r="J130" s="118"/>
      <c r="K130" s="118"/>
      <c r="L130" s="119"/>
      <c r="M130" s="119"/>
      <c r="N130" s="210" t="s">
        <v>294</v>
      </c>
      <c r="O130" s="118"/>
      <c r="P130" s="202" t="s">
        <v>297</v>
      </c>
      <c r="Q130" s="118"/>
      <c r="R130" s="118"/>
      <c r="S130" s="118"/>
      <c r="T130" s="118"/>
      <c r="U130" s="118"/>
      <c r="V130" s="120"/>
      <c r="W130" s="118"/>
      <c r="X130" s="118"/>
      <c r="Y130" s="118"/>
      <c r="Z130" s="121"/>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row>
    <row r="131" spans="6:58">
      <c r="G131" s="122"/>
      <c r="H131" s="123"/>
      <c r="I131" s="123"/>
      <c r="J131" s="123"/>
      <c r="K131" s="123"/>
      <c r="L131" s="124"/>
      <c r="M131" s="124"/>
      <c r="N131" s="123"/>
      <c r="O131" s="123"/>
      <c r="P131" s="123"/>
      <c r="Q131" s="123"/>
      <c r="R131" s="123"/>
      <c r="S131" s="123"/>
      <c r="T131" s="123"/>
      <c r="U131" s="123"/>
      <c r="V131" s="125"/>
      <c r="W131" s="123"/>
      <c r="X131" s="123"/>
      <c r="Y131" s="123"/>
      <c r="Z131" s="126"/>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row>
    <row r="132" spans="6:58">
      <c r="G132" s="118"/>
      <c r="H132" s="118"/>
      <c r="I132" s="118"/>
      <c r="J132" s="118"/>
      <c r="K132" s="118"/>
      <c r="L132" s="119"/>
      <c r="M132" s="119"/>
      <c r="N132" s="118"/>
      <c r="O132" s="118"/>
      <c r="P132" s="118"/>
      <c r="Q132" s="118"/>
      <c r="R132" s="118"/>
      <c r="S132" s="118"/>
      <c r="T132" s="118"/>
      <c r="U132" s="118"/>
      <c r="V132" s="120"/>
      <c r="W132" s="118"/>
      <c r="X132" s="118"/>
      <c r="Y132" s="118"/>
      <c r="Z132" s="127"/>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row>
    <row r="133" spans="6:58" s="111" customFormat="1">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row>
    <row r="134" spans="6:58">
      <c r="F134" s="106" t="s">
        <v>278</v>
      </c>
    </row>
    <row r="136" spans="6:58" s="111" customFormat="1">
      <c r="G136" s="314" t="s">
        <v>110</v>
      </c>
      <c r="H136" s="315"/>
      <c r="I136" s="315"/>
      <c r="J136" s="315"/>
      <c r="K136" s="315"/>
      <c r="L136" s="315"/>
      <c r="M136" s="315"/>
      <c r="N136" s="315"/>
      <c r="O136" s="315"/>
      <c r="P136" s="316"/>
      <c r="Q136" s="317" t="s">
        <v>111</v>
      </c>
      <c r="R136" s="318"/>
      <c r="S136" s="318"/>
      <c r="T136" s="318"/>
      <c r="U136" s="318"/>
      <c r="V136" s="318"/>
      <c r="W136" s="318"/>
      <c r="X136" s="318"/>
      <c r="Y136" s="318"/>
      <c r="Z136" s="319"/>
    </row>
    <row r="137" spans="6:58" ht="11.25" customHeight="1">
      <c r="G137" s="320" t="s">
        <v>219</v>
      </c>
      <c r="H137" s="383"/>
      <c r="I137" s="383"/>
      <c r="J137" s="383"/>
      <c r="K137" s="383"/>
      <c r="L137" s="383"/>
      <c r="M137" s="383"/>
      <c r="N137" s="383"/>
      <c r="O137" s="383"/>
      <c r="P137" s="384"/>
      <c r="Q137" s="368" t="s">
        <v>220</v>
      </c>
      <c r="R137" s="309"/>
      <c r="S137" s="309"/>
      <c r="T137" s="309"/>
      <c r="U137" s="309"/>
      <c r="V137" s="309"/>
      <c r="W137" s="309"/>
      <c r="X137" s="309"/>
      <c r="Y137" s="309"/>
      <c r="Z137" s="310"/>
      <c r="AG137" s="112"/>
      <c r="AH137" s="112"/>
    </row>
    <row r="138" spans="6:58">
      <c r="G138" s="385"/>
      <c r="H138" s="386"/>
      <c r="I138" s="386"/>
      <c r="J138" s="386"/>
      <c r="K138" s="386"/>
      <c r="L138" s="386"/>
      <c r="M138" s="386"/>
      <c r="N138" s="386"/>
      <c r="O138" s="386"/>
      <c r="P138" s="387"/>
      <c r="Q138" s="368" t="s">
        <v>221</v>
      </c>
      <c r="R138" s="309"/>
      <c r="S138" s="309"/>
      <c r="T138" s="309"/>
      <c r="U138" s="309"/>
      <c r="V138" s="309"/>
      <c r="W138" s="309"/>
      <c r="X138" s="309"/>
      <c r="Y138" s="309"/>
      <c r="Z138" s="310"/>
      <c r="AC138" s="113"/>
      <c r="AD138" s="113"/>
      <c r="AE138" s="113"/>
      <c r="AF138" s="113"/>
      <c r="AG138" s="112"/>
      <c r="AH138" s="112"/>
      <c r="AP138" s="113"/>
      <c r="AQ138" s="113"/>
      <c r="AR138" s="113"/>
      <c r="AS138" s="113"/>
      <c r="AT138" s="113"/>
      <c r="AU138" s="113"/>
      <c r="AV138" s="113"/>
      <c r="AW138" s="113"/>
      <c r="AX138" s="113"/>
      <c r="AY138" s="113"/>
    </row>
    <row r="139" spans="6:58">
      <c r="G139" s="311" t="s">
        <v>112</v>
      </c>
      <c r="H139" s="312"/>
      <c r="I139" s="312"/>
      <c r="J139" s="312"/>
      <c r="K139" s="312"/>
      <c r="L139" s="312"/>
      <c r="M139" s="312"/>
      <c r="N139" s="312"/>
      <c r="O139" s="312"/>
      <c r="P139" s="312"/>
      <c r="Q139" s="312"/>
      <c r="R139" s="312"/>
      <c r="S139" s="312"/>
      <c r="T139" s="312"/>
      <c r="U139" s="312"/>
      <c r="V139" s="312"/>
      <c r="W139" s="312"/>
      <c r="X139" s="312"/>
      <c r="Y139" s="312"/>
      <c r="Z139" s="3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row>
    <row r="140" spans="6:58">
      <c r="G140" s="114"/>
      <c r="H140" s="115"/>
      <c r="I140" s="115"/>
      <c r="J140" s="115"/>
      <c r="K140" s="115"/>
      <c r="L140" s="115"/>
      <c r="M140" s="115"/>
      <c r="N140" s="115"/>
      <c r="O140" s="115"/>
      <c r="P140" s="115"/>
      <c r="Q140" s="115"/>
      <c r="R140" s="115"/>
      <c r="S140" s="115"/>
      <c r="T140" s="115"/>
      <c r="U140" s="115"/>
      <c r="V140" s="115"/>
      <c r="W140" s="115"/>
      <c r="X140" s="115"/>
      <c r="Y140" s="115"/>
      <c r="Z140" s="116"/>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6:58">
      <c r="G141" s="117"/>
      <c r="H141" s="202" t="s">
        <v>222</v>
      </c>
      <c r="I141" s="118"/>
      <c r="J141" s="118"/>
      <c r="K141" s="118"/>
      <c r="L141" s="119"/>
      <c r="M141" s="119" t="s">
        <v>113</v>
      </c>
      <c r="N141" s="118"/>
      <c r="O141" s="118"/>
      <c r="P141" s="202" t="s">
        <v>298</v>
      </c>
      <c r="Q141" s="118"/>
      <c r="R141" s="118"/>
      <c r="S141" s="118"/>
      <c r="T141" s="118"/>
      <c r="U141" s="118"/>
      <c r="V141" s="120"/>
      <c r="W141" s="118"/>
      <c r="X141" s="118"/>
      <c r="Y141" s="118"/>
      <c r="Z141" s="121"/>
      <c r="AJ141" s="113"/>
      <c r="AK141" s="113"/>
      <c r="AL141" s="113"/>
      <c r="AM141" s="113"/>
      <c r="AN141" s="113"/>
      <c r="AO141" s="113"/>
      <c r="AP141" s="113"/>
      <c r="AQ141" s="113"/>
      <c r="AR141" s="113"/>
      <c r="AS141" s="113"/>
      <c r="AT141" s="113"/>
      <c r="AU141" s="113"/>
      <c r="AV141" s="113"/>
      <c r="AW141" s="113"/>
      <c r="AX141" s="113"/>
      <c r="AY141" s="113"/>
      <c r="AZ141" s="113"/>
      <c r="BA141" s="113"/>
      <c r="BB141" s="113"/>
      <c r="BC141" s="113"/>
      <c r="BD141" s="113"/>
      <c r="BE141" s="113"/>
      <c r="BF141" s="113"/>
    </row>
    <row r="142" spans="6:58">
      <c r="G142" s="122"/>
      <c r="H142" s="123"/>
      <c r="I142" s="123"/>
      <c r="J142" s="123"/>
      <c r="K142" s="123"/>
      <c r="L142" s="124"/>
      <c r="M142" s="124"/>
      <c r="N142" s="123"/>
      <c r="O142" s="123"/>
      <c r="P142" s="123"/>
      <c r="Q142" s="123"/>
      <c r="R142" s="123"/>
      <c r="S142" s="123"/>
      <c r="T142" s="123"/>
      <c r="U142" s="123"/>
      <c r="V142" s="125"/>
      <c r="W142" s="123"/>
      <c r="X142" s="123"/>
      <c r="Y142" s="123"/>
      <c r="Z142" s="126"/>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6:58">
      <c r="G143" s="118"/>
      <c r="H143" s="118"/>
      <c r="I143" s="118"/>
      <c r="J143" s="118"/>
      <c r="K143" s="118"/>
      <c r="L143" s="119"/>
      <c r="M143" s="119"/>
      <c r="N143" s="118"/>
      <c r="O143" s="118"/>
      <c r="P143" s="118"/>
      <c r="Q143" s="118"/>
      <c r="R143" s="118"/>
      <c r="S143" s="118"/>
      <c r="T143" s="118"/>
      <c r="U143" s="118"/>
      <c r="V143" s="120"/>
      <c r="W143" s="118"/>
      <c r="X143" s="118"/>
      <c r="Y143" s="118"/>
      <c r="Z143" s="127"/>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6:58" s="111" customFormat="1">
      <c r="AI144" s="128"/>
      <c r="AJ144" s="128"/>
      <c r="AK144" s="128"/>
      <c r="AL144" s="128"/>
      <c r="AM144" s="128"/>
      <c r="AN144" s="128"/>
      <c r="AO144" s="128"/>
      <c r="AP144" s="128"/>
      <c r="AQ144" s="128"/>
      <c r="AR144" s="128"/>
      <c r="AS144" s="128"/>
      <c r="AT144" s="128"/>
      <c r="AU144" s="128"/>
      <c r="AV144" s="128"/>
      <c r="AW144" s="128"/>
      <c r="AX144" s="128"/>
      <c r="AY144" s="128"/>
      <c r="AZ144" s="128"/>
      <c r="BA144" s="128"/>
      <c r="BB144" s="128"/>
      <c r="BC144" s="128"/>
      <c r="BD144" s="128"/>
      <c r="BE144" s="128"/>
    </row>
    <row r="145" spans="5:58">
      <c r="F145" s="106" t="s">
        <v>305</v>
      </c>
    </row>
    <row r="147" spans="5:58" s="111" customFormat="1">
      <c r="G147" s="314" t="s">
        <v>110</v>
      </c>
      <c r="H147" s="315"/>
      <c r="I147" s="315"/>
      <c r="J147" s="315"/>
      <c r="K147" s="315"/>
      <c r="L147" s="315"/>
      <c r="M147" s="315"/>
      <c r="N147" s="315"/>
      <c r="O147" s="315"/>
      <c r="P147" s="316"/>
      <c r="Q147" s="317" t="s">
        <v>111</v>
      </c>
      <c r="R147" s="318"/>
      <c r="S147" s="318"/>
      <c r="T147" s="318"/>
      <c r="U147" s="318"/>
      <c r="V147" s="318"/>
      <c r="W147" s="318"/>
      <c r="X147" s="318"/>
      <c r="Y147" s="318"/>
      <c r="Z147" s="319"/>
    </row>
    <row r="148" spans="5:58" ht="11.25" customHeight="1">
      <c r="G148" s="320" t="s">
        <v>306</v>
      </c>
      <c r="H148" s="383"/>
      <c r="I148" s="383"/>
      <c r="J148" s="383"/>
      <c r="K148" s="383"/>
      <c r="L148" s="383"/>
      <c r="M148" s="383"/>
      <c r="N148" s="383"/>
      <c r="O148" s="383"/>
      <c r="P148" s="384"/>
      <c r="Q148" s="368" t="s">
        <v>307</v>
      </c>
      <c r="R148" s="309"/>
      <c r="S148" s="309"/>
      <c r="T148" s="309"/>
      <c r="U148" s="309"/>
      <c r="V148" s="309"/>
      <c r="W148" s="309"/>
      <c r="X148" s="309"/>
      <c r="Y148" s="309"/>
      <c r="Z148" s="310"/>
      <c r="AG148" s="112"/>
      <c r="AH148" s="112"/>
    </row>
    <row r="149" spans="5:58">
      <c r="G149" s="385"/>
      <c r="H149" s="386"/>
      <c r="I149" s="386"/>
      <c r="J149" s="386"/>
      <c r="K149" s="386"/>
      <c r="L149" s="386"/>
      <c r="M149" s="386"/>
      <c r="N149" s="386"/>
      <c r="O149" s="386"/>
      <c r="P149" s="387"/>
      <c r="Q149" s="368" t="s">
        <v>308</v>
      </c>
      <c r="R149" s="309"/>
      <c r="S149" s="309"/>
      <c r="T149" s="309"/>
      <c r="U149" s="309"/>
      <c r="V149" s="309"/>
      <c r="W149" s="309"/>
      <c r="X149" s="309"/>
      <c r="Y149" s="309"/>
      <c r="Z149" s="310"/>
      <c r="AC149" s="113"/>
      <c r="AD149" s="113"/>
      <c r="AE149" s="113"/>
      <c r="AF149" s="113"/>
      <c r="AG149" s="112"/>
      <c r="AH149" s="112"/>
      <c r="AP149" s="113"/>
      <c r="AQ149" s="113"/>
      <c r="AR149" s="113"/>
      <c r="AS149" s="113"/>
      <c r="AT149" s="113"/>
      <c r="AU149" s="113"/>
      <c r="AV149" s="113"/>
      <c r="AW149" s="113"/>
      <c r="AX149" s="113"/>
      <c r="AY149" s="113"/>
    </row>
    <row r="150" spans="5:58">
      <c r="G150" s="311" t="s">
        <v>112</v>
      </c>
      <c r="H150" s="312"/>
      <c r="I150" s="312"/>
      <c r="J150" s="312"/>
      <c r="K150" s="312"/>
      <c r="L150" s="312"/>
      <c r="M150" s="312"/>
      <c r="N150" s="312"/>
      <c r="O150" s="312"/>
      <c r="P150" s="312"/>
      <c r="Q150" s="312"/>
      <c r="R150" s="312"/>
      <c r="S150" s="312"/>
      <c r="T150" s="312"/>
      <c r="U150" s="312"/>
      <c r="V150" s="312"/>
      <c r="W150" s="312"/>
      <c r="X150" s="312"/>
      <c r="Y150" s="312"/>
      <c r="Z150" s="313"/>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row>
    <row r="151" spans="5:58">
      <c r="G151" s="114"/>
      <c r="H151" s="115"/>
      <c r="I151" s="115"/>
      <c r="J151" s="115"/>
      <c r="K151" s="115"/>
      <c r="L151" s="115"/>
      <c r="M151" s="115"/>
      <c r="N151" s="115"/>
      <c r="O151" s="115"/>
      <c r="P151" s="115"/>
      <c r="Q151" s="115"/>
      <c r="R151" s="115"/>
      <c r="S151" s="115"/>
      <c r="T151" s="115"/>
      <c r="U151" s="115"/>
      <c r="V151" s="115"/>
      <c r="W151" s="115"/>
      <c r="X151" s="115"/>
      <c r="Y151" s="115"/>
      <c r="Z151" s="116"/>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row>
    <row r="152" spans="5:58">
      <c r="G152" s="117"/>
      <c r="H152" s="202" t="s">
        <v>309</v>
      </c>
      <c r="I152" s="118"/>
      <c r="J152" s="118"/>
      <c r="K152" s="118"/>
      <c r="L152" s="119"/>
      <c r="M152" s="119" t="s">
        <v>113</v>
      </c>
      <c r="N152" s="118"/>
      <c r="O152" s="118"/>
      <c r="P152" s="202" t="s">
        <v>310</v>
      </c>
      <c r="Q152" s="118"/>
      <c r="R152" s="118"/>
      <c r="S152" s="118"/>
      <c r="T152" s="118"/>
      <c r="U152" s="118"/>
      <c r="V152" s="120"/>
      <c r="W152" s="118"/>
      <c r="X152" s="118"/>
      <c r="Y152" s="118"/>
      <c r="Z152" s="121"/>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row>
    <row r="153" spans="5:58">
      <c r="G153" s="122"/>
      <c r="H153" s="123"/>
      <c r="I153" s="123"/>
      <c r="J153" s="123"/>
      <c r="K153" s="123"/>
      <c r="L153" s="124"/>
      <c r="M153" s="124"/>
      <c r="N153" s="123"/>
      <c r="O153" s="123"/>
      <c r="P153" s="123"/>
      <c r="Q153" s="123"/>
      <c r="R153" s="123"/>
      <c r="S153" s="123"/>
      <c r="T153" s="123"/>
      <c r="U153" s="123"/>
      <c r="V153" s="125"/>
      <c r="W153" s="123"/>
      <c r="X153" s="123"/>
      <c r="Y153" s="123"/>
      <c r="Z153" s="126"/>
      <c r="AJ153" s="113"/>
      <c r="AK153" s="113"/>
      <c r="AL153" s="113"/>
      <c r="AM153" s="113"/>
      <c r="AN153" s="113"/>
      <c r="AO153" s="113"/>
      <c r="AP153" s="113"/>
      <c r="AQ153" s="113"/>
      <c r="AR153" s="113"/>
      <c r="AS153" s="113"/>
      <c r="AT153" s="113"/>
      <c r="AU153" s="113"/>
      <c r="AV153" s="113"/>
      <c r="AW153" s="113"/>
      <c r="AX153" s="113"/>
      <c r="AY153" s="113"/>
      <c r="AZ153" s="113"/>
      <c r="BA153" s="113"/>
      <c r="BB153" s="113"/>
      <c r="BC153" s="113"/>
      <c r="BD153" s="113"/>
      <c r="BE153" s="113"/>
      <c r="BF153" s="113"/>
    </row>
    <row r="154" spans="5:58">
      <c r="G154" s="118"/>
      <c r="H154" s="118"/>
      <c r="I154" s="118"/>
      <c r="J154" s="118"/>
      <c r="K154" s="118"/>
      <c r="L154" s="119"/>
      <c r="M154" s="119"/>
      <c r="N154" s="118"/>
      <c r="O154" s="118"/>
      <c r="P154" s="118"/>
      <c r="Q154" s="118"/>
      <c r="R154" s="118"/>
      <c r="S154" s="118"/>
      <c r="T154" s="118"/>
      <c r="U154" s="118"/>
      <c r="V154" s="120"/>
      <c r="W154" s="118"/>
      <c r="X154" s="118"/>
      <c r="Y154" s="118"/>
      <c r="Z154" s="127"/>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5:58" s="111" customFormat="1">
      <c r="AI155" s="128"/>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row>
    <row r="156" spans="5:58">
      <c r="E156" s="17" t="s">
        <v>114</v>
      </c>
      <c r="G156" s="11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5:58">
      <c r="H157" s="110"/>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5:58">
      <c r="E158" s="129"/>
      <c r="F158" s="72" t="s">
        <v>300</v>
      </c>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5:58">
      <c r="E159" s="129"/>
      <c r="F159" s="130"/>
      <c r="G159" s="72" t="s">
        <v>299</v>
      </c>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5:58">
      <c r="E160" s="129"/>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3:58">
      <c r="E161" s="129"/>
      <c r="F161" s="72" t="s">
        <v>311</v>
      </c>
      <c r="AJ161" s="113"/>
      <c r="AK161" s="113"/>
      <c r="AL161" s="113"/>
      <c r="AM161" s="113"/>
      <c r="AN161" s="113"/>
      <c r="AO161" s="113"/>
      <c r="AP161" s="113"/>
      <c r="AQ161" s="113"/>
      <c r="AR161" s="113"/>
      <c r="AS161" s="113"/>
      <c r="AT161" s="113"/>
      <c r="AU161" s="113"/>
      <c r="AV161" s="113"/>
      <c r="AW161" s="113"/>
      <c r="AX161" s="113"/>
      <c r="AY161" s="113"/>
      <c r="AZ161" s="113"/>
      <c r="BA161" s="113"/>
      <c r="BB161" s="113"/>
      <c r="BC161" s="113"/>
      <c r="BD161" s="113"/>
      <c r="BE161" s="113"/>
      <c r="BF161" s="113"/>
    </row>
    <row r="162" spans="3:58">
      <c r="E162" s="129"/>
      <c r="F162" s="130"/>
      <c r="G162" s="72" t="s">
        <v>301</v>
      </c>
      <c r="AJ162" s="113"/>
      <c r="AK162" s="113"/>
      <c r="AL162" s="113"/>
      <c r="AM162" s="113"/>
      <c r="AN162" s="113"/>
      <c r="AO162" s="113"/>
      <c r="AP162" s="113"/>
      <c r="AQ162" s="113"/>
      <c r="AR162" s="113"/>
      <c r="AS162" s="113"/>
      <c r="AT162" s="113"/>
      <c r="AU162" s="113"/>
      <c r="AV162" s="113"/>
      <c r="AW162" s="113"/>
      <c r="AX162" s="113"/>
      <c r="AY162" s="113"/>
      <c r="AZ162" s="113"/>
      <c r="BA162" s="113"/>
      <c r="BB162" s="113"/>
      <c r="BC162" s="113"/>
      <c r="BD162" s="113"/>
      <c r="BE162" s="113"/>
      <c r="BF162" s="113"/>
    </row>
    <row r="163" spans="3:58">
      <c r="E163" s="129"/>
      <c r="F163" s="130"/>
      <c r="G163" s="72" t="s">
        <v>302</v>
      </c>
      <c r="AJ163" s="113"/>
      <c r="AK163" s="113"/>
      <c r="AL163" s="113"/>
      <c r="AM163" s="113"/>
      <c r="AN163" s="113"/>
      <c r="AO163" s="113"/>
      <c r="AP163" s="113"/>
      <c r="AQ163" s="113"/>
      <c r="AR163" s="113"/>
      <c r="AS163" s="113"/>
      <c r="AT163" s="113"/>
      <c r="AU163" s="113"/>
      <c r="AV163" s="113"/>
      <c r="AW163" s="113"/>
      <c r="AX163" s="113"/>
      <c r="AY163" s="113"/>
      <c r="AZ163" s="113"/>
      <c r="BA163" s="113"/>
      <c r="BB163" s="113"/>
      <c r="BC163" s="113"/>
      <c r="BD163" s="113"/>
      <c r="BE163" s="113"/>
      <c r="BF163" s="113"/>
    </row>
    <row r="164" spans="3:58">
      <c r="E164" s="129"/>
      <c r="AJ164" s="113"/>
      <c r="AK164" s="113"/>
      <c r="AL164" s="113"/>
      <c r="AM164" s="113"/>
      <c r="AN164" s="113"/>
      <c r="AO164" s="113"/>
      <c r="AP164" s="113"/>
      <c r="AQ164" s="113"/>
      <c r="AR164" s="113"/>
      <c r="AS164" s="113"/>
      <c r="AT164" s="113"/>
      <c r="AU164" s="113"/>
      <c r="AV164" s="113"/>
      <c r="AW164" s="113"/>
      <c r="AX164" s="113"/>
      <c r="AY164" s="113"/>
      <c r="AZ164" s="113"/>
      <c r="BA164" s="113"/>
      <c r="BB164" s="113"/>
      <c r="BC164" s="113"/>
      <c r="BD164" s="113"/>
      <c r="BE164" s="113"/>
      <c r="BF164" s="113"/>
    </row>
    <row r="165" spans="3:58">
      <c r="E165" s="129"/>
      <c r="F165" s="72" t="s">
        <v>312</v>
      </c>
      <c r="AJ165" s="113"/>
      <c r="AK165" s="113"/>
      <c r="AL165" s="113"/>
      <c r="AM165" s="113"/>
      <c r="AN165" s="113"/>
      <c r="AO165" s="113"/>
      <c r="AP165" s="113"/>
      <c r="AQ165" s="113"/>
      <c r="AR165" s="113"/>
      <c r="AS165" s="113"/>
      <c r="AT165" s="113"/>
      <c r="AU165" s="113"/>
      <c r="AV165" s="113"/>
      <c r="AW165" s="113"/>
      <c r="AX165" s="113"/>
      <c r="AY165" s="113"/>
      <c r="AZ165" s="113"/>
      <c r="BA165" s="113"/>
      <c r="BB165" s="113"/>
      <c r="BC165" s="113"/>
      <c r="BD165" s="113"/>
      <c r="BE165" s="113"/>
      <c r="BF165" s="113"/>
    </row>
    <row r="166" spans="3:58">
      <c r="E166" s="129"/>
      <c r="F166" s="130"/>
      <c r="G166" s="72" t="s">
        <v>303</v>
      </c>
      <c r="AJ166" s="113"/>
      <c r="AK166" s="113"/>
      <c r="AL166" s="113"/>
      <c r="AM166" s="113"/>
      <c r="AN166" s="113"/>
      <c r="AO166" s="113"/>
      <c r="AP166" s="113"/>
      <c r="AQ166" s="113"/>
      <c r="AR166" s="113"/>
      <c r="AS166" s="113"/>
      <c r="AT166" s="113"/>
      <c r="AU166" s="113"/>
      <c r="AV166" s="113"/>
      <c r="AW166" s="113"/>
      <c r="AX166" s="113"/>
      <c r="AY166" s="113"/>
      <c r="AZ166" s="113"/>
      <c r="BA166" s="113"/>
      <c r="BB166" s="113"/>
      <c r="BC166" s="113"/>
      <c r="BD166" s="113"/>
      <c r="BE166" s="113"/>
      <c r="BF166" s="113"/>
    </row>
    <row r="167" spans="3:58">
      <c r="E167" s="129"/>
      <c r="F167" s="130"/>
      <c r="G167" s="72" t="s">
        <v>304</v>
      </c>
      <c r="AJ167" s="113"/>
      <c r="AK167" s="113"/>
      <c r="AL167" s="113"/>
      <c r="AM167" s="113"/>
      <c r="AN167" s="113"/>
      <c r="AO167" s="113"/>
      <c r="AP167" s="113"/>
      <c r="AQ167" s="113"/>
      <c r="AR167" s="113"/>
      <c r="AS167" s="113"/>
      <c r="AT167" s="113"/>
      <c r="AU167" s="113"/>
      <c r="AV167" s="113"/>
      <c r="AW167" s="113"/>
      <c r="AX167" s="113"/>
      <c r="AY167" s="113"/>
      <c r="AZ167" s="113"/>
      <c r="BA167" s="113"/>
      <c r="BB167" s="113"/>
      <c r="BC167" s="113"/>
      <c r="BD167" s="113"/>
      <c r="BE167" s="113"/>
      <c r="BF167" s="113"/>
    </row>
    <row r="168" spans="3:58">
      <c r="E168" s="129"/>
      <c r="AJ168" s="113"/>
      <c r="AK168" s="113"/>
      <c r="AL168" s="113"/>
      <c r="AM168" s="113"/>
      <c r="AN168" s="113"/>
      <c r="AO168" s="113"/>
      <c r="AP168" s="113"/>
      <c r="AQ168" s="113"/>
      <c r="AR168" s="113"/>
      <c r="AS168" s="113"/>
      <c r="AT168" s="113"/>
      <c r="AU168" s="113"/>
      <c r="AV168" s="113"/>
      <c r="AW168" s="113"/>
      <c r="AX168" s="113"/>
      <c r="AY168" s="113"/>
      <c r="AZ168" s="113"/>
      <c r="BA168" s="113"/>
      <c r="BB168" s="113"/>
      <c r="BC168" s="113"/>
      <c r="BD168" s="113"/>
      <c r="BE168" s="113"/>
      <c r="BF168" s="113"/>
    </row>
    <row r="169" spans="3:58">
      <c r="E169" s="129"/>
      <c r="F169" s="72" t="s">
        <v>313</v>
      </c>
      <c r="AJ169" s="113"/>
      <c r="AK169" s="113"/>
      <c r="AL169" s="113"/>
      <c r="AM169" s="113"/>
      <c r="AN169" s="113"/>
      <c r="AO169" s="113"/>
      <c r="AP169" s="113"/>
      <c r="AQ169" s="113"/>
      <c r="AR169" s="113"/>
      <c r="AS169" s="113"/>
      <c r="AT169" s="113"/>
      <c r="AU169" s="113"/>
      <c r="AV169" s="113"/>
      <c r="AW169" s="113"/>
      <c r="AX169" s="113"/>
      <c r="AY169" s="113"/>
      <c r="AZ169" s="113"/>
      <c r="BA169" s="113"/>
      <c r="BB169" s="113"/>
      <c r="BC169" s="113"/>
      <c r="BD169" s="113"/>
      <c r="BE169" s="113"/>
      <c r="BF169" s="113"/>
    </row>
    <row r="170" spans="3:58">
      <c r="E170" s="129"/>
      <c r="F170" s="130"/>
      <c r="G170" s="72" t="s">
        <v>314</v>
      </c>
      <c r="AJ170" s="113"/>
      <c r="AK170" s="113"/>
      <c r="AL170" s="113"/>
      <c r="AM170" s="113"/>
      <c r="AN170" s="113"/>
      <c r="AO170" s="113"/>
      <c r="AP170" s="113"/>
      <c r="AQ170" s="113"/>
      <c r="AR170" s="113"/>
      <c r="AS170" s="113"/>
      <c r="AT170" s="113"/>
      <c r="AU170" s="113"/>
      <c r="AV170" s="113"/>
      <c r="AW170" s="113"/>
      <c r="AX170" s="113"/>
      <c r="AY170" s="113"/>
      <c r="AZ170" s="113"/>
      <c r="BA170" s="113"/>
      <c r="BB170" s="113"/>
      <c r="BC170" s="113"/>
      <c r="BD170" s="113"/>
      <c r="BE170" s="113"/>
      <c r="BF170" s="113"/>
    </row>
    <row r="171" spans="3:58">
      <c r="E171" s="129"/>
      <c r="AJ171" s="113"/>
      <c r="AK171" s="113"/>
      <c r="AL171" s="113"/>
      <c r="AM171" s="113"/>
      <c r="AN171" s="113"/>
      <c r="AO171" s="113"/>
      <c r="AP171" s="113"/>
      <c r="AQ171" s="113"/>
      <c r="AR171" s="113"/>
      <c r="AS171" s="113"/>
      <c r="AT171" s="113"/>
      <c r="AU171" s="113"/>
      <c r="AV171" s="113"/>
      <c r="AW171" s="113"/>
      <c r="AX171" s="113"/>
      <c r="AY171" s="113"/>
      <c r="AZ171" s="113"/>
      <c r="BA171" s="113"/>
      <c r="BB171" s="113"/>
      <c r="BC171" s="113"/>
      <c r="BD171" s="113"/>
      <c r="BE171" s="113"/>
      <c r="BF171" s="113"/>
    </row>
    <row r="172" spans="3:58">
      <c r="E172" s="129"/>
      <c r="AJ172" s="113"/>
      <c r="AK172" s="113"/>
      <c r="AL172" s="113"/>
      <c r="AM172" s="113"/>
      <c r="AN172" s="113"/>
      <c r="AO172" s="113"/>
      <c r="AP172" s="113"/>
      <c r="AQ172" s="113"/>
      <c r="AR172" s="113"/>
      <c r="AS172" s="113"/>
      <c r="AT172" s="113"/>
      <c r="AU172" s="113"/>
      <c r="AV172" s="113"/>
      <c r="AW172" s="113"/>
      <c r="AX172" s="113"/>
      <c r="AY172" s="113"/>
      <c r="AZ172" s="113"/>
      <c r="BA172" s="113"/>
      <c r="BB172" s="113"/>
      <c r="BC172" s="113"/>
      <c r="BD172" s="113"/>
      <c r="BE172" s="113"/>
      <c r="BF172" s="113"/>
    </row>
    <row r="173" spans="3:58" ht="11.25" customHeight="1">
      <c r="C173" s="108"/>
      <c r="D173" s="173" t="s">
        <v>323</v>
      </c>
      <c r="E173" s="109"/>
      <c r="AP173" s="108"/>
      <c r="AQ173" s="108"/>
      <c r="AR173" s="108"/>
      <c r="AS173" s="108"/>
      <c r="AT173" s="108"/>
      <c r="AU173" s="108"/>
      <c r="AV173" s="108"/>
      <c r="AW173" s="108"/>
      <c r="AX173" s="108"/>
      <c r="AY173" s="108"/>
      <c r="AZ173" s="108"/>
      <c r="BA173" s="108"/>
      <c r="BB173" s="108"/>
      <c r="BC173" s="108"/>
      <c r="BD173" s="108"/>
    </row>
    <row r="174" spans="3:58" ht="11.25" customHeight="1">
      <c r="C174" s="108"/>
      <c r="D174" s="109"/>
      <c r="E174" s="109"/>
      <c r="AP174" s="108"/>
      <c r="AQ174" s="108"/>
      <c r="AR174" s="108"/>
      <c r="AS174" s="108"/>
      <c r="AT174" s="108"/>
      <c r="AU174" s="108"/>
      <c r="AV174" s="108"/>
      <c r="AW174" s="108"/>
      <c r="AX174" s="108"/>
      <c r="AY174" s="108"/>
      <c r="AZ174" s="108"/>
      <c r="BA174" s="108"/>
      <c r="BB174" s="108"/>
      <c r="BC174" s="108"/>
      <c r="BD174" s="108"/>
    </row>
    <row r="175" spans="3:58" s="111" customFormat="1" ht="11.25" customHeight="1">
      <c r="C175" s="29"/>
      <c r="D175" s="109"/>
      <c r="E175" s="173" t="s">
        <v>108</v>
      </c>
      <c r="AP175" s="29"/>
    </row>
    <row r="176" spans="3:58">
      <c r="C176" s="108"/>
      <c r="D176" s="109"/>
      <c r="E176" s="109"/>
      <c r="F176" s="109"/>
    </row>
    <row r="177" spans="1:58" ht="11.25" customHeight="1">
      <c r="C177" s="108"/>
      <c r="D177" s="109"/>
      <c r="E177" s="109"/>
      <c r="F177" s="17" t="s">
        <v>160</v>
      </c>
      <c r="AP177" s="108"/>
    </row>
    <row r="178" spans="1:58" s="111" customFormat="1">
      <c r="A178" s="29"/>
      <c r="B178" s="110"/>
      <c r="C178" s="29"/>
      <c r="D178" s="29"/>
      <c r="E178" s="29"/>
      <c r="G178" s="172"/>
      <c r="H178" s="172"/>
      <c r="I178" s="172"/>
      <c r="J178" s="172"/>
      <c r="K178" s="172"/>
      <c r="L178" s="172"/>
      <c r="M178" s="172"/>
      <c r="N178" s="172"/>
      <c r="O178" s="172"/>
      <c r="P178" s="172"/>
      <c r="Q178" s="172"/>
      <c r="R178" s="172"/>
      <c r="S178" s="172"/>
      <c r="T178" s="172"/>
      <c r="U178" s="172"/>
      <c r="V178" s="172"/>
      <c r="W178" s="172"/>
      <c r="X178" s="172"/>
      <c r="Y178" s="172"/>
      <c r="Z178" s="172"/>
      <c r="AA178" s="172"/>
      <c r="AB178" s="172"/>
      <c r="AC178" s="172"/>
      <c r="AD178" s="169"/>
      <c r="AE178" s="169"/>
      <c r="AF178" s="169"/>
      <c r="AG178" s="169"/>
      <c r="AH178" s="169"/>
      <c r="AI178" s="169"/>
      <c r="AJ178" s="134"/>
    </row>
    <row r="179" spans="1:58" ht="11.25" customHeight="1">
      <c r="C179" s="108"/>
      <c r="D179" s="109"/>
      <c r="E179" s="109"/>
      <c r="AP179" s="108"/>
    </row>
    <row r="180" spans="1:58">
      <c r="E180" s="106" t="s">
        <v>223</v>
      </c>
      <c r="G180" s="110"/>
      <c r="AJ180" s="113"/>
      <c r="AK180" s="113"/>
      <c r="AL180" s="113"/>
      <c r="AM180" s="113"/>
      <c r="AN180" s="113"/>
      <c r="AO180" s="113"/>
      <c r="AP180" s="113"/>
      <c r="AQ180" s="113"/>
      <c r="AR180" s="113"/>
      <c r="AS180" s="113"/>
      <c r="AT180" s="113"/>
      <c r="AU180" s="113"/>
      <c r="AV180" s="113"/>
      <c r="AW180" s="113"/>
      <c r="AX180" s="113"/>
      <c r="AY180" s="113"/>
      <c r="AZ180" s="113"/>
      <c r="BA180" s="113"/>
      <c r="BB180" s="113"/>
      <c r="BC180" s="113"/>
      <c r="BD180" s="113"/>
      <c r="BE180" s="113"/>
      <c r="BF180" s="113"/>
    </row>
    <row r="181" spans="1:58">
      <c r="H181" s="110"/>
      <c r="AJ181" s="113"/>
      <c r="AK181" s="113"/>
      <c r="AL181" s="113"/>
      <c r="AM181" s="113"/>
      <c r="AN181" s="113"/>
      <c r="AO181" s="113"/>
      <c r="AP181" s="113"/>
      <c r="AQ181" s="113"/>
      <c r="AR181" s="113"/>
      <c r="AS181" s="113"/>
      <c r="AT181" s="113"/>
      <c r="AU181" s="113"/>
      <c r="AV181" s="113"/>
      <c r="AW181" s="113"/>
      <c r="AX181" s="113"/>
      <c r="AY181" s="113"/>
      <c r="AZ181" s="113"/>
      <c r="BA181" s="113"/>
      <c r="BB181" s="113"/>
      <c r="BC181" s="113"/>
      <c r="BD181" s="113"/>
      <c r="BE181" s="113"/>
      <c r="BF181" s="113"/>
    </row>
    <row r="182" spans="1:58">
      <c r="E182" s="129"/>
      <c r="F182" s="75" t="s">
        <v>225</v>
      </c>
      <c r="G182" s="150"/>
      <c r="H182" s="150"/>
      <c r="I182" s="150"/>
      <c r="J182" s="150"/>
      <c r="K182" s="150"/>
      <c r="L182" s="150"/>
      <c r="M182" s="150"/>
      <c r="N182" s="150"/>
      <c r="O182" s="150"/>
      <c r="AJ182" s="113"/>
      <c r="AK182" s="113"/>
      <c r="AL182" s="113"/>
      <c r="AM182" s="113"/>
      <c r="AN182" s="113"/>
      <c r="AO182" s="113"/>
      <c r="AP182" s="113"/>
      <c r="AQ182" s="113"/>
      <c r="AR182" s="113"/>
      <c r="AS182" s="113"/>
      <c r="AT182" s="113"/>
      <c r="AU182" s="113"/>
      <c r="AV182" s="113"/>
      <c r="AW182" s="113"/>
      <c r="AX182" s="113"/>
      <c r="AY182" s="113"/>
      <c r="AZ182" s="113"/>
      <c r="BA182" s="113"/>
      <c r="BB182" s="113"/>
      <c r="BC182" s="113"/>
      <c r="BD182" s="113"/>
      <c r="BE182" s="113"/>
      <c r="BF182" s="113"/>
    </row>
    <row r="183" spans="1:58">
      <c r="E183" s="129"/>
      <c r="F183" s="130"/>
      <c r="G183" s="72"/>
      <c r="AJ183" s="113"/>
      <c r="AK183" s="113"/>
      <c r="AL183" s="113"/>
      <c r="AM183" s="113"/>
      <c r="AN183" s="113"/>
      <c r="AO183" s="113"/>
      <c r="AP183" s="113"/>
      <c r="AQ183" s="113"/>
      <c r="AR183" s="113"/>
      <c r="AS183" s="113"/>
      <c r="AT183" s="113"/>
      <c r="AU183" s="113"/>
      <c r="AV183" s="113"/>
      <c r="AW183" s="113"/>
      <c r="AX183" s="113"/>
      <c r="AY183" s="113"/>
      <c r="AZ183" s="113"/>
      <c r="BA183" s="113"/>
      <c r="BB183" s="113"/>
      <c r="BC183" s="113"/>
      <c r="BD183" s="113"/>
      <c r="BE183" s="113"/>
      <c r="BF183" s="113"/>
    </row>
    <row r="184" spans="1:58">
      <c r="E184" s="129"/>
      <c r="AJ184" s="113"/>
      <c r="AK184" s="113"/>
      <c r="AL184" s="113"/>
      <c r="AM184" s="113"/>
      <c r="AN184" s="113"/>
      <c r="AO184" s="113"/>
      <c r="AP184" s="113"/>
      <c r="AQ184" s="113"/>
      <c r="AR184" s="113"/>
      <c r="AS184" s="113"/>
      <c r="AT184" s="113"/>
      <c r="AU184" s="113"/>
      <c r="AV184" s="113"/>
      <c r="AW184" s="113"/>
      <c r="AX184" s="113"/>
      <c r="AY184" s="113"/>
      <c r="AZ184" s="113"/>
      <c r="BA184" s="113"/>
      <c r="BB184" s="113"/>
      <c r="BC184" s="113"/>
      <c r="BD184" s="113"/>
      <c r="BE184" s="113"/>
      <c r="BF184" s="113"/>
    </row>
    <row r="185" spans="1:58">
      <c r="C185" s="108"/>
      <c r="D185" s="173" t="s">
        <v>324</v>
      </c>
      <c r="E185" s="109"/>
      <c r="AJ185" s="113"/>
      <c r="AK185" s="113"/>
      <c r="AL185" s="113"/>
      <c r="AM185" s="113"/>
      <c r="AN185" s="113"/>
      <c r="AO185" s="113"/>
      <c r="AP185" s="113"/>
      <c r="AQ185" s="113"/>
      <c r="AR185" s="113"/>
      <c r="AS185" s="113"/>
      <c r="AT185" s="113"/>
      <c r="AU185" s="113"/>
      <c r="AV185" s="113"/>
      <c r="AW185" s="113"/>
      <c r="AX185" s="113"/>
      <c r="AY185" s="113"/>
      <c r="AZ185" s="113"/>
      <c r="BA185" s="113"/>
      <c r="BB185" s="113"/>
      <c r="BC185" s="113"/>
      <c r="BD185" s="113"/>
      <c r="BE185" s="113"/>
      <c r="BF185" s="113"/>
    </row>
    <row r="186" spans="1:58">
      <c r="D186" s="108"/>
      <c r="E186" s="109" t="s">
        <v>108</v>
      </c>
      <c r="F186" s="109"/>
      <c r="K186" s="110"/>
      <c r="AJ186" s="113"/>
      <c r="AK186" s="113"/>
      <c r="AL186" s="113"/>
      <c r="AM186" s="113"/>
      <c r="AN186" s="113"/>
      <c r="AO186" s="113"/>
      <c r="AP186" s="113"/>
      <c r="AQ186" s="113"/>
      <c r="AR186" s="113"/>
      <c r="AS186" s="113"/>
      <c r="AT186" s="113"/>
      <c r="AU186" s="113"/>
      <c r="AV186" s="113"/>
      <c r="AW186" s="113"/>
      <c r="AX186" s="113"/>
      <c r="AY186" s="113"/>
      <c r="AZ186" s="113"/>
      <c r="BA186" s="113"/>
      <c r="BB186" s="113"/>
      <c r="BC186" s="113"/>
      <c r="BD186" s="113"/>
      <c r="BE186" s="113"/>
      <c r="BF186" s="113"/>
    </row>
    <row r="187" spans="1:58">
      <c r="D187" s="108"/>
      <c r="E187" s="109"/>
      <c r="F187" s="109"/>
      <c r="AJ187" s="113"/>
      <c r="AK187" s="113"/>
      <c r="AL187" s="113"/>
      <c r="AM187" s="113"/>
      <c r="AN187" s="113"/>
      <c r="AO187" s="113"/>
      <c r="AP187" s="113"/>
      <c r="AQ187" s="113"/>
      <c r="AR187" s="128"/>
      <c r="AS187" s="128"/>
      <c r="AT187" s="128"/>
      <c r="AU187" s="128"/>
      <c r="AV187" s="128"/>
      <c r="AW187" s="113"/>
      <c r="AX187" s="113"/>
      <c r="AY187" s="113"/>
      <c r="AZ187" s="113"/>
      <c r="BA187" s="113"/>
      <c r="BB187" s="113"/>
      <c r="BC187" s="113"/>
      <c r="BD187" s="113"/>
      <c r="BE187" s="113"/>
      <c r="BF187" s="113"/>
    </row>
    <row r="188" spans="1:58" ht="41.25" customHeight="1">
      <c r="A188" s="106"/>
      <c r="D188" s="108"/>
      <c r="E188" s="109"/>
      <c r="F188" s="163" t="s">
        <v>42</v>
      </c>
      <c r="G188" s="301" t="s">
        <v>69</v>
      </c>
      <c r="H188" s="330"/>
      <c r="I188" s="330"/>
      <c r="J188" s="330"/>
      <c r="K188" s="330"/>
      <c r="L188" s="332"/>
      <c r="M188" s="392" t="s">
        <v>77</v>
      </c>
      <c r="N188" s="330"/>
      <c r="O188" s="330"/>
      <c r="P188" s="330"/>
      <c r="Q188" s="330"/>
      <c r="R188" s="330"/>
      <c r="S188" s="330"/>
      <c r="T188" s="330"/>
      <c r="U188" s="330"/>
      <c r="V188" s="332"/>
      <c r="W188" s="399" t="s">
        <v>78</v>
      </c>
      <c r="X188" s="400"/>
      <c r="Y188" s="401"/>
      <c r="Z188" s="399" t="s">
        <v>79</v>
      </c>
      <c r="AA188" s="400"/>
      <c r="AB188" s="400"/>
      <c r="AC188" s="401"/>
      <c r="AD188" s="374" t="s">
        <v>178</v>
      </c>
      <c r="AE188" s="375"/>
      <c r="AF188" s="375"/>
      <c r="AG188" s="376"/>
      <c r="AJ188" s="128"/>
      <c r="AK188" s="128"/>
      <c r="AL188" s="128"/>
      <c r="AM188" s="128"/>
      <c r="AN188" s="128"/>
      <c r="AO188" s="128"/>
      <c r="AP188" s="128"/>
      <c r="AQ188" s="128"/>
      <c r="AR188" s="128"/>
      <c r="AS188" s="128"/>
      <c r="AT188" s="128"/>
      <c r="AU188" s="113"/>
      <c r="AV188" s="113"/>
      <c r="AW188" s="113"/>
      <c r="AX188" s="113"/>
      <c r="AY188" s="113"/>
      <c r="AZ188" s="113"/>
      <c r="BA188" s="113"/>
      <c r="BB188" s="113"/>
      <c r="BC188" s="113"/>
      <c r="BD188" s="113"/>
      <c r="BE188" s="113"/>
    </row>
    <row r="189" spans="1:58" ht="47.25" customHeight="1">
      <c r="D189" s="108"/>
      <c r="E189" s="109"/>
      <c r="F189" s="164">
        <v>1</v>
      </c>
      <c r="G189" s="390" t="s">
        <v>71</v>
      </c>
      <c r="H189" s="340"/>
      <c r="I189" s="340"/>
      <c r="J189" s="340"/>
      <c r="K189" s="340"/>
      <c r="L189" s="341"/>
      <c r="M189" s="339" t="s">
        <v>88</v>
      </c>
      <c r="N189" s="340"/>
      <c r="O189" s="340"/>
      <c r="P189" s="340"/>
      <c r="Q189" s="340"/>
      <c r="R189" s="340"/>
      <c r="S189" s="340"/>
      <c r="T189" s="340"/>
      <c r="U189" s="340"/>
      <c r="V189" s="341"/>
      <c r="W189" s="405" t="s">
        <v>180</v>
      </c>
      <c r="X189" s="406"/>
      <c r="Y189" s="407"/>
      <c r="Z189" s="394" t="s">
        <v>179</v>
      </c>
      <c r="AA189" s="395"/>
      <c r="AB189" s="395"/>
      <c r="AC189" s="396"/>
      <c r="AD189" s="339" t="s">
        <v>166</v>
      </c>
      <c r="AE189" s="340"/>
      <c r="AF189" s="340"/>
      <c r="AG189" s="341"/>
      <c r="AI189" s="128"/>
      <c r="AJ189" s="128"/>
      <c r="AK189" s="128"/>
      <c r="AL189" s="128"/>
      <c r="AM189" s="128"/>
      <c r="AN189" s="128"/>
      <c r="AO189" s="128"/>
      <c r="AP189" s="128"/>
      <c r="AQ189" s="128"/>
      <c r="AR189" s="128"/>
      <c r="AS189" s="128"/>
      <c r="AT189" s="128"/>
      <c r="AU189" s="113"/>
      <c r="AV189" s="113"/>
      <c r="AW189" s="113"/>
      <c r="AX189" s="113"/>
      <c r="AY189" s="113"/>
      <c r="AZ189" s="113"/>
      <c r="BA189" s="113"/>
      <c r="BB189" s="113"/>
      <c r="BC189" s="113"/>
      <c r="BD189" s="113"/>
      <c r="BE189" s="113"/>
    </row>
    <row r="190" spans="1:58" ht="47.25" customHeight="1">
      <c r="D190" s="108"/>
      <c r="E190" s="109"/>
      <c r="F190" s="164">
        <v>2</v>
      </c>
      <c r="G190" s="391" t="s">
        <v>99</v>
      </c>
      <c r="H190" s="302"/>
      <c r="I190" s="302"/>
      <c r="J190" s="302"/>
      <c r="K190" s="302"/>
      <c r="L190" s="303"/>
      <c r="M190" s="402" t="s">
        <v>231</v>
      </c>
      <c r="N190" s="403"/>
      <c r="O190" s="403"/>
      <c r="P190" s="403"/>
      <c r="Q190" s="403"/>
      <c r="R190" s="403"/>
      <c r="S190" s="403"/>
      <c r="T190" s="403"/>
      <c r="U190" s="403"/>
      <c r="V190" s="404"/>
      <c r="W190" s="371" t="s">
        <v>233</v>
      </c>
      <c r="X190" s="372"/>
      <c r="Y190" s="373"/>
      <c r="Z190" s="394" t="s">
        <v>232</v>
      </c>
      <c r="AA190" s="397"/>
      <c r="AB190" s="397"/>
      <c r="AC190" s="398"/>
      <c r="AD190" s="402" t="s">
        <v>166</v>
      </c>
      <c r="AE190" s="403"/>
      <c r="AF190" s="403"/>
      <c r="AG190" s="404"/>
      <c r="AJ190" s="128"/>
      <c r="AK190" s="128"/>
      <c r="AL190" s="128"/>
      <c r="AM190" s="128"/>
      <c r="AN190" s="128"/>
      <c r="AO190" s="128"/>
      <c r="AP190" s="128"/>
      <c r="AQ190" s="128"/>
      <c r="AR190" s="128"/>
      <c r="AS190" s="128"/>
      <c r="AT190" s="128"/>
      <c r="AU190" s="113"/>
      <c r="AV190" s="113"/>
      <c r="AW190" s="113"/>
      <c r="AX190" s="113"/>
      <c r="AY190" s="113"/>
      <c r="AZ190" s="113"/>
      <c r="BA190" s="113"/>
      <c r="BB190" s="113"/>
      <c r="BC190" s="113"/>
      <c r="BD190" s="113"/>
      <c r="BE190" s="113"/>
    </row>
    <row r="191" spans="1:58">
      <c r="D191" s="108"/>
      <c r="E191" s="109"/>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28"/>
      <c r="AJ191" s="128"/>
      <c r="AK191" s="128"/>
      <c r="AL191" s="128"/>
      <c r="AM191" s="128"/>
      <c r="AN191" s="128"/>
      <c r="AO191" s="128"/>
      <c r="AP191" s="128"/>
      <c r="AQ191" s="128"/>
      <c r="AR191" s="128"/>
      <c r="AS191" s="128"/>
      <c r="AT191" s="128"/>
      <c r="AU191" s="113"/>
      <c r="AV191" s="113"/>
      <c r="AW191" s="113"/>
      <c r="AX191" s="113"/>
      <c r="AY191" s="113"/>
      <c r="AZ191" s="113"/>
      <c r="BA191" s="113"/>
      <c r="BB191" s="113"/>
      <c r="BC191" s="113"/>
      <c r="BD191" s="113"/>
      <c r="BE191" s="113"/>
    </row>
    <row r="192" spans="1:58" s="111" customFormat="1">
      <c r="D192" s="29"/>
      <c r="E192" s="109"/>
      <c r="F192" s="107" t="s">
        <v>170</v>
      </c>
    </row>
    <row r="193" spans="4:58" s="111" customFormat="1">
      <c r="D193" s="29"/>
      <c r="E193" s="109"/>
      <c r="F193" s="109"/>
      <c r="G193" s="107"/>
    </row>
    <row r="194" spans="4:58" s="111" customFormat="1">
      <c r="D194" s="29"/>
      <c r="E194" s="109"/>
      <c r="F194" s="109"/>
    </row>
    <row r="195" spans="4:58">
      <c r="E195" s="133" t="s">
        <v>115</v>
      </c>
      <c r="F195" s="144"/>
      <c r="G195" s="144"/>
      <c r="H195" s="144"/>
      <c r="I195" s="144"/>
      <c r="J195" s="144"/>
      <c r="K195" s="144"/>
      <c r="L195" s="144"/>
      <c r="M195" s="144"/>
      <c r="N195" s="144"/>
      <c r="O195" s="144"/>
      <c r="P195" s="144"/>
      <c r="Q195" s="144"/>
      <c r="R195" s="144"/>
      <c r="S195" s="144"/>
      <c r="T195" s="144"/>
      <c r="U195" s="144"/>
      <c r="V195" s="144"/>
      <c r="W195" s="144"/>
      <c r="X195" s="144"/>
      <c r="Y195" s="144"/>
      <c r="Z195" s="144"/>
      <c r="AA195" s="144"/>
      <c r="AB195" s="144"/>
      <c r="AC195" s="144"/>
      <c r="AD195" s="144"/>
      <c r="AE195" s="144"/>
      <c r="AF195" s="144"/>
      <c r="AG195" s="134"/>
      <c r="AH195" s="134"/>
      <c r="AI195" s="134"/>
      <c r="AJ195" s="134"/>
      <c r="AK195" s="134"/>
      <c r="AL195" s="134"/>
    </row>
    <row r="196" spans="4:58">
      <c r="D196" s="108"/>
      <c r="E196" s="133"/>
      <c r="F196" s="72" t="s">
        <v>335</v>
      </c>
      <c r="G196" s="129"/>
      <c r="H196" s="129"/>
      <c r="I196" s="144"/>
      <c r="J196" s="144"/>
      <c r="K196" s="144"/>
      <c r="L196" s="144"/>
      <c r="M196" s="144"/>
      <c r="N196" s="144"/>
      <c r="O196" s="144"/>
      <c r="P196" s="144"/>
      <c r="Q196" s="144"/>
      <c r="R196" s="144"/>
      <c r="S196" s="144"/>
      <c r="T196" s="144"/>
      <c r="U196" s="144"/>
      <c r="V196" s="144"/>
      <c r="W196" s="144"/>
      <c r="X196" s="144"/>
      <c r="Y196" s="144"/>
      <c r="Z196" s="144"/>
      <c r="AA196" s="144"/>
      <c r="AB196" s="144"/>
      <c r="AC196" s="144"/>
      <c r="AD196" s="144"/>
      <c r="AE196" s="144"/>
      <c r="AF196" s="144"/>
      <c r="AG196" s="134"/>
      <c r="AH196" s="134"/>
      <c r="AI196" s="134"/>
      <c r="AJ196" s="134"/>
      <c r="AK196" s="134"/>
      <c r="AL196" s="134"/>
    </row>
    <row r="197" spans="4:58">
      <c r="E197" s="129"/>
      <c r="AJ197" s="113"/>
      <c r="AK197" s="113"/>
      <c r="AL197" s="113"/>
      <c r="AM197" s="113"/>
      <c r="AN197" s="113"/>
      <c r="AO197" s="113"/>
      <c r="AP197" s="113"/>
      <c r="AQ197" s="113"/>
      <c r="AR197" s="113"/>
      <c r="AS197" s="113"/>
      <c r="AT197" s="113"/>
      <c r="AU197" s="113"/>
      <c r="AV197" s="113"/>
      <c r="AW197" s="113"/>
      <c r="AX197" s="113"/>
      <c r="AY197" s="113"/>
      <c r="AZ197" s="113"/>
      <c r="BA197" s="113"/>
      <c r="BB197" s="113"/>
      <c r="BC197" s="113"/>
      <c r="BD197" s="113"/>
      <c r="BE197" s="113"/>
      <c r="BF197" s="113"/>
    </row>
    <row r="198" spans="4:58">
      <c r="E198" s="129"/>
      <c r="AJ198" s="113"/>
      <c r="AK198" s="113"/>
      <c r="AL198" s="113"/>
      <c r="AM198" s="113"/>
      <c r="AN198" s="113"/>
      <c r="AO198" s="113"/>
      <c r="AP198" s="113"/>
      <c r="AQ198" s="113"/>
      <c r="AR198" s="113"/>
      <c r="AS198" s="113"/>
      <c r="AT198" s="113"/>
      <c r="AU198" s="113"/>
      <c r="AV198" s="113"/>
      <c r="AW198" s="113"/>
      <c r="AX198" s="113"/>
      <c r="AY198" s="113"/>
      <c r="AZ198" s="113"/>
      <c r="BA198" s="113"/>
      <c r="BB198" s="113"/>
      <c r="BC198" s="113"/>
      <c r="BD198" s="113"/>
      <c r="BE198" s="113"/>
      <c r="BF198" s="113"/>
    </row>
    <row r="199" spans="4:58">
      <c r="D199" s="106" t="s">
        <v>334</v>
      </c>
    </row>
    <row r="201" spans="4:58">
      <c r="E201" s="17" t="s">
        <v>136</v>
      </c>
    </row>
    <row r="203" spans="4:58">
      <c r="F203" s="106" t="s">
        <v>227</v>
      </c>
    </row>
  </sheetData>
  <mergeCells count="207">
    <mergeCell ref="AL58:AP58"/>
    <mergeCell ref="AL62:AP62"/>
    <mergeCell ref="G128:Z128"/>
    <mergeCell ref="R85:Y85"/>
    <mergeCell ref="Z85:AD85"/>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88:L188"/>
    <mergeCell ref="G189:L189"/>
    <mergeCell ref="G190:L190"/>
    <mergeCell ref="M188:V188"/>
    <mergeCell ref="V78:AH78"/>
    <mergeCell ref="E85:J85"/>
    <mergeCell ref="Z189:AC189"/>
    <mergeCell ref="Z190:AC190"/>
    <mergeCell ref="Z188:AC188"/>
    <mergeCell ref="M189:V189"/>
    <mergeCell ref="Q125:Z125"/>
    <mergeCell ref="G125:P125"/>
    <mergeCell ref="G126:P127"/>
    <mergeCell ref="E88:J88"/>
    <mergeCell ref="K88:Q88"/>
    <mergeCell ref="K85:Q85"/>
    <mergeCell ref="AD190:AG190"/>
    <mergeCell ref="E89:J89"/>
    <mergeCell ref="M190:V190"/>
    <mergeCell ref="W188:Y188"/>
    <mergeCell ref="W189:Y189"/>
    <mergeCell ref="W190:Y190"/>
    <mergeCell ref="Q126:Z126"/>
    <mergeCell ref="Q127:Z127"/>
    <mergeCell ref="R88:Y88"/>
    <mergeCell ref="AD188:AG188"/>
    <mergeCell ref="AD189:AG189"/>
    <mergeCell ref="E86:J86"/>
    <mergeCell ref="K86:Q86"/>
    <mergeCell ref="R86:Y86"/>
    <mergeCell ref="Z86:AD86"/>
    <mergeCell ref="AE86:AH86"/>
    <mergeCell ref="E87:J87"/>
    <mergeCell ref="G137:P138"/>
    <mergeCell ref="Q137:Z137"/>
    <mergeCell ref="Q138:Z138"/>
    <mergeCell ref="G139:Z139"/>
    <mergeCell ref="G147:P147"/>
    <mergeCell ref="Q147:Z147"/>
    <mergeCell ref="G148:P149"/>
    <mergeCell ref="Q148:Z148"/>
    <mergeCell ref="Q149:Z149"/>
    <mergeCell ref="G150:Z150"/>
    <mergeCell ref="G103:P103"/>
    <mergeCell ref="Q103:Z103"/>
    <mergeCell ref="O76:O77"/>
    <mergeCell ref="V76:AH77"/>
    <mergeCell ref="T77:U77"/>
    <mergeCell ref="K89:Q89"/>
    <mergeCell ref="Z89:AD89"/>
    <mergeCell ref="E80:J80"/>
    <mergeCell ref="K80:N80"/>
    <mergeCell ref="T80:U80"/>
    <mergeCell ref="V80:AH80"/>
    <mergeCell ref="E79:J79"/>
    <mergeCell ref="K79:N79"/>
    <mergeCell ref="T79:U79"/>
    <mergeCell ref="V79:AH79"/>
    <mergeCell ref="AD56:AG58"/>
    <mergeCell ref="M67:T67"/>
    <mergeCell ref="M66:T66"/>
    <mergeCell ref="Z88:AD88"/>
    <mergeCell ref="Z62:AB62"/>
    <mergeCell ref="AE88:AH88"/>
    <mergeCell ref="AE84:AH84"/>
    <mergeCell ref="Z66:AB66"/>
    <mergeCell ref="AE89:AH89"/>
    <mergeCell ref="Z84:AD84"/>
    <mergeCell ref="AE85:AH85"/>
    <mergeCell ref="R89:Y89"/>
    <mergeCell ref="AE87:AH87"/>
    <mergeCell ref="M61:T61"/>
    <mergeCell ref="U61:Y61"/>
    <mergeCell ref="Z61:AB61"/>
    <mergeCell ref="AD61:AG61"/>
    <mergeCell ref="K87:Q87"/>
    <mergeCell ref="R87:Y87"/>
    <mergeCell ref="Z87:AD87"/>
    <mergeCell ref="M65:T65"/>
    <mergeCell ref="I69:L69"/>
    <mergeCell ref="I70:L70"/>
    <mergeCell ref="I67:L67"/>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 ref="Q104:Z104"/>
    <mergeCell ref="Q105:Z105"/>
    <mergeCell ref="G117:Z117"/>
    <mergeCell ref="G136:P136"/>
    <mergeCell ref="Q136:Z136"/>
    <mergeCell ref="G104:P116"/>
    <mergeCell ref="E84:J84"/>
    <mergeCell ref="K84:Q84"/>
    <mergeCell ref="R84:Y84"/>
  </mergeCells>
  <phoneticPr fontId="11"/>
  <dataValidations count="5">
    <dataValidation type="list" allowBlank="1" showInputMessage="1" showErrorMessage="1" sqref="N51:P51">
      <formula1>"-,有,無"</formula1>
    </dataValidation>
    <dataValidation type="list" allowBlank="1" showInputMessage="1" showErrorMessage="1" sqref="AC60:AC71 P78:U80">
      <formula1>"-,○"</formula1>
    </dataValidation>
    <dataValidation type="list" allowBlank="1" showInputMessage="1" showErrorMessage="1" sqref="I60:I71">
      <formula1>画面項目種類</formula1>
    </dataValidation>
    <dataValidation type="list" allowBlank="1" showInputMessage="1" showErrorMessage="1" sqref="K78:N80">
      <formula1>種別一覧</formula1>
    </dataValidation>
    <dataValidation type="list" allowBlank="1" showInputMessage="1" showErrorMessage="1" sqref="O78:O8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46" max="34" man="1"/>
    <brk id="81" max="34" man="1"/>
    <brk id="184"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AH90 AE85:AH89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A130"/>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411" t="s">
        <v>0</v>
      </c>
      <c r="B1" s="412"/>
      <c r="C1" s="412"/>
      <c r="D1" s="413"/>
      <c r="E1" s="281" t="str">
        <f ca="1">IF(INDIRECT("変更履歴!E1")&lt;&gt;"",INDIRECT("変更履歴!E1"),"")</f>
        <v>サンプルプロジェクト</v>
      </c>
      <c r="F1" s="235"/>
      <c r="G1" s="235"/>
      <c r="H1" s="235"/>
      <c r="I1" s="235"/>
      <c r="J1" s="235"/>
      <c r="K1" s="235"/>
      <c r="L1" s="235"/>
      <c r="M1" s="235"/>
      <c r="N1" s="236"/>
      <c r="O1" s="267" t="s">
        <v>38</v>
      </c>
      <c r="P1" s="268"/>
      <c r="Q1" s="268"/>
      <c r="R1" s="269"/>
      <c r="S1" s="282" t="str">
        <f ca="1">IF(INDIRECT("変更履歴!S1")&lt;&gt;"",INDIRECT("変更履歴!S1"),"")</f>
        <v>システム機能設計書（画面）
WA10202/プロジェクト更新</v>
      </c>
      <c r="T1" s="283"/>
      <c r="U1" s="283"/>
      <c r="V1" s="283"/>
      <c r="W1" s="283"/>
      <c r="X1" s="283"/>
      <c r="Y1" s="283"/>
      <c r="Z1" s="284"/>
      <c r="AA1" s="264" t="s">
        <v>3</v>
      </c>
      <c r="AB1" s="266"/>
      <c r="AC1" s="216" t="str">
        <f ca="1">IF(INDIRECT("変更履歴!AC1")&lt;&gt;"",INDIRECT("変更履歴!AC1"),"")</f>
        <v>TIS</v>
      </c>
      <c r="AD1" s="217"/>
      <c r="AE1" s="217"/>
      <c r="AF1" s="218"/>
      <c r="AG1" s="408">
        <f ca="1">IF(INDIRECT("変更履歴!AG1")&lt;&gt;"",INDIRECT("変更履歴!AG1"),"")</f>
        <v>43621</v>
      </c>
      <c r="AH1" s="409"/>
      <c r="AI1" s="410"/>
      <c r="AJ1" s="30"/>
    </row>
    <row r="2" spans="1:36" s="32" customFormat="1">
      <c r="A2" s="411" t="s">
        <v>1</v>
      </c>
      <c r="B2" s="412"/>
      <c r="C2" s="412"/>
      <c r="D2" s="413"/>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408" t="str">
        <f ca="1">IF(INDIRECT("変更履歴!AG2")&lt;&gt;"",INDIRECT("変更履歴!AG2"),"")</f>
        <v/>
      </c>
      <c r="AH2" s="409"/>
      <c r="AI2" s="410"/>
      <c r="AJ2" s="30"/>
    </row>
    <row r="3" spans="1:36" s="32" customFormat="1">
      <c r="A3" s="411" t="s">
        <v>2</v>
      </c>
      <c r="B3" s="412"/>
      <c r="C3" s="412"/>
      <c r="D3" s="413"/>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408" t="str">
        <f ca="1">IF(INDIRECT("変更履歴!AG3")&lt;&gt;"",INDIRECT("変更履歴!AG3"),"")</f>
        <v/>
      </c>
      <c r="AH3" s="409"/>
      <c r="AI3" s="410"/>
      <c r="AJ3" s="30"/>
    </row>
    <row r="4" spans="1:36" ht="12" customHeight="1"/>
    <row r="5" spans="1:36" ht="12" customHeight="1">
      <c r="B5" s="79" t="s">
        <v>263</v>
      </c>
    </row>
    <row r="6" spans="1:36" ht="12" customHeight="1">
      <c r="C6" s="17" t="s">
        <v>116</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106" t="s">
        <v>121</v>
      </c>
    </row>
    <row r="41" spans="3:53" ht="12" customHeight="1"/>
    <row r="42" spans="3:53" ht="12" customHeight="1">
      <c r="D42" s="135" t="s">
        <v>122</v>
      </c>
      <c r="E42" s="444" t="s">
        <v>70</v>
      </c>
      <c r="F42" s="444"/>
      <c r="G42" s="444"/>
      <c r="H42" s="444"/>
      <c r="I42" s="444"/>
      <c r="J42" s="444"/>
      <c r="K42" s="444"/>
      <c r="L42" s="444"/>
      <c r="M42" s="444"/>
      <c r="N42" s="414" t="s">
        <v>44</v>
      </c>
      <c r="O42" s="414"/>
      <c r="P42" s="414"/>
      <c r="Q42" s="445" t="s">
        <v>123</v>
      </c>
      <c r="R42" s="446"/>
      <c r="S42" s="446"/>
      <c r="T42" s="446"/>
      <c r="U42" s="447"/>
      <c r="V42" s="444" t="s">
        <v>15</v>
      </c>
      <c r="W42" s="444"/>
      <c r="X42" s="444"/>
      <c r="Y42" s="444"/>
      <c r="Z42" s="444"/>
      <c r="AA42" s="444"/>
      <c r="AB42" s="444"/>
      <c r="AC42" s="444"/>
    </row>
    <row r="43" spans="3:53" ht="12" customHeight="1">
      <c r="D43" s="189">
        <v>1</v>
      </c>
      <c r="E43" s="431" t="s">
        <v>124</v>
      </c>
      <c r="F43" s="431"/>
      <c r="G43" s="431"/>
      <c r="H43" s="431"/>
      <c r="I43" s="431"/>
      <c r="J43" s="431"/>
      <c r="K43" s="431"/>
      <c r="L43" s="431"/>
      <c r="M43" s="431"/>
      <c r="N43" s="431" t="s">
        <v>124</v>
      </c>
      <c r="O43" s="431"/>
      <c r="P43" s="431"/>
      <c r="Q43" s="448" t="s">
        <v>97</v>
      </c>
      <c r="R43" s="347"/>
      <c r="S43" s="347"/>
      <c r="T43" s="347"/>
      <c r="U43" s="348"/>
      <c r="V43" s="431" t="s">
        <v>95</v>
      </c>
      <c r="W43" s="431" t="s">
        <v>124</v>
      </c>
      <c r="X43" s="431"/>
      <c r="Y43" s="431"/>
      <c r="Z43" s="431"/>
      <c r="AA43" s="431"/>
      <c r="AB43" s="431"/>
      <c r="AC43" s="431"/>
    </row>
    <row r="44" spans="3:53" ht="11.25" customHeight="1"/>
    <row r="45" spans="3:53">
      <c r="C45" s="106" t="s">
        <v>168</v>
      </c>
      <c r="AK45" s="94"/>
      <c r="AL45" s="94"/>
      <c r="AM45" s="94"/>
      <c r="AN45" s="94"/>
      <c r="AO45" s="94"/>
      <c r="AP45" s="94"/>
      <c r="AQ45" s="94"/>
      <c r="AR45" s="94"/>
      <c r="AS45" s="94"/>
      <c r="AT45" s="94"/>
      <c r="AU45" s="94"/>
      <c r="AV45" s="94"/>
      <c r="AW45" s="94"/>
      <c r="AX45" s="94"/>
      <c r="AY45" s="94"/>
      <c r="AZ45" s="94"/>
      <c r="BA45" s="94"/>
    </row>
    <row r="46" spans="3:53" s="93" customFormat="1">
      <c r="AJ46" s="142"/>
      <c r="AK46" s="142"/>
      <c r="AL46" s="142"/>
      <c r="AM46" s="142"/>
      <c r="AN46" s="142"/>
      <c r="AO46" s="142"/>
      <c r="AP46" s="142"/>
      <c r="AQ46" s="142"/>
      <c r="AR46" s="142"/>
      <c r="AS46" s="142"/>
      <c r="AT46" s="142"/>
      <c r="AU46" s="142"/>
      <c r="AV46" s="142"/>
      <c r="AW46" s="142"/>
      <c r="AX46" s="142"/>
      <c r="AY46" s="142"/>
      <c r="AZ46" s="142"/>
    </row>
    <row r="47" spans="3:53" s="93" customFormat="1">
      <c r="D47" s="422" t="s">
        <v>42</v>
      </c>
      <c r="E47" s="352" t="s">
        <v>30</v>
      </c>
      <c r="F47" s="353"/>
      <c r="G47" s="353"/>
      <c r="H47" s="353"/>
      <c r="I47" s="353"/>
      <c r="J47" s="353"/>
      <c r="K47" s="353"/>
      <c r="L47" s="353"/>
      <c r="M47" s="353"/>
      <c r="N47" s="353"/>
      <c r="O47" s="353"/>
      <c r="P47" s="353"/>
      <c r="Q47" s="353"/>
      <c r="R47" s="353"/>
      <c r="S47" s="353"/>
      <c r="T47" s="353"/>
      <c r="U47" s="353"/>
      <c r="V47" s="353"/>
      <c r="W47" s="353"/>
      <c r="X47" s="353"/>
      <c r="Y47" s="353"/>
      <c r="Z47" s="353"/>
      <c r="AA47" s="353"/>
      <c r="AB47" s="353"/>
      <c r="AC47" s="354"/>
      <c r="AD47" s="292" t="s">
        <v>34</v>
      </c>
      <c r="AE47" s="293"/>
      <c r="AF47" s="293"/>
      <c r="AG47" s="294"/>
      <c r="AH47" s="142"/>
      <c r="AI47" s="142"/>
      <c r="AJ47" s="142"/>
      <c r="AK47" s="64" t="s">
        <v>172</v>
      </c>
      <c r="AL47" s="142"/>
      <c r="AM47" s="142"/>
      <c r="AN47" s="142"/>
    </row>
    <row r="48" spans="3:53" s="93" customFormat="1" ht="11.25" customHeight="1">
      <c r="D48" s="423"/>
      <c r="E48" s="292" t="s">
        <v>32</v>
      </c>
      <c r="F48" s="293"/>
      <c r="G48" s="293"/>
      <c r="H48" s="294"/>
      <c r="I48" s="433" t="s">
        <v>40</v>
      </c>
      <c r="J48" s="426"/>
      <c r="K48" s="426"/>
      <c r="L48" s="427"/>
      <c r="M48" s="425" t="s">
        <v>159</v>
      </c>
      <c r="N48" s="426"/>
      <c r="O48" s="426"/>
      <c r="P48" s="426"/>
      <c r="Q48" s="426"/>
      <c r="R48" s="426"/>
      <c r="S48" s="426"/>
      <c r="T48" s="427"/>
      <c r="U48" s="292" t="s">
        <v>33</v>
      </c>
      <c r="V48" s="293"/>
      <c r="W48" s="293"/>
      <c r="X48" s="293"/>
      <c r="Y48" s="294"/>
      <c r="Z48" s="292" t="s">
        <v>28</v>
      </c>
      <c r="AA48" s="293"/>
      <c r="AB48" s="294"/>
      <c r="AC48" s="422" t="s">
        <v>45</v>
      </c>
      <c r="AD48" s="295"/>
      <c r="AE48" s="296"/>
      <c r="AF48" s="296"/>
      <c r="AG48" s="297"/>
      <c r="AH48" s="142"/>
      <c r="AI48" s="142"/>
      <c r="AJ48" s="142"/>
      <c r="AK48" s="142"/>
      <c r="AL48" s="142"/>
      <c r="AM48" s="142"/>
      <c r="AN48" s="142"/>
      <c r="AO48" s="142"/>
      <c r="AP48" s="142"/>
      <c r="AQ48" s="142"/>
      <c r="AR48" s="142"/>
      <c r="AS48" s="142"/>
      <c r="AT48" s="142"/>
    </row>
    <row r="49" spans="4:52" s="93" customFormat="1">
      <c r="D49" s="424"/>
      <c r="E49" s="298"/>
      <c r="F49" s="299"/>
      <c r="G49" s="299"/>
      <c r="H49" s="300"/>
      <c r="I49" s="428"/>
      <c r="J49" s="429"/>
      <c r="K49" s="429"/>
      <c r="L49" s="430"/>
      <c r="M49" s="428"/>
      <c r="N49" s="429"/>
      <c r="O49" s="429"/>
      <c r="P49" s="429"/>
      <c r="Q49" s="429"/>
      <c r="R49" s="429"/>
      <c r="S49" s="429"/>
      <c r="T49" s="430"/>
      <c r="U49" s="298"/>
      <c r="V49" s="299"/>
      <c r="W49" s="299"/>
      <c r="X49" s="299"/>
      <c r="Y49" s="300"/>
      <c r="Z49" s="298"/>
      <c r="AA49" s="299"/>
      <c r="AB49" s="300"/>
      <c r="AC49" s="424"/>
      <c r="AD49" s="298"/>
      <c r="AE49" s="299"/>
      <c r="AF49" s="299"/>
      <c r="AG49" s="300"/>
      <c r="AH49" s="142"/>
      <c r="AI49" s="142"/>
      <c r="AJ49" s="142"/>
      <c r="AK49" s="142"/>
      <c r="AL49" s="314" t="s">
        <v>41</v>
      </c>
      <c r="AM49" s="315"/>
      <c r="AN49" s="315"/>
      <c r="AO49" s="315"/>
      <c r="AP49" s="316"/>
      <c r="AQ49" s="142"/>
      <c r="AR49" s="142"/>
      <c r="AS49" s="142"/>
      <c r="AT49" s="142"/>
    </row>
    <row r="50" spans="4:52" s="93" customFormat="1">
      <c r="D50" s="419" t="s">
        <v>315</v>
      </c>
      <c r="E50" s="420"/>
      <c r="F50" s="420"/>
      <c r="G50" s="420"/>
      <c r="H50" s="420"/>
      <c r="I50" s="420"/>
      <c r="J50" s="420"/>
      <c r="K50" s="420"/>
      <c r="L50" s="420"/>
      <c r="M50" s="420"/>
      <c r="N50" s="420"/>
      <c r="O50" s="420"/>
      <c r="P50" s="420"/>
      <c r="Q50" s="420"/>
      <c r="R50" s="420"/>
      <c r="S50" s="420"/>
      <c r="T50" s="420"/>
      <c r="U50" s="420"/>
      <c r="V50" s="420"/>
      <c r="W50" s="420"/>
      <c r="X50" s="420"/>
      <c r="Y50" s="420"/>
      <c r="Z50" s="420"/>
      <c r="AA50" s="420"/>
      <c r="AB50" s="420"/>
      <c r="AC50" s="420"/>
      <c r="AD50" s="420"/>
      <c r="AE50" s="420"/>
      <c r="AF50" s="420"/>
      <c r="AG50" s="421"/>
      <c r="AH50" s="142"/>
      <c r="AI50" s="142"/>
      <c r="AJ50" s="142"/>
      <c r="AK50" s="142"/>
      <c r="AL50" s="205" t="s">
        <v>235</v>
      </c>
      <c r="AM50" s="203"/>
      <c r="AN50" s="203"/>
      <c r="AO50" s="203"/>
      <c r="AP50" s="204"/>
      <c r="AQ50" s="142"/>
      <c r="AR50" s="142"/>
      <c r="AS50" s="142"/>
      <c r="AT50" s="142"/>
    </row>
    <row r="51" spans="4:52" s="94" customFormat="1" ht="11.25" customHeight="1">
      <c r="D51" s="149">
        <v>1</v>
      </c>
      <c r="E51" s="240" t="s">
        <v>210</v>
      </c>
      <c r="F51" s="304"/>
      <c r="G51" s="304"/>
      <c r="H51" s="342"/>
      <c r="I51" s="338" t="s">
        <v>90</v>
      </c>
      <c r="J51" s="338"/>
      <c r="K51" s="338"/>
      <c r="L51" s="338"/>
      <c r="M51" s="339" t="s">
        <v>236</v>
      </c>
      <c r="N51" s="340"/>
      <c r="O51" s="340"/>
      <c r="P51" s="340"/>
      <c r="Q51" s="340"/>
      <c r="R51" s="340"/>
      <c r="S51" s="340"/>
      <c r="T51" s="341"/>
      <c r="U51" s="237" t="s">
        <v>236</v>
      </c>
      <c r="V51" s="335"/>
      <c r="W51" s="335"/>
      <c r="X51" s="335"/>
      <c r="Y51" s="336"/>
      <c r="Z51" s="334" t="s">
        <v>81</v>
      </c>
      <c r="AA51" s="335"/>
      <c r="AB51" s="336"/>
      <c r="AC51" s="200" t="s">
        <v>98</v>
      </c>
      <c r="AD51" s="237" t="s">
        <v>240</v>
      </c>
      <c r="AE51" s="335"/>
      <c r="AF51" s="335"/>
      <c r="AG51" s="336"/>
      <c r="AL51" s="240" t="s">
        <v>214</v>
      </c>
      <c r="AM51" s="304" t="s">
        <v>204</v>
      </c>
      <c r="AN51" s="304" t="s">
        <v>204</v>
      </c>
      <c r="AO51" s="304" t="s">
        <v>204</v>
      </c>
      <c r="AP51" s="342" t="s">
        <v>204</v>
      </c>
      <c r="AU51" s="138"/>
      <c r="AV51" s="138"/>
      <c r="AW51" s="138"/>
      <c r="AX51" s="138"/>
      <c r="AY51" s="138"/>
    </row>
    <row r="52" spans="4:52" s="94" customFormat="1" ht="11.25" customHeight="1">
      <c r="D52" s="149">
        <v>2</v>
      </c>
      <c r="E52" s="240" t="s">
        <v>212</v>
      </c>
      <c r="F52" s="304"/>
      <c r="G52" s="304"/>
      <c r="H52" s="342"/>
      <c r="I52" s="338" t="s">
        <v>90</v>
      </c>
      <c r="J52" s="338"/>
      <c r="K52" s="338"/>
      <c r="L52" s="338"/>
      <c r="M52" s="339" t="s">
        <v>236</v>
      </c>
      <c r="N52" s="340"/>
      <c r="O52" s="340"/>
      <c r="P52" s="340"/>
      <c r="Q52" s="340"/>
      <c r="R52" s="340"/>
      <c r="S52" s="340"/>
      <c r="T52" s="341"/>
      <c r="U52" s="237" t="s">
        <v>236</v>
      </c>
      <c r="V52" s="335"/>
      <c r="W52" s="335"/>
      <c r="X52" s="335"/>
      <c r="Y52" s="336"/>
      <c r="Z52" s="334" t="s">
        <v>81</v>
      </c>
      <c r="AA52" s="335"/>
      <c r="AB52" s="336"/>
      <c r="AC52" s="200" t="s">
        <v>98</v>
      </c>
      <c r="AD52" s="237" t="s">
        <v>241</v>
      </c>
      <c r="AE52" s="335"/>
      <c r="AF52" s="335"/>
      <c r="AG52" s="336"/>
      <c r="AL52" s="240" t="s">
        <v>214</v>
      </c>
      <c r="AM52" s="304" t="s">
        <v>204</v>
      </c>
      <c r="AN52" s="304" t="s">
        <v>204</v>
      </c>
      <c r="AO52" s="304" t="s">
        <v>204</v>
      </c>
      <c r="AP52" s="342" t="s">
        <v>204</v>
      </c>
      <c r="AU52" s="138"/>
      <c r="AV52" s="138"/>
      <c r="AW52" s="138"/>
      <c r="AX52" s="138"/>
      <c r="AY52" s="138"/>
    </row>
    <row r="53" spans="4:52" s="93" customFormat="1" ht="11.25" customHeight="1">
      <c r="D53" s="149">
        <v>3</v>
      </c>
      <c r="E53" s="240" t="s">
        <v>251</v>
      </c>
      <c r="F53" s="304"/>
      <c r="G53" s="304"/>
      <c r="H53" s="342"/>
      <c r="I53" s="338" t="s">
        <v>90</v>
      </c>
      <c r="J53" s="338"/>
      <c r="K53" s="338"/>
      <c r="L53" s="338"/>
      <c r="M53" s="417" t="s">
        <v>81</v>
      </c>
      <c r="N53" s="418"/>
      <c r="O53" s="418"/>
      <c r="P53" s="418"/>
      <c r="Q53" s="418"/>
      <c r="R53" s="418"/>
      <c r="S53" s="418"/>
      <c r="T53" s="418"/>
      <c r="U53" s="344" t="s">
        <v>81</v>
      </c>
      <c r="V53" s="345"/>
      <c r="W53" s="345"/>
      <c r="X53" s="345"/>
      <c r="Y53" s="345"/>
      <c r="Z53" s="344" t="s">
        <v>81</v>
      </c>
      <c r="AA53" s="345"/>
      <c r="AB53" s="345"/>
      <c r="AC53" s="200" t="s">
        <v>98</v>
      </c>
      <c r="AD53" s="334" t="s">
        <v>184</v>
      </c>
      <c r="AE53" s="335"/>
      <c r="AF53" s="335"/>
      <c r="AG53" s="336"/>
      <c r="AH53" s="142"/>
      <c r="AI53" s="142"/>
      <c r="AJ53" s="142"/>
      <c r="AK53" s="142"/>
      <c r="AL53" s="343" t="s">
        <v>199</v>
      </c>
      <c r="AM53" s="304" t="s">
        <v>199</v>
      </c>
      <c r="AN53" s="304" t="s">
        <v>199</v>
      </c>
      <c r="AO53" s="304" t="s">
        <v>199</v>
      </c>
      <c r="AP53" s="342" t="s">
        <v>199</v>
      </c>
      <c r="AQ53" s="142"/>
      <c r="AR53" s="142"/>
      <c r="AS53" s="142"/>
      <c r="AT53" s="142"/>
    </row>
    <row r="54" spans="4:52" s="93" customFormat="1" ht="11.25" customHeight="1">
      <c r="D54" s="149">
        <v>4</v>
      </c>
      <c r="E54" s="240" t="s">
        <v>237</v>
      </c>
      <c r="F54" s="304"/>
      <c r="G54" s="304"/>
      <c r="H54" s="342"/>
      <c r="I54" s="338" t="s">
        <v>90</v>
      </c>
      <c r="J54" s="338"/>
      <c r="K54" s="338"/>
      <c r="L54" s="338"/>
      <c r="M54" s="339" t="s">
        <v>81</v>
      </c>
      <c r="N54" s="340"/>
      <c r="O54" s="340"/>
      <c r="P54" s="340"/>
      <c r="Q54" s="340"/>
      <c r="R54" s="340"/>
      <c r="S54" s="340"/>
      <c r="T54" s="341"/>
      <c r="U54" s="237"/>
      <c r="V54" s="335"/>
      <c r="W54" s="335"/>
      <c r="X54" s="335"/>
      <c r="Y54" s="336"/>
      <c r="Z54" s="344" t="s">
        <v>81</v>
      </c>
      <c r="AA54" s="345"/>
      <c r="AB54" s="345"/>
      <c r="AC54" s="200" t="s">
        <v>98</v>
      </c>
      <c r="AD54" s="334" t="s">
        <v>185</v>
      </c>
      <c r="AE54" s="335"/>
      <c r="AF54" s="335"/>
      <c r="AG54" s="336"/>
      <c r="AH54" s="142"/>
      <c r="AI54" s="142"/>
      <c r="AJ54" s="142"/>
      <c r="AK54" s="142"/>
      <c r="AL54" s="343" t="s">
        <v>200</v>
      </c>
      <c r="AM54" s="304" t="s">
        <v>200</v>
      </c>
      <c r="AN54" s="304" t="s">
        <v>200</v>
      </c>
      <c r="AO54" s="304" t="s">
        <v>200</v>
      </c>
      <c r="AP54" s="342" t="s">
        <v>200</v>
      </c>
      <c r="AQ54" s="142"/>
      <c r="AR54" s="142"/>
      <c r="AS54" s="142"/>
      <c r="AT54" s="142"/>
    </row>
    <row r="55" spans="4:52" s="93" customFormat="1" ht="11.25" customHeight="1">
      <c r="D55" s="149">
        <v>5</v>
      </c>
      <c r="E55" s="240" t="s">
        <v>238</v>
      </c>
      <c r="F55" s="304"/>
      <c r="G55" s="304"/>
      <c r="H55" s="342"/>
      <c r="I55" s="338" t="s">
        <v>90</v>
      </c>
      <c r="J55" s="338"/>
      <c r="K55" s="338"/>
      <c r="L55" s="338"/>
      <c r="M55" s="339" t="s">
        <v>81</v>
      </c>
      <c r="N55" s="340"/>
      <c r="O55" s="340"/>
      <c r="P55" s="340"/>
      <c r="Q55" s="340"/>
      <c r="R55" s="340"/>
      <c r="S55" s="340"/>
      <c r="T55" s="341"/>
      <c r="U55" s="237"/>
      <c r="V55" s="335"/>
      <c r="W55" s="335"/>
      <c r="X55" s="335"/>
      <c r="Y55" s="336"/>
      <c r="Z55" s="344" t="s">
        <v>81</v>
      </c>
      <c r="AA55" s="345"/>
      <c r="AB55" s="345"/>
      <c r="AC55" s="200" t="s">
        <v>98</v>
      </c>
      <c r="AD55" s="334" t="s">
        <v>186</v>
      </c>
      <c r="AE55" s="335"/>
      <c r="AF55" s="335"/>
      <c r="AG55" s="336"/>
      <c r="AH55" s="142"/>
      <c r="AI55" s="142"/>
      <c r="AJ55" s="142"/>
      <c r="AK55" s="142"/>
      <c r="AL55" s="343" t="s">
        <v>201</v>
      </c>
      <c r="AM55" s="304" t="s">
        <v>201</v>
      </c>
      <c r="AN55" s="304" t="s">
        <v>201</v>
      </c>
      <c r="AO55" s="304" t="s">
        <v>201</v>
      </c>
      <c r="AP55" s="342" t="s">
        <v>201</v>
      </c>
      <c r="AQ55" s="142"/>
      <c r="AR55" s="142"/>
      <c r="AS55" s="142"/>
      <c r="AT55" s="142"/>
    </row>
    <row r="56" spans="4:52" ht="11.25" customHeight="1">
      <c r="D56" s="149">
        <v>6</v>
      </c>
      <c r="E56" s="343" t="s">
        <v>191</v>
      </c>
      <c r="F56" s="304"/>
      <c r="G56" s="304"/>
      <c r="H56" s="342"/>
      <c r="I56" s="338" t="s">
        <v>90</v>
      </c>
      <c r="J56" s="338"/>
      <c r="K56" s="338"/>
      <c r="L56" s="338"/>
      <c r="M56" s="339" t="s">
        <v>81</v>
      </c>
      <c r="N56" s="340"/>
      <c r="O56" s="340"/>
      <c r="P56" s="340"/>
      <c r="Q56" s="340"/>
      <c r="R56" s="340"/>
      <c r="S56" s="340"/>
      <c r="T56" s="341"/>
      <c r="U56" s="334" t="s">
        <v>81</v>
      </c>
      <c r="V56" s="335"/>
      <c r="W56" s="335"/>
      <c r="X56" s="335"/>
      <c r="Y56" s="336"/>
      <c r="Z56" s="334" t="s">
        <v>81</v>
      </c>
      <c r="AA56" s="335"/>
      <c r="AB56" s="336"/>
      <c r="AC56" s="200" t="s">
        <v>95</v>
      </c>
      <c r="AD56" s="334" t="s">
        <v>191</v>
      </c>
      <c r="AE56" s="335"/>
      <c r="AF56" s="335"/>
      <c r="AG56" s="336"/>
      <c r="AL56" s="343" t="s">
        <v>208</v>
      </c>
      <c r="AM56" s="304" t="s">
        <v>208</v>
      </c>
      <c r="AN56" s="304" t="s">
        <v>208</v>
      </c>
      <c r="AO56" s="304" t="s">
        <v>208</v>
      </c>
      <c r="AP56" s="342" t="s">
        <v>208</v>
      </c>
      <c r="AY56" s="111"/>
    </row>
    <row r="57" spans="4:52" s="94" customFormat="1" ht="11.25" customHeight="1">
      <c r="D57" s="149">
        <v>7</v>
      </c>
      <c r="E57" s="240" t="s">
        <v>197</v>
      </c>
      <c r="F57" s="304"/>
      <c r="G57" s="304"/>
      <c r="H57" s="342"/>
      <c r="I57" s="338" t="s">
        <v>90</v>
      </c>
      <c r="J57" s="338"/>
      <c r="K57" s="338"/>
      <c r="L57" s="338"/>
      <c r="M57" s="339" t="s">
        <v>81</v>
      </c>
      <c r="N57" s="340"/>
      <c r="O57" s="340"/>
      <c r="P57" s="340"/>
      <c r="Q57" s="340"/>
      <c r="R57" s="340"/>
      <c r="S57" s="340"/>
      <c r="T57" s="341"/>
      <c r="U57" s="334" t="s">
        <v>81</v>
      </c>
      <c r="V57" s="335"/>
      <c r="W57" s="335"/>
      <c r="X57" s="335"/>
      <c r="Y57" s="336"/>
      <c r="Z57" s="334" t="s">
        <v>81</v>
      </c>
      <c r="AA57" s="335"/>
      <c r="AB57" s="336"/>
      <c r="AC57" s="200" t="s">
        <v>98</v>
      </c>
      <c r="AD57" s="237" t="s">
        <v>242</v>
      </c>
      <c r="AE57" s="335"/>
      <c r="AF57" s="335"/>
      <c r="AG57" s="336"/>
      <c r="AL57" s="343" t="s">
        <v>204</v>
      </c>
      <c r="AM57" s="304" t="s">
        <v>204</v>
      </c>
      <c r="AN57" s="304" t="s">
        <v>204</v>
      </c>
      <c r="AO57" s="304" t="s">
        <v>204</v>
      </c>
      <c r="AP57" s="342" t="s">
        <v>204</v>
      </c>
      <c r="AU57" s="138"/>
      <c r="AV57" s="138"/>
      <c r="AW57" s="138"/>
      <c r="AX57" s="138"/>
      <c r="AY57" s="138"/>
    </row>
    <row r="58" spans="4:52" s="94" customFormat="1" ht="11.25" customHeight="1">
      <c r="D58" s="149">
        <v>8</v>
      </c>
      <c r="E58" s="240" t="s">
        <v>252</v>
      </c>
      <c r="F58" s="304"/>
      <c r="G58" s="304"/>
      <c r="H58" s="342"/>
      <c r="I58" s="338" t="s">
        <v>90</v>
      </c>
      <c r="J58" s="338"/>
      <c r="K58" s="338"/>
      <c r="L58" s="338"/>
      <c r="M58" s="339" t="s">
        <v>81</v>
      </c>
      <c r="N58" s="340"/>
      <c r="O58" s="340"/>
      <c r="P58" s="340"/>
      <c r="Q58" s="340"/>
      <c r="R58" s="340"/>
      <c r="S58" s="340"/>
      <c r="T58" s="341"/>
      <c r="U58" s="334" t="s">
        <v>81</v>
      </c>
      <c r="V58" s="335"/>
      <c r="W58" s="335"/>
      <c r="X58" s="335"/>
      <c r="Y58" s="336"/>
      <c r="Z58" s="334" t="s">
        <v>81</v>
      </c>
      <c r="AA58" s="335"/>
      <c r="AB58" s="336"/>
      <c r="AC58" s="200" t="s">
        <v>98</v>
      </c>
      <c r="AD58" s="334" t="s">
        <v>195</v>
      </c>
      <c r="AE58" s="335"/>
      <c r="AF58" s="335"/>
      <c r="AG58" s="336"/>
      <c r="AL58" s="343" t="s">
        <v>205</v>
      </c>
      <c r="AM58" s="304" t="s">
        <v>205</v>
      </c>
      <c r="AN58" s="304" t="s">
        <v>205</v>
      </c>
      <c r="AO58" s="304" t="s">
        <v>205</v>
      </c>
      <c r="AP58" s="342" t="s">
        <v>205</v>
      </c>
      <c r="AU58" s="138"/>
      <c r="AV58" s="105"/>
      <c r="AW58" s="138"/>
      <c r="AX58" s="138"/>
      <c r="AY58" s="138"/>
    </row>
    <row r="59" spans="4:52" s="94" customFormat="1" ht="11.25" customHeight="1">
      <c r="D59" s="149">
        <v>9</v>
      </c>
      <c r="E59" s="240" t="s">
        <v>244</v>
      </c>
      <c r="F59" s="304"/>
      <c r="G59" s="304"/>
      <c r="H59" s="342"/>
      <c r="I59" s="338" t="s">
        <v>90</v>
      </c>
      <c r="J59" s="338"/>
      <c r="K59" s="338"/>
      <c r="L59" s="338"/>
      <c r="M59" s="339" t="s">
        <v>81</v>
      </c>
      <c r="N59" s="340"/>
      <c r="O59" s="340"/>
      <c r="P59" s="340"/>
      <c r="Q59" s="340"/>
      <c r="R59" s="340"/>
      <c r="S59" s="340"/>
      <c r="T59" s="341"/>
      <c r="U59" s="334" t="s">
        <v>81</v>
      </c>
      <c r="V59" s="335"/>
      <c r="W59" s="335"/>
      <c r="X59" s="335"/>
      <c r="Y59" s="336"/>
      <c r="Z59" s="334" t="s">
        <v>81</v>
      </c>
      <c r="AA59" s="335"/>
      <c r="AB59" s="336"/>
      <c r="AC59" s="200" t="s">
        <v>98</v>
      </c>
      <c r="AD59" s="334" t="s">
        <v>195</v>
      </c>
      <c r="AE59" s="335"/>
      <c r="AF59" s="335"/>
      <c r="AG59" s="336"/>
      <c r="AL59" s="334" t="s">
        <v>206</v>
      </c>
      <c r="AM59" s="335" t="s">
        <v>206</v>
      </c>
      <c r="AN59" s="335" t="s">
        <v>206</v>
      </c>
      <c r="AO59" s="335" t="s">
        <v>206</v>
      </c>
      <c r="AP59" s="336" t="s">
        <v>206</v>
      </c>
      <c r="AR59" s="142"/>
      <c r="AS59" s="142"/>
      <c r="AY59" s="138"/>
    </row>
    <row r="60" spans="4:52" s="93" customFormat="1" ht="22.5" customHeight="1">
      <c r="D60" s="149">
        <v>10</v>
      </c>
      <c r="E60" s="237" t="s">
        <v>192</v>
      </c>
      <c r="F60" s="335"/>
      <c r="G60" s="335"/>
      <c r="H60" s="336"/>
      <c r="I60" s="338" t="s">
        <v>90</v>
      </c>
      <c r="J60" s="338"/>
      <c r="K60" s="338"/>
      <c r="L60" s="338"/>
      <c r="M60" s="339" t="s">
        <v>81</v>
      </c>
      <c r="N60" s="340"/>
      <c r="O60" s="340"/>
      <c r="P60" s="340"/>
      <c r="Q60" s="340"/>
      <c r="R60" s="340"/>
      <c r="S60" s="340"/>
      <c r="T60" s="341"/>
      <c r="U60" s="334" t="s">
        <v>81</v>
      </c>
      <c r="V60" s="335"/>
      <c r="W60" s="335"/>
      <c r="X60" s="335"/>
      <c r="Y60" s="336"/>
      <c r="Z60" s="334" t="s">
        <v>81</v>
      </c>
      <c r="AA60" s="335"/>
      <c r="AB60" s="336"/>
      <c r="AC60" s="200" t="s">
        <v>98</v>
      </c>
      <c r="AD60" s="237" t="s">
        <v>193</v>
      </c>
      <c r="AE60" s="238"/>
      <c r="AF60" s="238"/>
      <c r="AG60" s="239"/>
      <c r="AH60" s="167"/>
      <c r="AI60" s="167"/>
      <c r="AJ60" s="167"/>
      <c r="AK60" s="142"/>
      <c r="AL60" s="343" t="s">
        <v>202</v>
      </c>
      <c r="AM60" s="304" t="s">
        <v>202</v>
      </c>
      <c r="AN60" s="304" t="s">
        <v>202</v>
      </c>
      <c r="AO60" s="304" t="s">
        <v>202</v>
      </c>
      <c r="AP60" s="342" t="s">
        <v>202</v>
      </c>
      <c r="AQ60" s="142"/>
      <c r="AR60" s="142"/>
    </row>
    <row r="61" spans="4:52" s="94" customFormat="1" ht="22.5" customHeight="1">
      <c r="D61" s="149">
        <v>11</v>
      </c>
      <c r="E61" s="334" t="s">
        <v>188</v>
      </c>
      <c r="F61" s="335"/>
      <c r="G61" s="335"/>
      <c r="H61" s="336"/>
      <c r="I61" s="338" t="s">
        <v>90</v>
      </c>
      <c r="J61" s="338"/>
      <c r="K61" s="338"/>
      <c r="L61" s="338"/>
      <c r="M61" s="339" t="s">
        <v>81</v>
      </c>
      <c r="N61" s="340"/>
      <c r="O61" s="340"/>
      <c r="P61" s="340"/>
      <c r="Q61" s="340"/>
      <c r="R61" s="340"/>
      <c r="S61" s="340"/>
      <c r="T61" s="341"/>
      <c r="U61" s="334" t="s">
        <v>81</v>
      </c>
      <c r="V61" s="335"/>
      <c r="W61" s="335"/>
      <c r="X61" s="335"/>
      <c r="Y61" s="336"/>
      <c r="Z61" s="334" t="s">
        <v>81</v>
      </c>
      <c r="AA61" s="335"/>
      <c r="AB61" s="336"/>
      <c r="AC61" s="200" t="s">
        <v>98</v>
      </c>
      <c r="AD61" s="237" t="s">
        <v>193</v>
      </c>
      <c r="AE61" s="238"/>
      <c r="AF61" s="238"/>
      <c r="AG61" s="239"/>
      <c r="AL61" s="343" t="s">
        <v>203</v>
      </c>
      <c r="AM61" s="304" t="s">
        <v>203</v>
      </c>
      <c r="AN61" s="304" t="s">
        <v>203</v>
      </c>
      <c r="AO61" s="304" t="s">
        <v>203</v>
      </c>
      <c r="AP61" s="342" t="s">
        <v>203</v>
      </c>
      <c r="AU61" s="138"/>
      <c r="AV61" s="138"/>
      <c r="AW61" s="138"/>
      <c r="AX61" s="138"/>
      <c r="AY61" s="138"/>
    </row>
    <row r="62" spans="4:52" ht="11.25" customHeight="1">
      <c r="D62" s="149">
        <v>12</v>
      </c>
      <c r="E62" s="343" t="s">
        <v>92</v>
      </c>
      <c r="F62" s="304"/>
      <c r="G62" s="304"/>
      <c r="H62" s="342"/>
      <c r="I62" s="338" t="s">
        <v>90</v>
      </c>
      <c r="J62" s="338"/>
      <c r="K62" s="338"/>
      <c r="L62" s="338"/>
      <c r="M62" s="339" t="s">
        <v>81</v>
      </c>
      <c r="N62" s="340"/>
      <c r="O62" s="340"/>
      <c r="P62" s="340"/>
      <c r="Q62" s="340"/>
      <c r="R62" s="340"/>
      <c r="S62" s="340"/>
      <c r="T62" s="341"/>
      <c r="U62" s="334" t="s">
        <v>81</v>
      </c>
      <c r="V62" s="335"/>
      <c r="W62" s="335"/>
      <c r="X62" s="335"/>
      <c r="Y62" s="336"/>
      <c r="Z62" s="334" t="s">
        <v>81</v>
      </c>
      <c r="AA62" s="335"/>
      <c r="AB62" s="336"/>
      <c r="AC62" s="200" t="s">
        <v>95</v>
      </c>
      <c r="AD62" s="334" t="s">
        <v>92</v>
      </c>
      <c r="AE62" s="335"/>
      <c r="AF62" s="335"/>
      <c r="AG62" s="336"/>
      <c r="AL62" s="343" t="s">
        <v>207</v>
      </c>
      <c r="AM62" s="304" t="s">
        <v>207</v>
      </c>
      <c r="AN62" s="304" t="s">
        <v>207</v>
      </c>
      <c r="AO62" s="304" t="s">
        <v>207</v>
      </c>
      <c r="AP62" s="342" t="s">
        <v>207</v>
      </c>
      <c r="AY62" s="111"/>
    </row>
    <row r="63" spans="4:52" s="93" customFormat="1">
      <c r="AJ63" s="142"/>
      <c r="AK63" s="142"/>
      <c r="AL63" s="142"/>
      <c r="AM63" s="142"/>
      <c r="AN63" s="142"/>
      <c r="AO63" s="142"/>
      <c r="AP63" s="142"/>
      <c r="AQ63" s="142"/>
      <c r="AR63" s="142"/>
      <c r="AS63" s="142"/>
      <c r="AT63" s="142"/>
      <c r="AU63" s="142"/>
      <c r="AV63" s="142"/>
      <c r="AW63" s="142"/>
      <c r="AX63" s="142"/>
      <c r="AY63" s="142"/>
      <c r="AZ63" s="142"/>
    </row>
    <row r="64" spans="4:52">
      <c r="D64" s="133"/>
      <c r="E64" s="134"/>
      <c r="F64" s="195"/>
      <c r="G64" s="195"/>
      <c r="H64" s="195"/>
      <c r="I64" s="195"/>
      <c r="J64" s="195"/>
      <c r="K64" s="195"/>
      <c r="L64" s="195"/>
      <c r="M64" s="195"/>
      <c r="N64" s="195"/>
      <c r="O64" s="195"/>
      <c r="P64" s="195"/>
      <c r="Q64" s="195"/>
      <c r="R64" s="195"/>
      <c r="S64" s="195"/>
      <c r="T64" s="195"/>
      <c r="U64" s="195"/>
      <c r="V64" s="195"/>
      <c r="W64" s="195"/>
      <c r="X64" s="196"/>
      <c r="Y64" s="196"/>
      <c r="Z64" s="196"/>
      <c r="AA64" s="196"/>
      <c r="AB64" s="195"/>
      <c r="AC64" s="195"/>
      <c r="AD64" s="195"/>
      <c r="AE64" s="195"/>
      <c r="AF64" s="195"/>
      <c r="AG64" s="195"/>
      <c r="AH64" s="195"/>
      <c r="AI64" s="195"/>
      <c r="AJ64" s="195"/>
      <c r="AM64" s="108"/>
      <c r="AN64" s="108"/>
      <c r="AO64" s="108"/>
      <c r="AP64" s="108"/>
      <c r="AQ64" s="108"/>
      <c r="AR64" s="108"/>
    </row>
    <row r="65" spans="3:53">
      <c r="C65" s="17" t="s">
        <v>118</v>
      </c>
      <c r="D65" s="133"/>
      <c r="E65" s="134"/>
      <c r="F65" s="193"/>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c r="AI66" s="137"/>
      <c r="AJ66" s="137"/>
      <c r="AM66" s="108"/>
      <c r="AN66" s="108"/>
      <c r="AO66" s="108"/>
      <c r="AP66" s="108"/>
      <c r="AQ66" s="108"/>
      <c r="AR66" s="108"/>
      <c r="AS66" s="108"/>
      <c r="AT66" s="108"/>
      <c r="AU66" s="108"/>
      <c r="AV66" s="108"/>
      <c r="AW66" s="108"/>
    </row>
    <row r="67" spans="3:53">
      <c r="D67" s="388" t="s">
        <v>162</v>
      </c>
      <c r="E67" s="360" t="s">
        <v>50</v>
      </c>
      <c r="F67" s="361"/>
      <c r="G67" s="361"/>
      <c r="H67" s="361"/>
      <c r="I67" s="361"/>
      <c r="J67" s="362"/>
      <c r="K67" s="360" t="s">
        <v>51</v>
      </c>
      <c r="L67" s="361"/>
      <c r="M67" s="361"/>
      <c r="N67" s="362"/>
      <c r="O67" s="358" t="s">
        <v>52</v>
      </c>
      <c r="P67" s="198" t="s">
        <v>59</v>
      </c>
      <c r="Q67" s="153"/>
      <c r="R67" s="153"/>
      <c r="S67" s="153"/>
      <c r="T67" s="153"/>
      <c r="U67" s="153"/>
      <c r="V67" s="360" t="s">
        <v>31</v>
      </c>
      <c r="W67" s="361"/>
      <c r="X67" s="361"/>
      <c r="Y67" s="361"/>
      <c r="Z67" s="361"/>
      <c r="AA67" s="361"/>
      <c r="AB67" s="361"/>
      <c r="AC67" s="361"/>
      <c r="AD67" s="361"/>
      <c r="AE67" s="361"/>
      <c r="AF67" s="361"/>
      <c r="AG67" s="361"/>
      <c r="AH67" s="362"/>
      <c r="AK67" s="108"/>
      <c r="AL67" s="108"/>
      <c r="AM67" s="108"/>
      <c r="AN67" s="108"/>
      <c r="AO67" s="108"/>
      <c r="AP67" s="108"/>
      <c r="AQ67" s="108"/>
      <c r="AR67" s="108"/>
      <c r="AS67" s="108"/>
      <c r="AT67" s="108"/>
      <c r="AU67" s="108"/>
      <c r="AV67" s="108"/>
      <c r="AW67" s="108"/>
    </row>
    <row r="68" spans="3:53">
      <c r="D68" s="389"/>
      <c r="E68" s="363"/>
      <c r="F68" s="364"/>
      <c r="G68" s="364"/>
      <c r="H68" s="364"/>
      <c r="I68" s="364"/>
      <c r="J68" s="365"/>
      <c r="K68" s="363"/>
      <c r="L68" s="364"/>
      <c r="M68" s="364"/>
      <c r="N68" s="365"/>
      <c r="O68" s="359"/>
      <c r="P68" s="154" t="s">
        <v>53</v>
      </c>
      <c r="Q68" s="154" t="s">
        <v>54</v>
      </c>
      <c r="R68" s="154" t="s">
        <v>55</v>
      </c>
      <c r="S68" s="154" t="s">
        <v>56</v>
      </c>
      <c r="T68" s="366" t="s">
        <v>60</v>
      </c>
      <c r="U68" s="367"/>
      <c r="V68" s="363"/>
      <c r="W68" s="364"/>
      <c r="X68" s="364"/>
      <c r="Y68" s="364"/>
      <c r="Z68" s="364"/>
      <c r="AA68" s="364"/>
      <c r="AB68" s="364"/>
      <c r="AC68" s="364"/>
      <c r="AD68" s="364"/>
      <c r="AE68" s="364"/>
      <c r="AF68" s="364"/>
      <c r="AG68" s="364"/>
      <c r="AH68" s="365"/>
      <c r="AK68" s="108"/>
      <c r="AL68" s="108"/>
      <c r="AM68" s="108"/>
      <c r="AN68" s="108"/>
      <c r="AO68" s="108"/>
      <c r="AP68" s="108"/>
      <c r="AQ68" s="108"/>
      <c r="AR68" s="108"/>
      <c r="AS68" s="108"/>
      <c r="AT68" s="108"/>
      <c r="AU68" s="108"/>
      <c r="AV68" s="108"/>
      <c r="AW68" s="108"/>
    </row>
    <row r="69" spans="3:53" ht="11.25" customHeight="1">
      <c r="D69" s="155">
        <v>1</v>
      </c>
      <c r="E69" s="368" t="s">
        <v>209</v>
      </c>
      <c r="F69" s="309"/>
      <c r="G69" s="309"/>
      <c r="H69" s="309"/>
      <c r="I69" s="309"/>
      <c r="J69" s="310"/>
      <c r="K69" s="334" t="s">
        <v>100</v>
      </c>
      <c r="L69" s="335"/>
      <c r="M69" s="335"/>
      <c r="N69" s="336"/>
      <c r="O69" s="201" t="s">
        <v>125</v>
      </c>
      <c r="P69" s="212" t="s">
        <v>95</v>
      </c>
      <c r="Q69" s="212" t="s">
        <v>98</v>
      </c>
      <c r="R69" s="212" t="s">
        <v>95</v>
      </c>
      <c r="S69" s="212" t="s">
        <v>95</v>
      </c>
      <c r="T69" s="369" t="s">
        <v>95</v>
      </c>
      <c r="U69" s="370"/>
      <c r="V69" s="237" t="s">
        <v>322</v>
      </c>
      <c r="W69" s="335"/>
      <c r="X69" s="335"/>
      <c r="Y69" s="335"/>
      <c r="Z69" s="335"/>
      <c r="AA69" s="335"/>
      <c r="AB69" s="335"/>
      <c r="AC69" s="335"/>
      <c r="AD69" s="335"/>
      <c r="AE69" s="335"/>
      <c r="AF69" s="335"/>
      <c r="AG69" s="335"/>
      <c r="AH69" s="336"/>
      <c r="AK69" s="108"/>
      <c r="AL69" s="108"/>
      <c r="AM69" s="108"/>
      <c r="AN69" s="108"/>
      <c r="AO69" s="108"/>
      <c r="AP69" s="108"/>
      <c r="AQ69" s="108"/>
      <c r="AR69" s="108"/>
      <c r="AS69" s="108"/>
      <c r="AT69" s="108"/>
      <c r="AU69" s="108"/>
      <c r="AV69" s="108"/>
      <c r="AW69" s="108"/>
    </row>
    <row r="70" spans="3:53" ht="11.25" customHeight="1">
      <c r="D70" s="155">
        <v>2</v>
      </c>
      <c r="E70" s="368" t="s">
        <v>209</v>
      </c>
      <c r="F70" s="309"/>
      <c r="G70" s="309"/>
      <c r="H70" s="309"/>
      <c r="I70" s="309"/>
      <c r="J70" s="310"/>
      <c r="K70" s="334" t="s">
        <v>100</v>
      </c>
      <c r="L70" s="335"/>
      <c r="M70" s="335"/>
      <c r="N70" s="336"/>
      <c r="O70" s="201" t="s">
        <v>125</v>
      </c>
      <c r="P70" s="194" t="s">
        <v>95</v>
      </c>
      <c r="Q70" s="194" t="s">
        <v>95</v>
      </c>
      <c r="R70" s="194" t="s">
        <v>98</v>
      </c>
      <c r="S70" s="194" t="s">
        <v>95</v>
      </c>
      <c r="T70" s="369" t="s">
        <v>95</v>
      </c>
      <c r="U70" s="370"/>
      <c r="V70" s="334" t="s">
        <v>81</v>
      </c>
      <c r="W70" s="335"/>
      <c r="X70" s="335"/>
      <c r="Y70" s="335"/>
      <c r="Z70" s="335"/>
      <c r="AA70" s="335"/>
      <c r="AB70" s="335"/>
      <c r="AC70" s="335"/>
      <c r="AD70" s="335"/>
      <c r="AE70" s="335"/>
      <c r="AF70" s="335"/>
      <c r="AG70" s="335"/>
      <c r="AH70" s="336"/>
      <c r="AK70" s="108"/>
      <c r="AL70" s="108"/>
      <c r="AM70" s="108"/>
      <c r="AN70" s="108"/>
      <c r="AO70" s="108"/>
      <c r="AP70" s="108"/>
      <c r="AQ70" s="108"/>
      <c r="AR70" s="108"/>
      <c r="AS70" s="108"/>
      <c r="AT70" s="108"/>
      <c r="AU70" s="108"/>
      <c r="AV70" s="108"/>
      <c r="AW70" s="108"/>
    </row>
    <row r="71" spans="3:53">
      <c r="D71" s="155">
        <v>3</v>
      </c>
      <c r="E71" s="368" t="s">
        <v>316</v>
      </c>
      <c r="F71" s="309"/>
      <c r="G71" s="309"/>
      <c r="H71" s="309"/>
      <c r="I71" s="309"/>
      <c r="J71" s="310"/>
      <c r="K71" s="334" t="s">
        <v>100</v>
      </c>
      <c r="L71" s="335"/>
      <c r="M71" s="335"/>
      <c r="N71" s="336"/>
      <c r="O71" s="148" t="s">
        <v>125</v>
      </c>
      <c r="P71" s="194" t="s">
        <v>95</v>
      </c>
      <c r="Q71" s="194" t="s">
        <v>95</v>
      </c>
      <c r="R71" s="194" t="s">
        <v>98</v>
      </c>
      <c r="S71" s="194" t="s">
        <v>95</v>
      </c>
      <c r="T71" s="369" t="s">
        <v>95</v>
      </c>
      <c r="U71" s="370"/>
      <c r="V71" s="334" t="s">
        <v>81</v>
      </c>
      <c r="W71" s="335"/>
      <c r="X71" s="335"/>
      <c r="Y71" s="335"/>
      <c r="Z71" s="335"/>
      <c r="AA71" s="335"/>
      <c r="AB71" s="335"/>
      <c r="AC71" s="335"/>
      <c r="AD71" s="335"/>
      <c r="AE71" s="335"/>
      <c r="AF71" s="335"/>
      <c r="AG71" s="335"/>
      <c r="AH71" s="336"/>
      <c r="AK71" s="108"/>
      <c r="AL71" s="108"/>
      <c r="AM71" s="108"/>
      <c r="AN71" s="108"/>
      <c r="AO71" s="108"/>
      <c r="AP71" s="108"/>
      <c r="AQ71" s="108"/>
      <c r="AR71" s="108"/>
      <c r="AS71" s="108"/>
      <c r="AT71" s="108"/>
      <c r="AU71" s="108"/>
      <c r="AV71" s="108"/>
      <c r="AW71" s="108"/>
    </row>
    <row r="72" spans="3:53">
      <c r="D72" s="141"/>
      <c r="E72" s="180"/>
      <c r="F72" s="180"/>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80"/>
      <c r="AG72" s="180"/>
      <c r="AH72" s="180"/>
      <c r="AK72" s="108"/>
      <c r="AL72" s="108"/>
      <c r="AM72" s="108"/>
      <c r="AN72" s="108"/>
      <c r="AO72" s="108"/>
      <c r="AP72" s="108"/>
      <c r="AQ72" s="108"/>
      <c r="AR72" s="108"/>
      <c r="AS72" s="108"/>
      <c r="AT72" s="108"/>
      <c r="AU72" s="108"/>
      <c r="AV72" s="108"/>
      <c r="AW72" s="108"/>
    </row>
    <row r="73" spans="3:53">
      <c r="D73" s="133"/>
      <c r="E73" s="134"/>
      <c r="F73" s="137"/>
      <c r="G73" s="137"/>
      <c r="H73" s="137"/>
      <c r="I73" s="137"/>
      <c r="J73" s="137"/>
      <c r="K73" s="137"/>
      <c r="L73" s="137"/>
      <c r="M73" s="185"/>
      <c r="N73" s="137"/>
      <c r="O73" s="137"/>
      <c r="P73" s="137"/>
      <c r="Q73" s="137"/>
      <c r="R73" s="137"/>
      <c r="S73" s="137"/>
      <c r="T73" s="137"/>
      <c r="U73" s="137"/>
      <c r="V73" s="137"/>
      <c r="W73" s="137"/>
      <c r="X73" s="140"/>
      <c r="Y73" s="140"/>
      <c r="Z73" s="140"/>
      <c r="AA73" s="140"/>
      <c r="AB73" s="137"/>
      <c r="AC73" s="137"/>
      <c r="AD73" s="137"/>
      <c r="AE73" s="137"/>
      <c r="AF73" s="137"/>
      <c r="AG73" s="137"/>
      <c r="AH73" s="137"/>
      <c r="AI73" s="137"/>
      <c r="AJ73" s="137"/>
      <c r="AM73" s="108"/>
      <c r="AN73" s="108"/>
      <c r="AO73" s="108"/>
      <c r="AP73" s="108"/>
      <c r="AQ73" s="108"/>
      <c r="AR73" s="108"/>
      <c r="AS73" s="108"/>
      <c r="AT73" s="108"/>
      <c r="AU73" s="108"/>
      <c r="AV73" s="108"/>
      <c r="AW73" s="108"/>
      <c r="AX73" s="108"/>
      <c r="AY73" s="108"/>
      <c r="AZ73" s="108"/>
      <c r="BA73" s="108"/>
    </row>
    <row r="74" spans="3:53">
      <c r="C74" s="106" t="s">
        <v>119</v>
      </c>
      <c r="G74" s="106"/>
      <c r="AS74" s="108"/>
      <c r="AT74" s="108"/>
      <c r="AU74" s="108"/>
      <c r="AV74" s="108"/>
      <c r="AW74" s="108"/>
      <c r="AX74" s="108"/>
      <c r="AY74" s="108"/>
      <c r="AZ74" s="108"/>
      <c r="BA74" s="108"/>
    </row>
    <row r="76" spans="3:53" ht="11.25" customHeight="1">
      <c r="C76" s="157"/>
      <c r="D76" s="158" t="s">
        <v>11</v>
      </c>
      <c r="E76" s="329" t="s">
        <v>73</v>
      </c>
      <c r="F76" s="330"/>
      <c r="G76" s="330"/>
      <c r="H76" s="330"/>
      <c r="I76" s="330"/>
      <c r="J76" s="331"/>
      <c r="K76" s="329" t="s">
        <v>39</v>
      </c>
      <c r="L76" s="330"/>
      <c r="M76" s="330"/>
      <c r="N76" s="330"/>
      <c r="O76" s="330"/>
      <c r="P76" s="330"/>
      <c r="Q76" s="332"/>
      <c r="R76" s="301" t="s">
        <v>74</v>
      </c>
      <c r="S76" s="330"/>
      <c r="T76" s="330"/>
      <c r="U76" s="330"/>
      <c r="V76" s="330"/>
      <c r="W76" s="330"/>
      <c r="X76" s="330"/>
      <c r="Y76" s="332"/>
      <c r="Z76" s="352" t="s">
        <v>27</v>
      </c>
      <c r="AA76" s="353"/>
      <c r="AB76" s="353"/>
      <c r="AC76" s="353"/>
      <c r="AD76" s="354"/>
      <c r="AE76" s="349" t="s">
        <v>177</v>
      </c>
      <c r="AF76" s="350"/>
      <c r="AG76" s="350"/>
      <c r="AH76" s="351"/>
    </row>
    <row r="77" spans="3:53" ht="23.25" customHeight="1">
      <c r="D77" s="159">
        <v>1</v>
      </c>
      <c r="E77" s="355" t="s">
        <v>328</v>
      </c>
      <c r="F77" s="356"/>
      <c r="G77" s="356"/>
      <c r="H77" s="356"/>
      <c r="I77" s="356"/>
      <c r="J77" s="357"/>
      <c r="K77" s="334" t="s">
        <v>126</v>
      </c>
      <c r="L77" s="335"/>
      <c r="M77" s="335"/>
      <c r="N77" s="335"/>
      <c r="O77" s="335"/>
      <c r="P77" s="335"/>
      <c r="Q77" s="336"/>
      <c r="R77" s="237" t="s">
        <v>272</v>
      </c>
      <c r="S77" s="335"/>
      <c r="T77" s="335"/>
      <c r="U77" s="335"/>
      <c r="V77" s="335"/>
      <c r="W77" s="335"/>
      <c r="X77" s="335"/>
      <c r="Y77" s="336"/>
      <c r="Z77" s="237" t="s">
        <v>273</v>
      </c>
      <c r="AA77" s="335"/>
      <c r="AB77" s="335"/>
      <c r="AC77" s="335"/>
      <c r="AD77" s="336"/>
      <c r="AE77" s="438" t="s">
        <v>72</v>
      </c>
      <c r="AF77" s="439"/>
      <c r="AG77" s="439"/>
      <c r="AH77" s="440"/>
    </row>
    <row r="78" spans="3:53" ht="24" customHeight="1">
      <c r="D78" s="159">
        <v>2</v>
      </c>
      <c r="E78" s="393" t="s">
        <v>127</v>
      </c>
      <c r="F78" s="356"/>
      <c r="G78" s="356"/>
      <c r="H78" s="356"/>
      <c r="I78" s="356"/>
      <c r="J78" s="357"/>
      <c r="K78" s="334" t="s">
        <v>129</v>
      </c>
      <c r="L78" s="335"/>
      <c r="M78" s="335"/>
      <c r="N78" s="335"/>
      <c r="O78" s="335"/>
      <c r="P78" s="335"/>
      <c r="Q78" s="336"/>
      <c r="R78" s="334" t="s">
        <v>128</v>
      </c>
      <c r="S78" s="335"/>
      <c r="T78" s="335"/>
      <c r="U78" s="335"/>
      <c r="V78" s="335"/>
      <c r="W78" s="335"/>
      <c r="X78" s="335"/>
      <c r="Y78" s="336"/>
      <c r="Z78" s="237" t="s">
        <v>268</v>
      </c>
      <c r="AA78" s="335"/>
      <c r="AB78" s="335"/>
      <c r="AC78" s="335"/>
      <c r="AD78" s="336"/>
      <c r="AE78" s="438" t="s">
        <v>72</v>
      </c>
      <c r="AF78" s="439"/>
      <c r="AG78" s="439"/>
      <c r="AH78" s="440"/>
    </row>
    <row r="79" spans="3:53" ht="11.25" customHeight="1">
      <c r="D79" s="132"/>
      <c r="E79" s="171"/>
      <c r="F79" s="171"/>
      <c r="G79" s="171"/>
      <c r="H79" s="171"/>
      <c r="I79" s="171"/>
      <c r="J79" s="171"/>
      <c r="K79" s="191"/>
      <c r="L79" s="191"/>
      <c r="M79" s="191"/>
      <c r="N79" s="191"/>
      <c r="O79" s="191"/>
      <c r="P79" s="191"/>
      <c r="Q79" s="191"/>
      <c r="R79" s="191"/>
      <c r="S79" s="191"/>
      <c r="T79" s="191"/>
      <c r="U79" s="191"/>
      <c r="V79" s="191"/>
      <c r="W79" s="191"/>
      <c r="X79" s="191"/>
      <c r="Y79" s="191"/>
      <c r="Z79" s="214"/>
      <c r="AA79" s="191"/>
      <c r="AB79" s="191"/>
      <c r="AC79" s="191"/>
      <c r="AD79" s="191"/>
      <c r="AE79" s="191"/>
      <c r="AF79" s="191"/>
      <c r="AG79" s="191"/>
      <c r="AH79" s="191"/>
    </row>
    <row r="80" spans="3:53">
      <c r="C80" s="106" t="s">
        <v>120</v>
      </c>
      <c r="G80" s="54"/>
    </row>
    <row r="81" spans="4:34">
      <c r="D81" s="106" t="s">
        <v>329</v>
      </c>
    </row>
    <row r="82" spans="4:34">
      <c r="E82" s="173" t="s">
        <v>108</v>
      </c>
      <c r="F82" s="109"/>
      <c r="K82" s="110"/>
    </row>
    <row r="84" spans="4:34" s="111" customFormat="1">
      <c r="F84" s="106" t="s">
        <v>321</v>
      </c>
    </row>
    <row r="86" spans="4:34">
      <c r="E86" s="106" t="s">
        <v>317</v>
      </c>
    </row>
    <row r="88" spans="4:34">
      <c r="F88" s="106" t="s">
        <v>274</v>
      </c>
    </row>
    <row r="90" spans="4:34">
      <c r="F90" s="106" t="s">
        <v>230</v>
      </c>
    </row>
    <row r="91" spans="4:34" ht="12" customHeight="1"/>
    <row r="92" spans="4:34" ht="12" customHeight="1">
      <c r="G92" s="422" t="s">
        <v>130</v>
      </c>
      <c r="H92" s="292" t="s">
        <v>131</v>
      </c>
      <c r="I92" s="293"/>
      <c r="J92" s="293"/>
      <c r="K92" s="293"/>
      <c r="L92" s="293"/>
      <c r="M92" s="294"/>
      <c r="N92" s="441" t="s">
        <v>158</v>
      </c>
      <c r="O92" s="442"/>
      <c r="P92" s="442"/>
      <c r="Q92" s="442"/>
      <c r="R92" s="442"/>
      <c r="S92" s="442"/>
      <c r="T92" s="442"/>
      <c r="U92" s="442"/>
      <c r="V92" s="442"/>
      <c r="W92" s="442"/>
      <c r="X92" s="443"/>
      <c r="Y92" s="292" t="s">
        <v>33</v>
      </c>
      <c r="Z92" s="293"/>
      <c r="AA92" s="293"/>
      <c r="AB92" s="293"/>
      <c r="AC92" s="293"/>
      <c r="AD92" s="294"/>
      <c r="AE92" s="292" t="s">
        <v>31</v>
      </c>
      <c r="AF92" s="293"/>
      <c r="AG92" s="293"/>
      <c r="AH92" s="294"/>
    </row>
    <row r="93" spans="4:34" ht="12" customHeight="1">
      <c r="G93" s="424"/>
      <c r="H93" s="298"/>
      <c r="I93" s="299"/>
      <c r="J93" s="299"/>
      <c r="K93" s="299"/>
      <c r="L93" s="299"/>
      <c r="M93" s="300"/>
      <c r="N93" s="441" t="s">
        <v>159</v>
      </c>
      <c r="O93" s="442"/>
      <c r="P93" s="442"/>
      <c r="Q93" s="442"/>
      <c r="R93" s="443"/>
      <c r="S93" s="314" t="s">
        <v>132</v>
      </c>
      <c r="T93" s="315"/>
      <c r="U93" s="315"/>
      <c r="V93" s="315"/>
      <c r="W93" s="315"/>
      <c r="X93" s="316"/>
      <c r="Y93" s="298"/>
      <c r="Z93" s="299"/>
      <c r="AA93" s="299"/>
      <c r="AB93" s="299"/>
      <c r="AC93" s="299"/>
      <c r="AD93" s="300"/>
      <c r="AE93" s="298"/>
      <c r="AF93" s="299"/>
      <c r="AG93" s="299"/>
      <c r="AH93" s="300"/>
    </row>
    <row r="94" spans="4:34" ht="12" customHeight="1">
      <c r="G94" s="149">
        <v>1</v>
      </c>
      <c r="H94" s="434" t="s">
        <v>320</v>
      </c>
      <c r="I94" s="435"/>
      <c r="J94" s="435"/>
      <c r="K94" s="435"/>
      <c r="L94" s="435"/>
      <c r="M94" s="436"/>
      <c r="N94" s="449" t="s">
        <v>319</v>
      </c>
      <c r="O94" s="450"/>
      <c r="P94" s="450"/>
      <c r="Q94" s="450"/>
      <c r="R94" s="451"/>
      <c r="S94" s="434" t="s">
        <v>250</v>
      </c>
      <c r="T94" s="435"/>
      <c r="U94" s="435"/>
      <c r="V94" s="435"/>
      <c r="W94" s="435"/>
      <c r="X94" s="436"/>
      <c r="Y94" s="334" t="s">
        <v>133</v>
      </c>
      <c r="Z94" s="335"/>
      <c r="AA94" s="335"/>
      <c r="AB94" s="335"/>
      <c r="AC94" s="335"/>
      <c r="AD94" s="336"/>
      <c r="AE94" s="334"/>
      <c r="AF94" s="335"/>
      <c r="AG94" s="335"/>
      <c r="AH94" s="336"/>
    </row>
    <row r="95" spans="4:34" ht="12" customHeight="1">
      <c r="G95" s="149">
        <v>2</v>
      </c>
      <c r="H95" s="434" t="s">
        <v>247</v>
      </c>
      <c r="I95" s="435"/>
      <c r="J95" s="435"/>
      <c r="K95" s="435"/>
      <c r="L95" s="435"/>
      <c r="M95" s="436"/>
      <c r="N95" s="452"/>
      <c r="O95" s="453"/>
      <c r="P95" s="453"/>
      <c r="Q95" s="453"/>
      <c r="R95" s="454"/>
      <c r="S95" s="437" t="s">
        <v>184</v>
      </c>
      <c r="T95" s="435"/>
      <c r="U95" s="435"/>
      <c r="V95" s="435"/>
      <c r="W95" s="435"/>
      <c r="X95" s="436"/>
      <c r="Y95" s="334" t="s">
        <v>133</v>
      </c>
      <c r="Z95" s="335"/>
      <c r="AA95" s="335"/>
      <c r="AB95" s="335"/>
      <c r="AC95" s="335"/>
      <c r="AD95" s="336"/>
      <c r="AE95" s="334"/>
      <c r="AF95" s="335"/>
      <c r="AG95" s="335"/>
      <c r="AH95" s="336"/>
    </row>
    <row r="96" spans="4:34" ht="12" customHeight="1">
      <c r="G96" s="149">
        <v>3</v>
      </c>
      <c r="H96" s="434" t="s">
        <v>248</v>
      </c>
      <c r="I96" s="435"/>
      <c r="J96" s="435"/>
      <c r="K96" s="435"/>
      <c r="L96" s="435"/>
      <c r="M96" s="436"/>
      <c r="N96" s="452"/>
      <c r="O96" s="453"/>
      <c r="P96" s="453"/>
      <c r="Q96" s="453"/>
      <c r="R96" s="454"/>
      <c r="S96" s="437" t="s">
        <v>185</v>
      </c>
      <c r="T96" s="435"/>
      <c r="U96" s="435"/>
      <c r="V96" s="435"/>
      <c r="W96" s="435"/>
      <c r="X96" s="436"/>
      <c r="Y96" s="334" t="s">
        <v>133</v>
      </c>
      <c r="Z96" s="335"/>
      <c r="AA96" s="335"/>
      <c r="AB96" s="335"/>
      <c r="AC96" s="335"/>
      <c r="AD96" s="336"/>
      <c r="AE96" s="334"/>
      <c r="AF96" s="335"/>
      <c r="AG96" s="335"/>
      <c r="AH96" s="336"/>
    </row>
    <row r="97" spans="5:37" ht="12.75" customHeight="1">
      <c r="G97" s="149">
        <v>4</v>
      </c>
      <c r="H97" s="434" t="s">
        <v>249</v>
      </c>
      <c r="I97" s="435"/>
      <c r="J97" s="435"/>
      <c r="K97" s="435"/>
      <c r="L97" s="435"/>
      <c r="M97" s="436"/>
      <c r="N97" s="452"/>
      <c r="O97" s="453"/>
      <c r="P97" s="453"/>
      <c r="Q97" s="453"/>
      <c r="R97" s="454"/>
      <c r="S97" s="437" t="s">
        <v>186</v>
      </c>
      <c r="T97" s="435"/>
      <c r="U97" s="435"/>
      <c r="V97" s="435"/>
      <c r="W97" s="435"/>
      <c r="X97" s="436"/>
      <c r="Y97" s="334" t="s">
        <v>133</v>
      </c>
      <c r="Z97" s="335"/>
      <c r="AA97" s="335"/>
      <c r="AB97" s="335"/>
      <c r="AC97" s="335"/>
      <c r="AD97" s="336"/>
      <c r="AE97" s="334"/>
      <c r="AF97" s="335"/>
      <c r="AG97" s="335"/>
      <c r="AH97" s="336"/>
    </row>
    <row r="98" spans="5:37" ht="12" customHeight="1">
      <c r="G98" s="149">
        <v>5</v>
      </c>
      <c r="H98" s="437" t="s">
        <v>187</v>
      </c>
      <c r="I98" s="435"/>
      <c r="J98" s="435"/>
      <c r="K98" s="435"/>
      <c r="L98" s="435"/>
      <c r="M98" s="436"/>
      <c r="N98" s="452"/>
      <c r="O98" s="453"/>
      <c r="P98" s="453"/>
      <c r="Q98" s="453"/>
      <c r="R98" s="454"/>
      <c r="S98" s="437" t="s">
        <v>187</v>
      </c>
      <c r="T98" s="435"/>
      <c r="U98" s="435"/>
      <c r="V98" s="435"/>
      <c r="W98" s="435"/>
      <c r="X98" s="436"/>
      <c r="Y98" s="334" t="s">
        <v>133</v>
      </c>
      <c r="Z98" s="335"/>
      <c r="AA98" s="335"/>
      <c r="AB98" s="335"/>
      <c r="AC98" s="335"/>
      <c r="AD98" s="336"/>
      <c r="AE98" s="334"/>
      <c r="AF98" s="335"/>
      <c r="AG98" s="335"/>
      <c r="AH98" s="336"/>
    </row>
    <row r="99" spans="5:37" ht="12" customHeight="1">
      <c r="G99" s="149">
        <v>6</v>
      </c>
      <c r="H99" s="437" t="s">
        <v>188</v>
      </c>
      <c r="I99" s="435"/>
      <c r="J99" s="435"/>
      <c r="K99" s="435"/>
      <c r="L99" s="435"/>
      <c r="M99" s="436"/>
      <c r="N99" s="452"/>
      <c r="O99" s="453"/>
      <c r="P99" s="453"/>
      <c r="Q99" s="453"/>
      <c r="R99" s="454"/>
      <c r="S99" s="437" t="s">
        <v>188</v>
      </c>
      <c r="T99" s="435"/>
      <c r="U99" s="435"/>
      <c r="V99" s="435"/>
      <c r="W99" s="435"/>
      <c r="X99" s="436"/>
      <c r="Y99" s="334" t="s">
        <v>133</v>
      </c>
      <c r="Z99" s="335"/>
      <c r="AA99" s="335"/>
      <c r="AB99" s="335"/>
      <c r="AC99" s="335"/>
      <c r="AD99" s="336"/>
      <c r="AE99" s="334"/>
      <c r="AF99" s="335"/>
      <c r="AG99" s="335"/>
      <c r="AH99" s="336"/>
    </row>
    <row r="100" spans="5:37" ht="12" customHeight="1">
      <c r="G100" s="149">
        <v>7</v>
      </c>
      <c r="H100" s="437" t="s">
        <v>211</v>
      </c>
      <c r="I100" s="435"/>
      <c r="J100" s="435"/>
      <c r="K100" s="435"/>
      <c r="L100" s="435"/>
      <c r="M100" s="436"/>
      <c r="N100" s="452"/>
      <c r="O100" s="453"/>
      <c r="P100" s="453"/>
      <c r="Q100" s="453"/>
      <c r="R100" s="454"/>
      <c r="S100" s="437" t="s">
        <v>211</v>
      </c>
      <c r="T100" s="435"/>
      <c r="U100" s="435"/>
      <c r="V100" s="435"/>
      <c r="W100" s="435"/>
      <c r="X100" s="436"/>
      <c r="Y100" s="334" t="s">
        <v>133</v>
      </c>
      <c r="Z100" s="335"/>
      <c r="AA100" s="335"/>
      <c r="AB100" s="335"/>
      <c r="AC100" s="335"/>
      <c r="AD100" s="336"/>
      <c r="AE100" s="334"/>
      <c r="AF100" s="335"/>
      <c r="AG100" s="335"/>
      <c r="AH100" s="336"/>
    </row>
    <row r="101" spans="5:37" ht="12" customHeight="1">
      <c r="G101" s="149">
        <v>8</v>
      </c>
      <c r="H101" s="437" t="s">
        <v>196</v>
      </c>
      <c r="I101" s="435"/>
      <c r="J101" s="435"/>
      <c r="K101" s="435"/>
      <c r="L101" s="435"/>
      <c r="M101" s="436"/>
      <c r="N101" s="452"/>
      <c r="O101" s="453"/>
      <c r="P101" s="453"/>
      <c r="Q101" s="453"/>
      <c r="R101" s="454"/>
      <c r="S101" s="437" t="s">
        <v>196</v>
      </c>
      <c r="T101" s="435"/>
      <c r="U101" s="435"/>
      <c r="V101" s="435"/>
      <c r="W101" s="435"/>
      <c r="X101" s="436"/>
      <c r="Y101" s="334" t="s">
        <v>133</v>
      </c>
      <c r="Z101" s="335"/>
      <c r="AA101" s="335"/>
      <c r="AB101" s="335"/>
      <c r="AC101" s="335"/>
      <c r="AD101" s="336"/>
      <c r="AE101" s="334"/>
      <c r="AF101" s="335"/>
      <c r="AG101" s="335"/>
      <c r="AH101" s="336"/>
    </row>
    <row r="102" spans="5:37" ht="39.950000000000003" customHeight="1">
      <c r="G102" s="149">
        <v>9</v>
      </c>
      <c r="H102" s="434" t="s">
        <v>253</v>
      </c>
      <c r="I102" s="435"/>
      <c r="J102" s="435"/>
      <c r="K102" s="435"/>
      <c r="L102" s="435"/>
      <c r="M102" s="436"/>
      <c r="N102" s="452"/>
      <c r="O102" s="453"/>
      <c r="P102" s="453"/>
      <c r="Q102" s="453"/>
      <c r="R102" s="454"/>
      <c r="S102" s="437" t="s">
        <v>189</v>
      </c>
      <c r="T102" s="435"/>
      <c r="U102" s="435"/>
      <c r="V102" s="435"/>
      <c r="W102" s="435"/>
      <c r="X102" s="436"/>
      <c r="Y102" s="334" t="s">
        <v>104</v>
      </c>
      <c r="Z102" s="335"/>
      <c r="AA102" s="335"/>
      <c r="AB102" s="335"/>
      <c r="AC102" s="335"/>
      <c r="AD102" s="336"/>
      <c r="AE102" s="334"/>
      <c r="AF102" s="335"/>
      <c r="AG102" s="335"/>
      <c r="AH102" s="336"/>
    </row>
    <row r="103" spans="5:37" ht="12" customHeight="1">
      <c r="G103" s="149">
        <v>10</v>
      </c>
      <c r="H103" s="434" t="s">
        <v>254</v>
      </c>
      <c r="I103" s="435"/>
      <c r="J103" s="435"/>
      <c r="K103" s="435"/>
      <c r="L103" s="435"/>
      <c r="M103" s="436"/>
      <c r="N103" s="452"/>
      <c r="O103" s="453"/>
      <c r="P103" s="453"/>
      <c r="Q103" s="453"/>
      <c r="R103" s="454"/>
      <c r="S103" s="437" t="s">
        <v>190</v>
      </c>
      <c r="T103" s="435"/>
      <c r="U103" s="435"/>
      <c r="V103" s="435"/>
      <c r="W103" s="435"/>
      <c r="X103" s="436"/>
      <c r="Y103" s="334" t="s">
        <v>133</v>
      </c>
      <c r="Z103" s="335"/>
      <c r="AA103" s="335"/>
      <c r="AB103" s="335"/>
      <c r="AC103" s="335"/>
      <c r="AD103" s="336"/>
      <c r="AE103" s="334"/>
      <c r="AF103" s="335"/>
      <c r="AG103" s="335"/>
      <c r="AH103" s="336"/>
    </row>
    <row r="104" spans="5:37" ht="12" customHeight="1">
      <c r="G104" s="149">
        <v>11</v>
      </c>
      <c r="H104" s="437" t="s">
        <v>92</v>
      </c>
      <c r="I104" s="435"/>
      <c r="J104" s="435"/>
      <c r="K104" s="435"/>
      <c r="L104" s="435"/>
      <c r="M104" s="436"/>
      <c r="N104" s="452"/>
      <c r="O104" s="453"/>
      <c r="P104" s="453"/>
      <c r="Q104" s="453"/>
      <c r="R104" s="454"/>
      <c r="S104" s="437" t="s">
        <v>92</v>
      </c>
      <c r="T104" s="435"/>
      <c r="U104" s="435"/>
      <c r="V104" s="435"/>
      <c r="W104" s="435"/>
      <c r="X104" s="436"/>
      <c r="Y104" s="334" t="s">
        <v>133</v>
      </c>
      <c r="Z104" s="335"/>
      <c r="AA104" s="335"/>
      <c r="AB104" s="335"/>
      <c r="AC104" s="335"/>
      <c r="AD104" s="336"/>
      <c r="AE104" s="334"/>
      <c r="AF104" s="335"/>
      <c r="AG104" s="335"/>
      <c r="AH104" s="336"/>
    </row>
    <row r="105" spans="5:37" ht="12" customHeight="1">
      <c r="G105" s="149">
        <v>12</v>
      </c>
      <c r="H105" s="437" t="s">
        <v>191</v>
      </c>
      <c r="I105" s="435"/>
      <c r="J105" s="435"/>
      <c r="K105" s="435"/>
      <c r="L105" s="435"/>
      <c r="M105" s="436"/>
      <c r="N105" s="452"/>
      <c r="O105" s="453"/>
      <c r="P105" s="453"/>
      <c r="Q105" s="453"/>
      <c r="R105" s="454"/>
      <c r="S105" s="437" t="s">
        <v>191</v>
      </c>
      <c r="T105" s="435"/>
      <c r="U105" s="435"/>
      <c r="V105" s="435"/>
      <c r="W105" s="435"/>
      <c r="X105" s="436"/>
      <c r="Y105" s="334" t="s">
        <v>133</v>
      </c>
      <c r="Z105" s="335"/>
      <c r="AA105" s="335"/>
      <c r="AB105" s="335"/>
      <c r="AC105" s="335"/>
      <c r="AD105" s="336"/>
      <c r="AE105" s="334"/>
      <c r="AF105" s="335"/>
      <c r="AG105" s="335"/>
      <c r="AH105" s="336"/>
    </row>
    <row r="106" spans="5:37" ht="26.25" customHeight="1">
      <c r="G106" s="211">
        <v>13</v>
      </c>
      <c r="H106" s="434" t="s">
        <v>228</v>
      </c>
      <c r="I106" s="435"/>
      <c r="J106" s="435"/>
      <c r="K106" s="435"/>
      <c r="L106" s="435"/>
      <c r="M106" s="436"/>
      <c r="N106" s="455"/>
      <c r="O106" s="456"/>
      <c r="P106" s="456"/>
      <c r="Q106" s="456"/>
      <c r="R106" s="457"/>
      <c r="S106" s="434" t="s">
        <v>229</v>
      </c>
      <c r="T106" s="435"/>
      <c r="U106" s="435"/>
      <c r="V106" s="435"/>
      <c r="W106" s="435"/>
      <c r="X106" s="436"/>
      <c r="Y106" s="237" t="s">
        <v>318</v>
      </c>
      <c r="Z106" s="335"/>
      <c r="AA106" s="335"/>
      <c r="AB106" s="335"/>
      <c r="AC106" s="335"/>
      <c r="AD106" s="336"/>
      <c r="AE106" s="334"/>
      <c r="AF106" s="335"/>
      <c r="AG106" s="335"/>
      <c r="AH106" s="336"/>
    </row>
    <row r="107" spans="5:37" ht="12" customHeight="1">
      <c r="AD107" s="108"/>
      <c r="AE107" s="108"/>
      <c r="AF107" s="108"/>
      <c r="AG107" s="108"/>
      <c r="AH107" s="108"/>
      <c r="AI107" s="108"/>
      <c r="AJ107" s="108"/>
      <c r="AK107" s="108"/>
    </row>
    <row r="109" spans="5:37">
      <c r="E109" s="17" t="s">
        <v>134</v>
      </c>
    </row>
    <row r="111" spans="5:37">
      <c r="F111" s="106" t="s">
        <v>337</v>
      </c>
    </row>
    <row r="114" spans="1:42">
      <c r="D114" s="106" t="s">
        <v>135</v>
      </c>
    </row>
    <row r="116" spans="1:42">
      <c r="E116" s="17" t="s">
        <v>136</v>
      </c>
    </row>
    <row r="118" spans="1:42">
      <c r="F118" s="106" t="s">
        <v>336</v>
      </c>
    </row>
    <row r="122" spans="1:42">
      <c r="A122" s="106"/>
    </row>
    <row r="124" spans="1:42">
      <c r="A124" s="93"/>
    </row>
    <row r="125" spans="1:42">
      <c r="A125" s="137"/>
    </row>
    <row r="126" spans="1:42" s="108" customFormat="1" ht="11.25" customHeight="1">
      <c r="A126" s="129"/>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row>
    <row r="127" spans="1:42">
      <c r="A127" s="137"/>
    </row>
    <row r="128" spans="1:42" ht="45" customHeight="1">
      <c r="A128" s="137"/>
    </row>
    <row r="130" ht="22.5" customHeight="1"/>
  </sheetData>
  <mergeCells count="213">
    <mergeCell ref="AG1:AI1"/>
    <mergeCell ref="E70:J70"/>
    <mergeCell ref="K70:N70"/>
    <mergeCell ref="T70:U70"/>
    <mergeCell ref="V70:AH70"/>
    <mergeCell ref="S100:X100"/>
    <mergeCell ref="H100:M100"/>
    <mergeCell ref="Y100:AD100"/>
    <mergeCell ref="AE100:AH100"/>
    <mergeCell ref="AE98:AH98"/>
    <mergeCell ref="H99:M99"/>
    <mergeCell ref="S99:X99"/>
    <mergeCell ref="Y99:AD99"/>
    <mergeCell ref="AE99:AH99"/>
    <mergeCell ref="N94:R106"/>
    <mergeCell ref="E78:J78"/>
    <mergeCell ref="K78:Q78"/>
    <mergeCell ref="R78:Y78"/>
    <mergeCell ref="Z78:AD78"/>
    <mergeCell ref="N92:X92"/>
    <mergeCell ref="AE78:AH78"/>
    <mergeCell ref="AE76:AH76"/>
    <mergeCell ref="E77:J77"/>
    <mergeCell ref="K77:Q77"/>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AC2:AF2"/>
    <mergeCell ref="AG2:AI2"/>
    <mergeCell ref="AG3:AI3"/>
    <mergeCell ref="E42:M42"/>
    <mergeCell ref="N42:P42"/>
    <mergeCell ref="Q42:U42"/>
    <mergeCell ref="V42:AC42"/>
    <mergeCell ref="E43:M43"/>
    <mergeCell ref="N43:P43"/>
    <mergeCell ref="Q43:U43"/>
    <mergeCell ref="V43:AC43"/>
    <mergeCell ref="E52:H52"/>
    <mergeCell ref="I52:L52"/>
    <mergeCell ref="M52:T52"/>
    <mergeCell ref="U52:Y52"/>
    <mergeCell ref="R77:Y77"/>
    <mergeCell ref="Z77:AD77"/>
    <mergeCell ref="G92:G93"/>
    <mergeCell ref="H92:M93"/>
    <mergeCell ref="S93:X93"/>
    <mergeCell ref="Y92:AD93"/>
    <mergeCell ref="AE92:AH93"/>
    <mergeCell ref="N93:R93"/>
    <mergeCell ref="E76:J76"/>
    <mergeCell ref="K76:Q76"/>
    <mergeCell ref="R76:Y76"/>
    <mergeCell ref="Z76:AD76"/>
    <mergeCell ref="H94:M94"/>
    <mergeCell ref="S94:X94"/>
    <mergeCell ref="Y94:AD94"/>
    <mergeCell ref="AE94:AH94"/>
    <mergeCell ref="E71:J71"/>
    <mergeCell ref="K71:N71"/>
    <mergeCell ref="T71:U71"/>
    <mergeCell ref="V71:AH71"/>
    <mergeCell ref="H106:M106"/>
    <mergeCell ref="S106:X106"/>
    <mergeCell ref="Y106:AD106"/>
    <mergeCell ref="AE106:AH106"/>
    <mergeCell ref="H101:M101"/>
    <mergeCell ref="S101:X101"/>
    <mergeCell ref="Y101:AD101"/>
    <mergeCell ref="AE101:AH101"/>
    <mergeCell ref="H95:M95"/>
    <mergeCell ref="S95:X95"/>
    <mergeCell ref="Y95:AD95"/>
    <mergeCell ref="H105:M105"/>
    <mergeCell ref="S105:X105"/>
    <mergeCell ref="Y105:AD105"/>
    <mergeCell ref="AE105:AH105"/>
    <mergeCell ref="AE77:AH77"/>
    <mergeCell ref="AE95:AH95"/>
    <mergeCell ref="H96:M96"/>
    <mergeCell ref="S96:X96"/>
    <mergeCell ref="Y96:AD96"/>
    <mergeCell ref="H104:M104"/>
    <mergeCell ref="S104:X104"/>
    <mergeCell ref="Y104:AD104"/>
    <mergeCell ref="AE104:AH104"/>
    <mergeCell ref="H103:M103"/>
    <mergeCell ref="S103:X103"/>
    <mergeCell ref="Y103:AD103"/>
    <mergeCell ref="AE103:AH103"/>
    <mergeCell ref="S102:X102"/>
    <mergeCell ref="Y102:AD102"/>
    <mergeCell ref="AE102:AH102"/>
    <mergeCell ref="H102:M102"/>
    <mergeCell ref="AE96:AH96"/>
    <mergeCell ref="H97:M97"/>
    <mergeCell ref="S97:X97"/>
    <mergeCell ref="Y97:AD97"/>
    <mergeCell ref="AE97:AH97"/>
    <mergeCell ref="H98:M98"/>
    <mergeCell ref="S98:X98"/>
    <mergeCell ref="Y98:AD98"/>
    <mergeCell ref="AL49:AP49"/>
    <mergeCell ref="D50:AG50"/>
    <mergeCell ref="E51:H51"/>
    <mergeCell ref="I51:L51"/>
    <mergeCell ref="M51:T51"/>
    <mergeCell ref="U51:Y51"/>
    <mergeCell ref="Z51:AB51"/>
    <mergeCell ref="AD51:AG51"/>
    <mergeCell ref="AL51:AP51"/>
    <mergeCell ref="D47:D49"/>
    <mergeCell ref="E47:AC47"/>
    <mergeCell ref="AD47:AG49"/>
    <mergeCell ref="E48:H49"/>
    <mergeCell ref="I48:L49"/>
    <mergeCell ref="M48:T49"/>
    <mergeCell ref="U48:Y49"/>
    <mergeCell ref="Z48:AB49"/>
    <mergeCell ref="AC48:AC49"/>
    <mergeCell ref="AL52:AP52"/>
    <mergeCell ref="E53:H53"/>
    <mergeCell ref="I53:L53"/>
    <mergeCell ref="M53:T53"/>
    <mergeCell ref="U53:Y53"/>
    <mergeCell ref="Z53:AB53"/>
    <mergeCell ref="AD53:AG53"/>
    <mergeCell ref="AL53:AP53"/>
    <mergeCell ref="AD54:AG54"/>
    <mergeCell ref="AL54:AP54"/>
    <mergeCell ref="Z52:AB52"/>
    <mergeCell ref="AD52:AG52"/>
    <mergeCell ref="E55:H55"/>
    <mergeCell ref="I55:L55"/>
    <mergeCell ref="M55:T55"/>
    <mergeCell ref="U55:Y55"/>
    <mergeCell ref="Z55:AB55"/>
    <mergeCell ref="AD55:AG55"/>
    <mergeCell ref="AL55:AP55"/>
    <mergeCell ref="E54:H54"/>
    <mergeCell ref="I54:L54"/>
    <mergeCell ref="M54:T54"/>
    <mergeCell ref="U54:Y54"/>
    <mergeCell ref="Z54:AB54"/>
    <mergeCell ref="AD56:AG56"/>
    <mergeCell ref="AL56:AP56"/>
    <mergeCell ref="E57:H57"/>
    <mergeCell ref="I57:L57"/>
    <mergeCell ref="M57:T57"/>
    <mergeCell ref="U57:Y57"/>
    <mergeCell ref="Z57:AB57"/>
    <mergeCell ref="AD57:AG57"/>
    <mergeCell ref="AL57:AP57"/>
    <mergeCell ref="E56:H56"/>
    <mergeCell ref="I56:L56"/>
    <mergeCell ref="M56:T56"/>
    <mergeCell ref="U56:Y56"/>
    <mergeCell ref="Z56:AB56"/>
    <mergeCell ref="E58:H58"/>
    <mergeCell ref="I58:L58"/>
    <mergeCell ref="M58:T58"/>
    <mergeCell ref="U58:Y58"/>
    <mergeCell ref="Z58:AB58"/>
    <mergeCell ref="AD58:AG58"/>
    <mergeCell ref="AL58:AP58"/>
    <mergeCell ref="E59:H59"/>
    <mergeCell ref="I59:L59"/>
    <mergeCell ref="M59:T59"/>
    <mergeCell ref="U59:Y59"/>
    <mergeCell ref="Z59:AB59"/>
    <mergeCell ref="AD59:AG59"/>
    <mergeCell ref="AL59:AP59"/>
    <mergeCell ref="AL62:AP62"/>
    <mergeCell ref="E60:H60"/>
    <mergeCell ref="I60:L60"/>
    <mergeCell ref="M60:T60"/>
    <mergeCell ref="U60:Y60"/>
    <mergeCell ref="Z60:AB60"/>
    <mergeCell ref="AD60:AG60"/>
    <mergeCell ref="AL60:AP60"/>
    <mergeCell ref="E61:H61"/>
    <mergeCell ref="I61:L61"/>
    <mergeCell ref="M61:T61"/>
    <mergeCell ref="U61:Y61"/>
    <mergeCell ref="Z61:AB61"/>
    <mergeCell ref="AD61:AG61"/>
    <mergeCell ref="AL61:AP61"/>
    <mergeCell ref="E69:J69"/>
    <mergeCell ref="K69:N69"/>
    <mergeCell ref="T69:U69"/>
    <mergeCell ref="V69:AH69"/>
    <mergeCell ref="E62:H62"/>
    <mergeCell ref="I62:L62"/>
    <mergeCell ref="M62:T62"/>
    <mergeCell ref="U62:Y62"/>
    <mergeCell ref="Z62:AB62"/>
    <mergeCell ref="AD62:AG62"/>
  </mergeCells>
  <phoneticPr fontId="11"/>
  <dataValidations count="6">
    <dataValidation type="list" allowBlank="1" showInputMessage="1" showErrorMessage="1" sqref="N43:P43">
      <formula1>"-,○,×"</formula1>
    </dataValidation>
    <dataValidation type="list" allowBlank="1" showInputMessage="1" showErrorMessage="1" sqref="WVQ130:WVT130 JE128:JH128 TA128:TD128 ACW128:ACZ128 AMS128:AMV128 AWO128:AWR128 BGK128:BGN128 BQG128:BQJ128 CAC128:CAF128 CJY128:CKB128 CTU128:CTX128 DDQ128:DDT128 DNM128:DNP128 DXI128:DXL128 EHE128:EHH128 ERA128:ERD128 FAW128:FAZ128 FKS128:FKV128 FUO128:FUR128 GEK128:GEN128 GOG128:GOJ128 GYC128:GYF128 HHY128:HIB128 HRU128:HRX128 IBQ128:IBT128 ILM128:ILP128 IVI128:IVL128 JFE128:JFH128 JPA128:JPD128 JYW128:JYZ128 KIS128:KIV128 KSO128:KSR128 LCK128:LCN128 LMG128:LMJ128 LWC128:LWF128 MFY128:MGB128 MPU128:MPX128 MZQ128:MZT128 NJM128:NJP128 NTI128:NTL128 ODE128:ODH128 ONA128:OND128 OWW128:OWZ128 PGS128:PGV128 PQO128:PQR128 QAK128:QAN128 QKG128:QKJ128 QUC128:QUF128 RDY128:REB128 RNU128:RNX128 RXQ128:RXT128 SHM128:SHP128 SRI128:SRL128 TBE128:TBH128 TLA128:TLD128 TUW128:TUZ128 UES128:UEV128 UOO128:UOR128 UYK128:UYN128 VIG128:VIJ128 VSC128:VSF128 WBY128:WCB128 WLU128:WLX128 WVQ128:WVT128 WLU130:WLX130 JE130:JH130 TA130:TD130 ACW130:ACZ130 AMS130:AMV130 AWO130:AWR130 BGK130:BGN130 BQG130:BQJ130 CAC130:CAF130 CJY130:CKB130 CTU130:CTX130 DDQ130:DDT130 DNM130:DNP130 DXI130:DXL130 EHE130:EHH130 ERA130:ERD130 FAW130:FAZ130 FKS130:FKV130 FUO130:FUR130 GEK130:GEN130 GOG130:GOJ130 GYC130:GYF130 HHY130:HIB130 HRU130:HRX130 IBQ130:IBT130 ILM130:ILP130 IVI130:IVL130 JFE130:JFH130 JPA130:JPD130 JYW130:JYZ130 KIS130:KIV130 KSO130:KSR130 LCK130:LCN130 LMG130:LMJ130 LWC130:LWF130 MFY130:MGB130 MPU130:MPX130 MZQ130:MZT130 NJM130:NJP130 NTI130:NTL130 ODE130:ODH130 ONA130:OND130 OWW130:OWZ130 PGS130:PGV130 PQO130:PQR130 QAK130:QAN130 QKG130:QKJ130 QUC130:QUF130 RDY130:REB130 RNU130:RNX130 RXQ130:RXT130 SHM130:SHP130 SRI130:SRL130 TBE130:TBH130 TLA130:TLD130 TUW130:TUZ130 UES130:UEV130 UOO130:UOR130 UYK130:UYN130 VIG130:VIJ130 VSC130:VSF130 WBY130:WCB130">
      <formula1>引継項目格納先</formula1>
    </dataValidation>
    <dataValidation type="list" allowBlank="1" showInputMessage="1" showErrorMessage="1" sqref="AC51:AC62 P69:U71">
      <formula1>"-,○"</formula1>
    </dataValidation>
    <dataValidation type="list" allowBlank="1" showInputMessage="1" showErrorMessage="1" sqref="I51:I62">
      <formula1>画面項目種類</formula1>
    </dataValidation>
    <dataValidation type="list" allowBlank="1" showInputMessage="1" showErrorMessage="1" sqref="K69:N71">
      <formula1>種別一覧</formula1>
    </dataValidation>
    <dataValidation type="list" allowBlank="1" showInputMessage="1" showErrorMessage="1" sqref="O69:O71">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AE77:AH79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411" t="s">
        <v>0</v>
      </c>
      <c r="B1" s="412"/>
      <c r="C1" s="412"/>
      <c r="D1" s="413"/>
      <c r="E1" s="281" t="str">
        <f ca="1">IF(INDIRECT("変更履歴!E1")&lt;&gt;"",INDIRECT("変更履歴!E1"),"")</f>
        <v>サンプルプロジェクト</v>
      </c>
      <c r="F1" s="235"/>
      <c r="G1" s="235"/>
      <c r="H1" s="235"/>
      <c r="I1" s="235"/>
      <c r="J1" s="235"/>
      <c r="K1" s="235"/>
      <c r="L1" s="235"/>
      <c r="M1" s="235"/>
      <c r="N1" s="236"/>
      <c r="O1" s="267" t="s">
        <v>38</v>
      </c>
      <c r="P1" s="268"/>
      <c r="Q1" s="268"/>
      <c r="R1" s="269"/>
      <c r="S1" s="282" t="str">
        <f ca="1">IF(INDIRECT("変更履歴!S1")&lt;&gt;"",INDIRECT("変更履歴!S1"),"")</f>
        <v>システム機能設計書（画面）
WA10202/プロジェクト更新</v>
      </c>
      <c r="T1" s="283"/>
      <c r="U1" s="283"/>
      <c r="V1" s="283"/>
      <c r="W1" s="283"/>
      <c r="X1" s="283"/>
      <c r="Y1" s="283"/>
      <c r="Z1" s="284"/>
      <c r="AA1" s="264" t="s">
        <v>3</v>
      </c>
      <c r="AB1" s="266"/>
      <c r="AC1" s="216" t="str">
        <f ca="1">IF(INDIRECT("変更履歴!AC1")&lt;&gt;"",INDIRECT("変更履歴!AC1"),"")</f>
        <v>TIS</v>
      </c>
      <c r="AD1" s="217"/>
      <c r="AE1" s="217"/>
      <c r="AF1" s="218"/>
      <c r="AG1" s="408">
        <f ca="1">IF(INDIRECT("変更履歴!AG1")&lt;&gt;"",INDIRECT("変更履歴!AG1"),"")</f>
        <v>43621</v>
      </c>
      <c r="AH1" s="409"/>
      <c r="AI1" s="410"/>
      <c r="AJ1" s="30"/>
    </row>
    <row r="2" spans="1:36" s="32" customFormat="1">
      <c r="A2" s="411" t="s">
        <v>1</v>
      </c>
      <c r="B2" s="412"/>
      <c r="C2" s="412"/>
      <c r="D2" s="413"/>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408" t="str">
        <f ca="1">IF(INDIRECT("変更履歴!AG2")&lt;&gt;"",INDIRECT("変更履歴!AG2"),"")</f>
        <v/>
      </c>
      <c r="AH2" s="409"/>
      <c r="AI2" s="410"/>
      <c r="AJ2" s="30"/>
    </row>
    <row r="3" spans="1:36" s="32" customFormat="1">
      <c r="A3" s="411" t="s">
        <v>2</v>
      </c>
      <c r="B3" s="412"/>
      <c r="C3" s="412"/>
      <c r="D3" s="413"/>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408" t="str">
        <f ca="1">IF(INDIRECT("変更履歴!AG3")&lt;&gt;"",INDIRECT("変更履歴!AG3"),"")</f>
        <v/>
      </c>
      <c r="AH3" s="409"/>
      <c r="AI3" s="410"/>
      <c r="AJ3" s="30"/>
    </row>
    <row r="4" spans="1:36" ht="12" customHeight="1"/>
    <row r="5" spans="1:36" ht="12" customHeight="1">
      <c r="B5" s="106" t="s">
        <v>275</v>
      </c>
    </row>
    <row r="6" spans="1:36" ht="12" customHeight="1">
      <c r="C6" s="17" t="s">
        <v>137</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c r="C35" s="188" t="s">
        <v>144</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c r="D37" s="135" t="s">
        <v>42</v>
      </c>
      <c r="E37" s="444" t="s">
        <v>70</v>
      </c>
      <c r="F37" s="444"/>
      <c r="G37" s="444"/>
      <c r="H37" s="444"/>
      <c r="I37" s="444"/>
      <c r="J37" s="444"/>
      <c r="K37" s="444"/>
      <c r="L37" s="444"/>
      <c r="M37" s="444"/>
      <c r="N37" s="414" t="s">
        <v>44</v>
      </c>
      <c r="O37" s="414"/>
      <c r="P37" s="414"/>
      <c r="Q37" s="414" t="s">
        <v>26</v>
      </c>
      <c r="R37" s="414"/>
      <c r="S37" s="414"/>
      <c r="T37" s="414"/>
      <c r="U37" s="414"/>
      <c r="V37" s="444" t="s">
        <v>15</v>
      </c>
      <c r="W37" s="444"/>
      <c r="X37" s="444"/>
      <c r="Y37" s="444"/>
      <c r="Z37" s="444"/>
      <c r="AA37" s="444"/>
      <c r="AB37" s="444"/>
      <c r="AC37" s="444"/>
      <c r="AD37" s="145"/>
      <c r="AE37" s="145"/>
      <c r="AF37" s="145"/>
      <c r="AG37" s="145"/>
      <c r="AH37" s="145"/>
    </row>
    <row r="38" spans="1:53" ht="11.25" customHeight="1">
      <c r="D38" s="189">
        <v>1</v>
      </c>
      <c r="E38" s="431" t="s">
        <v>142</v>
      </c>
      <c r="F38" s="431"/>
      <c r="G38" s="431"/>
      <c r="H38" s="431"/>
      <c r="I38" s="431"/>
      <c r="J38" s="431"/>
      <c r="K38" s="431"/>
      <c r="L38" s="431"/>
      <c r="M38" s="431"/>
      <c r="N38" s="431" t="s">
        <v>95</v>
      </c>
      <c r="O38" s="431"/>
      <c r="P38" s="431"/>
      <c r="Q38" s="431" t="s">
        <v>143</v>
      </c>
      <c r="R38" s="431"/>
      <c r="S38" s="431"/>
      <c r="T38" s="431"/>
      <c r="U38" s="431"/>
      <c r="V38" s="431"/>
      <c r="W38" s="431"/>
      <c r="X38" s="431"/>
      <c r="Y38" s="431"/>
      <c r="Z38" s="431"/>
      <c r="AA38" s="431"/>
      <c r="AB38" s="431"/>
      <c r="AC38" s="431"/>
      <c r="AM38" s="35"/>
    </row>
    <row r="39" spans="1:53" ht="11.25" customHeight="1">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c r="AI40" s="150"/>
      <c r="AJ40" s="150"/>
      <c r="AK40" s="150"/>
      <c r="AL40" s="150"/>
      <c r="AM40" s="150"/>
      <c r="AN40" s="150"/>
      <c r="AO40" s="150"/>
    </row>
    <row r="41" spans="1:53">
      <c r="C41" s="106" t="s">
        <v>169</v>
      </c>
      <c r="AI41" s="150"/>
      <c r="AJ41" s="150"/>
      <c r="AK41" s="161"/>
      <c r="AL41" s="161"/>
      <c r="AM41" s="161"/>
      <c r="AN41" s="161"/>
      <c r="AO41" s="161"/>
      <c r="AP41" s="94"/>
      <c r="AQ41" s="94"/>
      <c r="AR41" s="94"/>
      <c r="AS41" s="94"/>
      <c r="AT41" s="94"/>
      <c r="AU41" s="94"/>
      <c r="AV41" s="94"/>
      <c r="AW41" s="94"/>
      <c r="AX41" s="94"/>
      <c r="AY41" s="94"/>
      <c r="AZ41" s="94"/>
      <c r="BA41" s="94"/>
    </row>
    <row r="42" spans="1:53" s="93" customFormat="1">
      <c r="AA42" s="165"/>
      <c r="AB42" s="166"/>
      <c r="AC42" s="167"/>
      <c r="AD42" s="167"/>
      <c r="AE42" s="167"/>
      <c r="AF42" s="167"/>
      <c r="AG42" s="167"/>
      <c r="AH42" s="142"/>
      <c r="AI42" s="167"/>
      <c r="AJ42" s="167"/>
      <c r="AK42" s="167"/>
      <c r="AL42" s="167"/>
      <c r="AM42" s="167"/>
      <c r="AN42" s="167"/>
      <c r="AO42" s="167"/>
      <c r="AP42" s="142"/>
    </row>
    <row r="43" spans="1:53" s="94" customFormat="1" ht="11.25" customHeight="1">
      <c r="D43" s="463" t="s">
        <v>42</v>
      </c>
      <c r="E43" s="301" t="s">
        <v>30</v>
      </c>
      <c r="F43" s="330"/>
      <c r="G43" s="330"/>
      <c r="H43" s="330"/>
      <c r="I43" s="330"/>
      <c r="J43" s="330"/>
      <c r="K43" s="330"/>
      <c r="L43" s="330"/>
      <c r="M43" s="330"/>
      <c r="N43" s="330"/>
      <c r="O43" s="330"/>
      <c r="P43" s="330"/>
      <c r="Q43" s="330"/>
      <c r="R43" s="330"/>
      <c r="S43" s="330"/>
      <c r="T43" s="330"/>
      <c r="U43" s="330"/>
      <c r="V43" s="330"/>
      <c r="W43" s="330"/>
      <c r="X43" s="330"/>
      <c r="Y43" s="330"/>
      <c r="Z43" s="330"/>
      <c r="AA43" s="330"/>
      <c r="AB43" s="330"/>
      <c r="AC43" s="332"/>
      <c r="AD43" s="292" t="s">
        <v>34</v>
      </c>
      <c r="AE43" s="293"/>
      <c r="AF43" s="293"/>
      <c r="AG43" s="294"/>
      <c r="AH43" s="109"/>
      <c r="AI43" s="109"/>
      <c r="AJ43" s="466"/>
      <c r="AK43" s="467"/>
      <c r="AL43" s="467"/>
      <c r="AM43" s="468"/>
      <c r="AN43" s="161"/>
      <c r="AO43" s="167"/>
      <c r="AP43" s="142"/>
    </row>
    <row r="44" spans="1:53" s="94" customFormat="1" ht="11.25" customHeight="1">
      <c r="D44" s="464"/>
      <c r="E44" s="292" t="s">
        <v>32</v>
      </c>
      <c r="F44" s="293"/>
      <c r="G44" s="293"/>
      <c r="H44" s="294"/>
      <c r="I44" s="425" t="s">
        <v>40</v>
      </c>
      <c r="J44" s="458"/>
      <c r="K44" s="458"/>
      <c r="L44" s="459"/>
      <c r="M44" s="425" t="s">
        <v>159</v>
      </c>
      <c r="N44" s="426"/>
      <c r="O44" s="426"/>
      <c r="P44" s="426"/>
      <c r="Q44" s="426"/>
      <c r="R44" s="426"/>
      <c r="S44" s="426"/>
      <c r="T44" s="427"/>
      <c r="U44" s="472" t="s">
        <v>33</v>
      </c>
      <c r="V44" s="473"/>
      <c r="W44" s="473"/>
      <c r="X44" s="473"/>
      <c r="Y44" s="474"/>
      <c r="Z44" s="472" t="s">
        <v>28</v>
      </c>
      <c r="AA44" s="473"/>
      <c r="AB44" s="474"/>
      <c r="AC44" s="422" t="s">
        <v>45</v>
      </c>
      <c r="AD44" s="295"/>
      <c r="AE44" s="296"/>
      <c r="AF44" s="296"/>
      <c r="AG44" s="297"/>
      <c r="AH44" s="109"/>
      <c r="AI44" s="109"/>
      <c r="AJ44" s="466"/>
      <c r="AK44" s="467"/>
      <c r="AL44" s="467"/>
      <c r="AM44" s="468"/>
      <c r="AN44" s="161"/>
      <c r="AO44" s="167"/>
      <c r="AP44" s="142"/>
    </row>
    <row r="45" spans="1:53" s="94" customFormat="1">
      <c r="D45" s="465"/>
      <c r="E45" s="298"/>
      <c r="F45" s="299"/>
      <c r="G45" s="299"/>
      <c r="H45" s="300"/>
      <c r="I45" s="460"/>
      <c r="J45" s="461"/>
      <c r="K45" s="461"/>
      <c r="L45" s="462"/>
      <c r="M45" s="428"/>
      <c r="N45" s="429"/>
      <c r="O45" s="429"/>
      <c r="P45" s="429"/>
      <c r="Q45" s="429"/>
      <c r="R45" s="429"/>
      <c r="S45" s="429"/>
      <c r="T45" s="430"/>
      <c r="U45" s="475"/>
      <c r="V45" s="476"/>
      <c r="W45" s="476"/>
      <c r="X45" s="476"/>
      <c r="Y45" s="477"/>
      <c r="Z45" s="475"/>
      <c r="AA45" s="476"/>
      <c r="AB45" s="477"/>
      <c r="AC45" s="424"/>
      <c r="AD45" s="298"/>
      <c r="AE45" s="299"/>
      <c r="AF45" s="299"/>
      <c r="AG45" s="300"/>
      <c r="AH45" s="109"/>
      <c r="AI45" s="109"/>
      <c r="AJ45" s="466"/>
      <c r="AK45" s="467"/>
      <c r="AL45" s="467"/>
      <c r="AM45" s="468"/>
      <c r="AN45" s="161"/>
      <c r="AO45" s="167"/>
      <c r="AP45" s="142"/>
    </row>
    <row r="46" spans="1:53" ht="12" customHeight="1">
      <c r="A46" s="111"/>
      <c r="D46" s="149">
        <v>1</v>
      </c>
      <c r="E46" s="334" t="s">
        <v>145</v>
      </c>
      <c r="F46" s="335"/>
      <c r="G46" s="335"/>
      <c r="H46" s="336"/>
      <c r="I46" s="333" t="s">
        <v>90</v>
      </c>
      <c r="J46" s="333"/>
      <c r="K46" s="333"/>
      <c r="L46" s="333"/>
      <c r="M46" s="344" t="s">
        <v>165</v>
      </c>
      <c r="N46" s="345"/>
      <c r="O46" s="345"/>
      <c r="P46" s="345"/>
      <c r="Q46" s="345"/>
      <c r="R46" s="345"/>
      <c r="S46" s="345"/>
      <c r="T46" s="345"/>
      <c r="U46" s="334" t="s">
        <v>142</v>
      </c>
      <c r="V46" s="335"/>
      <c r="W46" s="335"/>
      <c r="X46" s="335"/>
      <c r="Y46" s="336"/>
      <c r="Z46" s="390" t="s">
        <v>142</v>
      </c>
      <c r="AA46" s="340"/>
      <c r="AB46" s="341"/>
      <c r="AC46" s="177" t="s">
        <v>95</v>
      </c>
      <c r="AD46" s="174" t="s">
        <v>143</v>
      </c>
      <c r="AE46" s="175"/>
      <c r="AF46" s="175"/>
      <c r="AG46" s="176"/>
      <c r="AH46" s="162"/>
      <c r="AI46" s="150"/>
      <c r="AJ46" s="469"/>
      <c r="AK46" s="470"/>
      <c r="AL46" s="470"/>
      <c r="AM46" s="471"/>
      <c r="AN46" s="150"/>
      <c r="AO46" s="150"/>
    </row>
    <row r="47" spans="1:53" ht="11.25" customHeight="1">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c r="A49" s="111"/>
      <c r="C49" s="17" t="s">
        <v>139</v>
      </c>
      <c r="D49" s="133"/>
      <c r="E49" s="134"/>
      <c r="F49" s="193"/>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c r="A50" s="111"/>
      <c r="AI50" s="144"/>
      <c r="AJ50" s="144"/>
      <c r="AM50" s="108"/>
      <c r="AN50" s="108"/>
      <c r="AO50" s="108"/>
      <c r="AP50" s="108"/>
      <c r="AQ50" s="108"/>
      <c r="AR50" s="108"/>
      <c r="AS50" s="108"/>
      <c r="AT50" s="108"/>
      <c r="AU50" s="108"/>
      <c r="AV50" s="108"/>
      <c r="AW50" s="108"/>
    </row>
    <row r="51" spans="1:53">
      <c r="A51" s="111"/>
      <c r="D51" s="388" t="s">
        <v>161</v>
      </c>
      <c r="E51" s="360" t="s">
        <v>50</v>
      </c>
      <c r="F51" s="361"/>
      <c r="G51" s="361"/>
      <c r="H51" s="361"/>
      <c r="I51" s="361"/>
      <c r="J51" s="362"/>
      <c r="K51" s="360" t="s">
        <v>51</v>
      </c>
      <c r="L51" s="361"/>
      <c r="M51" s="361"/>
      <c r="N51" s="362"/>
      <c r="O51" s="358" t="s">
        <v>52</v>
      </c>
      <c r="P51" s="152" t="s">
        <v>59</v>
      </c>
      <c r="Q51" s="153"/>
      <c r="R51" s="153"/>
      <c r="S51" s="153"/>
      <c r="T51" s="153"/>
      <c r="U51" s="153"/>
      <c r="V51" s="360" t="s">
        <v>31</v>
      </c>
      <c r="W51" s="361"/>
      <c r="X51" s="361"/>
      <c r="Y51" s="361"/>
      <c r="Z51" s="361"/>
      <c r="AA51" s="361"/>
      <c r="AB51" s="361"/>
      <c r="AC51" s="361"/>
      <c r="AD51" s="361"/>
      <c r="AE51" s="361"/>
      <c r="AF51" s="361"/>
      <c r="AG51" s="361"/>
      <c r="AH51" s="362"/>
      <c r="AK51" s="108"/>
      <c r="AL51" s="108"/>
      <c r="AM51" s="108"/>
      <c r="AN51" s="108"/>
      <c r="AO51" s="108"/>
      <c r="AP51" s="108"/>
      <c r="AQ51" s="108"/>
      <c r="AR51" s="108"/>
      <c r="AS51" s="108"/>
      <c r="AT51" s="108"/>
      <c r="AU51" s="108"/>
      <c r="AV51" s="108"/>
      <c r="AW51" s="108"/>
    </row>
    <row r="52" spans="1:53">
      <c r="A52" s="111"/>
      <c r="D52" s="389"/>
      <c r="E52" s="363"/>
      <c r="F52" s="364"/>
      <c r="G52" s="364"/>
      <c r="H52" s="364"/>
      <c r="I52" s="364"/>
      <c r="J52" s="365"/>
      <c r="K52" s="363"/>
      <c r="L52" s="364"/>
      <c r="M52" s="364"/>
      <c r="N52" s="365"/>
      <c r="O52" s="359"/>
      <c r="P52" s="154" t="s">
        <v>53</v>
      </c>
      <c r="Q52" s="154" t="s">
        <v>54</v>
      </c>
      <c r="R52" s="154" t="s">
        <v>55</v>
      </c>
      <c r="S52" s="154" t="s">
        <v>56</v>
      </c>
      <c r="T52" s="366" t="s">
        <v>60</v>
      </c>
      <c r="U52" s="367"/>
      <c r="V52" s="363"/>
      <c r="W52" s="364"/>
      <c r="X52" s="364"/>
      <c r="Y52" s="364"/>
      <c r="Z52" s="364"/>
      <c r="AA52" s="364"/>
      <c r="AB52" s="364"/>
      <c r="AC52" s="364"/>
      <c r="AD52" s="364"/>
      <c r="AE52" s="364"/>
      <c r="AF52" s="364"/>
      <c r="AG52" s="364"/>
      <c r="AH52" s="365"/>
      <c r="AK52" s="108"/>
      <c r="AL52" s="108"/>
      <c r="AM52" s="108"/>
      <c r="AN52" s="108"/>
      <c r="AO52" s="108"/>
      <c r="AP52" s="108"/>
      <c r="AQ52" s="108"/>
      <c r="AR52" s="108"/>
      <c r="AS52" s="108"/>
      <c r="AT52" s="108"/>
      <c r="AU52" s="108"/>
      <c r="AV52" s="108"/>
      <c r="AW52" s="108"/>
    </row>
    <row r="53" spans="1:53">
      <c r="A53" s="111"/>
      <c r="D53" s="155">
        <v>1</v>
      </c>
      <c r="E53" s="334" t="s">
        <v>142</v>
      </c>
      <c r="F53" s="335"/>
      <c r="G53" s="335"/>
      <c r="H53" s="335"/>
      <c r="I53" s="335"/>
      <c r="J53" s="336"/>
      <c r="K53" s="334" t="s">
        <v>146</v>
      </c>
      <c r="L53" s="335"/>
      <c r="M53" s="335"/>
      <c r="N53" s="336"/>
      <c r="O53" s="136" t="s">
        <v>95</v>
      </c>
      <c r="P53" s="156" t="s">
        <v>95</v>
      </c>
      <c r="Q53" s="156" t="s">
        <v>95</v>
      </c>
      <c r="R53" s="156" t="s">
        <v>95</v>
      </c>
      <c r="S53" s="156" t="s">
        <v>95</v>
      </c>
      <c r="T53" s="369" t="s">
        <v>95</v>
      </c>
      <c r="U53" s="370"/>
      <c r="V53" s="334"/>
      <c r="W53" s="335"/>
      <c r="X53" s="335"/>
      <c r="Y53" s="335"/>
      <c r="Z53" s="335"/>
      <c r="AA53" s="335"/>
      <c r="AB53" s="335"/>
      <c r="AC53" s="335"/>
      <c r="AD53" s="335"/>
      <c r="AE53" s="335"/>
      <c r="AF53" s="335"/>
      <c r="AG53" s="335"/>
      <c r="AH53" s="336"/>
      <c r="AK53" s="108"/>
      <c r="AL53" s="108"/>
      <c r="AM53" s="108"/>
      <c r="AN53" s="108"/>
      <c r="AO53" s="108"/>
      <c r="AP53" s="108"/>
      <c r="AQ53" s="108"/>
      <c r="AR53" s="108"/>
      <c r="AS53" s="108"/>
      <c r="AT53" s="108"/>
      <c r="AU53" s="108"/>
      <c r="AV53" s="108"/>
      <c r="AW53" s="108"/>
    </row>
    <row r="54" spans="1:53">
      <c r="A54" s="11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87"/>
      <c r="AF54" s="187"/>
      <c r="AG54" s="187"/>
      <c r="AH54" s="187"/>
      <c r="AK54" s="108"/>
      <c r="AL54" s="108"/>
      <c r="AM54" s="108"/>
      <c r="AN54" s="108"/>
      <c r="AO54" s="108"/>
      <c r="AP54" s="108"/>
      <c r="AQ54" s="108"/>
      <c r="AR54" s="108"/>
      <c r="AS54" s="108"/>
      <c r="AT54" s="108"/>
      <c r="AU54" s="108"/>
      <c r="AV54" s="108"/>
      <c r="AW54" s="108"/>
    </row>
    <row r="55" spans="1:53">
      <c r="A55" s="111"/>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c r="AC55" s="190"/>
      <c r="AD55" s="190"/>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c r="A56" s="111"/>
      <c r="C56" s="17" t="s">
        <v>140</v>
      </c>
      <c r="G56" s="106"/>
    </row>
    <row r="57" spans="1:53">
      <c r="A57" s="111"/>
    </row>
    <row r="58" spans="1:53" ht="15" customHeight="1">
      <c r="A58" s="111"/>
      <c r="D58" s="192" t="s">
        <v>147</v>
      </c>
      <c r="E58" s="352" t="s">
        <v>148</v>
      </c>
      <c r="F58" s="353"/>
      <c r="G58" s="353"/>
      <c r="H58" s="354"/>
      <c r="I58" s="352" t="s">
        <v>39</v>
      </c>
      <c r="J58" s="353"/>
      <c r="K58" s="353"/>
      <c r="L58" s="353"/>
      <c r="M58" s="353"/>
      <c r="N58" s="353"/>
      <c r="O58" s="354"/>
      <c r="P58" s="479" t="s">
        <v>149</v>
      </c>
      <c r="Q58" s="480"/>
      <c r="R58" s="480"/>
      <c r="S58" s="480"/>
      <c r="T58" s="480"/>
      <c r="U58" s="480"/>
      <c r="V58" s="480"/>
      <c r="W58" s="480"/>
      <c r="X58" s="480"/>
      <c r="Y58" s="481"/>
      <c r="Z58" s="485" t="s">
        <v>27</v>
      </c>
      <c r="AA58" s="486"/>
      <c r="AB58" s="486"/>
      <c r="AC58" s="486"/>
      <c r="AD58" s="487"/>
      <c r="AE58" s="488" t="s">
        <v>177</v>
      </c>
      <c r="AF58" s="489"/>
      <c r="AG58" s="489"/>
      <c r="AH58" s="490"/>
      <c r="AI58" s="108"/>
      <c r="AJ58" s="108"/>
      <c r="AK58" s="108"/>
      <c r="AL58" s="108"/>
      <c r="AM58" s="108"/>
      <c r="AN58" s="108"/>
      <c r="AO58" s="108"/>
      <c r="AP58" s="108"/>
      <c r="AQ58" s="108"/>
      <c r="AR58" s="108"/>
      <c r="AS58" s="108"/>
      <c r="AT58" s="108"/>
      <c r="AU58" s="108"/>
      <c r="AV58" s="108"/>
      <c r="AW58" s="108"/>
    </row>
    <row r="59" spans="1:53" ht="24.95" customHeight="1">
      <c r="A59" s="111"/>
      <c r="D59" s="164">
        <v>1</v>
      </c>
      <c r="E59" s="482" t="s">
        <v>256</v>
      </c>
      <c r="F59" s="483"/>
      <c r="G59" s="483"/>
      <c r="H59" s="484"/>
      <c r="I59" s="237" t="s">
        <v>255</v>
      </c>
      <c r="J59" s="335"/>
      <c r="K59" s="335"/>
      <c r="L59" s="335"/>
      <c r="M59" s="335"/>
      <c r="N59" s="335"/>
      <c r="O59" s="336"/>
      <c r="P59" s="237" t="s">
        <v>257</v>
      </c>
      <c r="Q59" s="335"/>
      <c r="R59" s="335"/>
      <c r="S59" s="335"/>
      <c r="T59" s="335"/>
      <c r="U59" s="335"/>
      <c r="V59" s="335"/>
      <c r="W59" s="335"/>
      <c r="X59" s="335"/>
      <c r="Y59" s="336"/>
      <c r="Z59" s="237" t="s">
        <v>258</v>
      </c>
      <c r="AA59" s="335"/>
      <c r="AB59" s="335"/>
      <c r="AC59" s="335"/>
      <c r="AD59" s="336"/>
      <c r="AE59" s="438" t="s">
        <v>72</v>
      </c>
      <c r="AF59" s="439"/>
      <c r="AG59" s="439"/>
      <c r="AH59" s="440"/>
      <c r="AI59" s="108"/>
      <c r="AJ59" s="108"/>
      <c r="AK59" s="108"/>
      <c r="AL59" s="108"/>
      <c r="AM59" s="108"/>
      <c r="AN59" s="108"/>
      <c r="AO59" s="108"/>
      <c r="AP59" s="108"/>
      <c r="AQ59" s="108"/>
      <c r="AR59" s="108"/>
      <c r="AS59" s="108"/>
      <c r="AT59" s="108"/>
      <c r="AU59" s="108"/>
      <c r="AV59" s="108"/>
      <c r="AW59" s="108"/>
    </row>
    <row r="60" spans="1:53">
      <c r="A60" s="111"/>
      <c r="AE60" s="478"/>
      <c r="AF60" s="478"/>
      <c r="AG60" s="478"/>
      <c r="AH60" s="478"/>
    </row>
    <row r="61" spans="1:53">
      <c r="A61" s="111"/>
    </row>
    <row r="62" spans="1:53">
      <c r="A62" s="111"/>
      <c r="C62" s="106" t="s">
        <v>141</v>
      </c>
      <c r="G62" s="54"/>
    </row>
    <row r="63" spans="1:53">
      <c r="A63" s="111"/>
      <c r="D63" s="106" t="s">
        <v>259</v>
      </c>
    </row>
    <row r="64" spans="1:53">
      <c r="A64" s="111"/>
      <c r="D64" s="106"/>
    </row>
    <row r="65" spans="1:40">
      <c r="A65" s="111"/>
      <c r="D65" s="106"/>
      <c r="E65" s="106" t="s">
        <v>260</v>
      </c>
    </row>
    <row r="66" spans="1:40">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c r="AH68" s="111"/>
      <c r="AI68" s="111"/>
      <c r="AJ68" s="111"/>
      <c r="AK68" s="111"/>
      <c r="AL68" s="111"/>
      <c r="AM68" s="111"/>
    </row>
    <row r="70" spans="1:40">
      <c r="A70" s="131"/>
    </row>
    <row r="71" spans="1:40">
      <c r="A71" s="131"/>
    </row>
    <row r="72" spans="1:40">
      <c r="A72" s="170"/>
      <c r="B72" s="108"/>
    </row>
    <row r="73" spans="1:40">
      <c r="A73" s="111"/>
      <c r="B73" s="111"/>
      <c r="C73" s="111"/>
      <c r="D73" s="111"/>
    </row>
    <row r="74" spans="1:40" ht="11.25" customHeight="1">
      <c r="A74" s="111"/>
      <c r="B74" s="111"/>
      <c r="C74" s="111"/>
      <c r="D74" s="111"/>
    </row>
    <row r="75" spans="1:40">
      <c r="A75" s="111"/>
      <c r="B75" s="111"/>
      <c r="C75" s="111"/>
      <c r="D75" s="111"/>
    </row>
    <row r="76" spans="1:40" ht="11.25" customHeight="1">
      <c r="A76" s="111"/>
      <c r="B76" s="111"/>
      <c r="C76" s="111"/>
      <c r="D76" s="111"/>
    </row>
    <row r="77" spans="1:40">
      <c r="A77" s="111"/>
      <c r="B77" s="111"/>
      <c r="C77" s="111"/>
      <c r="D77" s="111"/>
    </row>
    <row r="78" spans="1:40">
      <c r="A78" s="111"/>
      <c r="B78" s="111"/>
      <c r="C78" s="111"/>
      <c r="D78" s="111"/>
    </row>
    <row r="79" spans="1:40">
      <c r="A79" s="111"/>
      <c r="B79" s="111"/>
      <c r="C79" s="111"/>
      <c r="D79" s="111"/>
    </row>
    <row r="80" spans="1:40">
      <c r="A80" s="111"/>
      <c r="B80" s="111"/>
      <c r="C80" s="111"/>
      <c r="D80" s="111"/>
    </row>
    <row r="81" spans="1:4">
      <c r="A81" s="111"/>
      <c r="B81" s="111"/>
      <c r="C81" s="111"/>
      <c r="D81" s="111"/>
    </row>
    <row r="82" spans="1:4">
      <c r="A82" s="111"/>
      <c r="B82" s="111"/>
      <c r="C82" s="111"/>
      <c r="D82" s="111"/>
    </row>
    <row r="83" spans="1:4">
      <c r="A83" s="111"/>
      <c r="B83" s="111"/>
      <c r="C83" s="111"/>
      <c r="D83" s="111"/>
    </row>
    <row r="84" spans="1:4">
      <c r="A84" s="111"/>
      <c r="B84" s="111"/>
      <c r="C84" s="111"/>
      <c r="D84" s="111"/>
    </row>
    <row r="85" spans="1:4">
      <c r="A85" s="111"/>
      <c r="B85" s="111"/>
      <c r="C85" s="111"/>
      <c r="D85" s="111"/>
    </row>
    <row r="86" spans="1:4">
      <c r="A86" s="111"/>
      <c r="B86" s="111"/>
      <c r="C86" s="111"/>
      <c r="D86" s="111"/>
    </row>
    <row r="87" spans="1:4">
      <c r="A87" s="111"/>
      <c r="B87" s="111"/>
      <c r="C87" s="111"/>
      <c r="D87" s="111"/>
    </row>
    <row r="88" spans="1:4">
      <c r="A88" s="111"/>
      <c r="B88" s="111"/>
      <c r="C88" s="111"/>
      <c r="D88" s="111"/>
    </row>
    <row r="89" spans="1:4">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3">
      <formula1>"-,○,×"</formula1>
    </dataValidation>
    <dataValidation type="list" allowBlank="1" showInputMessage="1" showErrorMessage="1" sqref="K53:N53">
      <formula1>種別一覧</formula1>
    </dataValidation>
    <dataValidation type="list" allowBlank="1" showInputMessage="1" showErrorMessage="1" sqref="O53">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2" t="s">
        <v>12</v>
      </c>
      <c r="B1" s="83" t="s">
        <v>13</v>
      </c>
      <c r="C1" s="84" t="s">
        <v>80</v>
      </c>
      <c r="D1" s="84" t="s">
        <v>177</v>
      </c>
    </row>
    <row r="2" spans="1:4">
      <c r="A2" s="81" t="s">
        <v>181</v>
      </c>
      <c r="B2" s="85" t="s">
        <v>173</v>
      </c>
      <c r="C2" s="86" t="s">
        <v>81</v>
      </c>
      <c r="D2" s="81" t="s">
        <v>72</v>
      </c>
    </row>
    <row r="3" spans="1:4">
      <c r="A3" s="81" t="s">
        <v>16</v>
      </c>
      <c r="B3" s="85" t="s">
        <v>175</v>
      </c>
      <c r="C3" s="81" t="s">
        <v>82</v>
      </c>
      <c r="D3" s="81" t="s">
        <v>75</v>
      </c>
    </row>
    <row r="4" spans="1:4">
      <c r="A4" s="81" t="s">
        <v>17</v>
      </c>
      <c r="B4" s="81" t="s">
        <v>176</v>
      </c>
      <c r="C4" s="81" t="s">
        <v>83</v>
      </c>
      <c r="D4" s="81" t="s">
        <v>76</v>
      </c>
    </row>
    <row r="5" spans="1:4">
      <c r="A5" s="81" t="s">
        <v>18</v>
      </c>
      <c r="B5" s="81" t="s">
        <v>174</v>
      </c>
      <c r="C5" s="81" t="s">
        <v>84</v>
      </c>
    </row>
    <row r="6" spans="1:4">
      <c r="A6" s="81" t="s">
        <v>19</v>
      </c>
      <c r="C6" s="81" t="s">
        <v>85</v>
      </c>
    </row>
    <row r="7" spans="1:4">
      <c r="A7" s="81" t="s">
        <v>20</v>
      </c>
      <c r="C7" s="81" t="s">
        <v>86</v>
      </c>
    </row>
    <row r="8" spans="1:4">
      <c r="A8" s="81" t="s">
        <v>21</v>
      </c>
    </row>
    <row r="9" spans="1:4">
      <c r="A9" s="81" t="s">
        <v>22</v>
      </c>
    </row>
    <row r="10" spans="1:4">
      <c r="A10" s="81" t="s">
        <v>23</v>
      </c>
    </row>
    <row r="11" spans="1:4">
      <c r="A11" s="81" t="s">
        <v>24</v>
      </c>
    </row>
    <row r="12" spans="1:4">
      <c r="A12" s="81"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WA1020201(プロジェクト更新画面)</vt:lpstr>
      <vt:lpstr>3. WA1020202(プロジェクト更新確認画面)</vt:lpstr>
      <vt:lpstr>4. WA1020203(プロジェクト更新完了画面)</vt:lpstr>
      <vt:lpstr>データ</vt:lpstr>
      <vt:lpstr>'1.  画面取引定義'!_Toc46209822</vt:lpstr>
      <vt:lpstr>'1.  画面取引定義'!Print_Area</vt:lpstr>
      <vt:lpstr>'2. WA1020201(プロジェクト更新画面)'!Print_Area</vt:lpstr>
      <vt:lpstr>'3. WA1020202(プロジェクト更新確認画面)'!Print_Area</vt:lpstr>
      <vt:lpstr>'4. WA1020203(プロジェクト更新完了画面)'!Print_Area</vt:lpstr>
      <vt:lpstr>データ!Print_Area</vt:lpstr>
      <vt:lpstr>表紙!Print_Area</vt:lpstr>
      <vt:lpstr>変更履歴!Print_Area</vt:lpstr>
      <vt:lpstr>目次!Print_Area</vt:lpstr>
      <vt:lpstr>'1.  画面取引定義'!Print_Titles</vt:lpstr>
      <vt:lpstr>'2. WA1020201(プロジェクト更新画面)'!Print_Titles</vt:lpstr>
      <vt:lpstr>'3. WA1020202(プロジェクト更新確認画面)'!Print_Titles</vt:lpstr>
      <vt:lpstr>'4. WA1020203(プロジェクト更新完了画面)'!Print_Titles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2019-07-31T02:36:13Z</dcterms:modified>
</cp:coreProperties>
</file>