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WA10901(顧客紐付け画面)" sheetId="31" r:id="rId5"/>
    <sheet name="データ" sheetId="29" r:id="rId6"/>
  </sheets>
  <externalReferences>
    <externalReference r:id="rId7"/>
  </externalReferences>
  <definedNames>
    <definedName name="_xlnm._FilterDatabase" localSheetId="4" hidden="1">'2. WA10901(顧客紐付け画面)'!#REF!</definedName>
    <definedName name="_Toc46209822" localSheetId="3">'1.  画面取引定義'!$B$5</definedName>
    <definedName name="_xlnm.Print_Area" localSheetId="3">'1.  画面取引定義'!$A$1:$AI$21</definedName>
    <definedName name="_xlnm.Print_Area" localSheetId="4">'2. WA10901(顧客紐付け画面)'!$A$1:$AI$148</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WA10901(顧客紐付け画面)'!$1:$4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AC1" i="13"/>
  <c r="AC2" i="30"/>
  <c r="AC3" i="30"/>
  <c r="E3" i="30"/>
  <c r="AC3" i="13"/>
  <c r="E2" i="30"/>
  <c r="AG2" i="13"/>
  <c r="AC2" i="31"/>
  <c r="AC2" i="13"/>
  <c r="S1" i="13"/>
  <c r="E2" i="13"/>
  <c r="E3" i="31"/>
  <c r="AG2" i="30"/>
  <c r="AG1" i="30"/>
  <c r="I25" i="11"/>
  <c r="AG1" i="31"/>
  <c r="E1" i="31"/>
  <c r="E2" i="31"/>
  <c r="AG1" i="13"/>
  <c r="AG3" i="31"/>
  <c r="AC1" i="31"/>
  <c r="E1" i="13"/>
  <c r="E3" i="13"/>
  <c r="S1" i="31"/>
  <c r="AG2" i="31"/>
  <c r="E1" i="30"/>
  <c r="S1" i="30"/>
  <c r="AC1" i="30"/>
  <c r="AG3" i="30"/>
  <c r="AC3" i="31"/>
  <c r="AG3" i="13"/>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4" authorId="0">
      <text>
        <r>
          <rPr>
            <sz val="9"/>
            <color indexed="81"/>
            <rFont val="ＭＳ 明朝"/>
            <family val="1"/>
            <charset val="128"/>
          </rPr>
          <t>2.2..画面レイアウトで付与したレイアウトの名称とリンクさせる</t>
        </r>
      </text>
    </comment>
    <comment ref="W44"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1" authorId="0">
      <text>
        <r>
          <rPr>
            <sz val="9"/>
            <color indexed="81"/>
            <rFont val="ＭＳ Ｐゴシック"/>
            <family val="3"/>
            <charset val="128"/>
          </rPr>
          <t>定義順はタブ移動での遷移順とする。（タブ移動に関する詳細はUI標準を参照）</t>
        </r>
      </text>
    </comment>
    <comment ref="I52"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2"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2"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4"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1"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3"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3"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3"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80"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<sst xmlns="http://schemas.openxmlformats.org/spreadsheetml/2006/main" count="271" uniqueCount="204">
  <si>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</si>
  <si>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</si>
  <si>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</si>
  <si>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</si>
  <si>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</si>
  <si>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</si>
  <si>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</si>
  <si>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</si>
  <si>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</si>
  <si>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</si>
  <si>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</si>
  <si>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</si>
  <si>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</si>
  <si>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</si>
  <si>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</si>
  <si>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</si>
  <si>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</si>
  <si>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</si>
  <si>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</si>
  <si>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</si>
  <si>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</si>
  <si>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</si>
  <si>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</si>
  <si>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</si>
  <si>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</si>
  <si>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</si>
  <si>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</si>
  <si>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</si>
  <si>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</si>
  <si>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</si>
  <si>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</si>
  <si>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</si>
  <si>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</si>
  <si>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</si>
  <si>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</si>
  <si>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</si>
  <si>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</si>
  <si>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</si>
  <si>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</si>
  <si>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</si>
  <si>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</si>
  <si>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</si>
  <si>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</si>
  <si>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</si>
  <si>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</si>
  <si>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</si>
  <si>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</si>
  <si>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</si>
  <si>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</si>
  <si>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</si>
  <si>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</si>
  <si>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</si>
  <si>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</si>
  <si>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</si>
  <si>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</si>
  <si>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</si>
  <si>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</si>
  <si>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</si>
  <si>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</si>
  <si>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</si>
  <si>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</si>
  <si>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</si>
  <si>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</si>
  <si>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</si>
  <si>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</si>
  <si>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</si>
  <si>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</si>
  <si>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</si>
  <si>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</si>
  <si>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</si>
  <si>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</si>
  <si>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</si>
  <si>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</si>
  <si>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</si>
  <si>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</si>
  <si>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</si>
  <si>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</si>
  <si>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</si>
  <si>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</si>
  <si>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</si>
  <si>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</si>
  <si>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</si>
  <si>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</si>
  <si>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</si>
  <si>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</si>
  <si>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</si>
  <si>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</si>
  <si>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</si>
  <si>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text</t>
  </si>
  <si>
    <t>-</t>
  </si>
  <si>
    <t>○</t>
  </si>
  <si>
    <t>テーブル</t>
  </si>
  <si>
    <t>I</t>
  </si>
  <si>
    <t>-</t>
    <phoneticPr fontId="11"/>
  </si>
  <si>
    <t>初期表示</t>
    <phoneticPr fontId="11"/>
  </si>
  <si>
    <t>2.6.1.初期表示イベント</t>
    <rPh sb="6" eb="8">
      <t>ショキ</t>
    </rPh>
    <rPh sb="8" eb="10">
      <t>ヒョウジ</t>
    </rPh>
    <phoneticPr fontId="11"/>
  </si>
  <si>
    <t>(1) バリデーション処理</t>
    <rPh sb="11" eb="13">
      <t>ショリ</t>
    </rPh>
    <phoneticPr fontId="11"/>
  </si>
  <si>
    <t>(3)　表示処理</t>
    <rPh sb="4" eb="6">
      <t>ヒョウジ</t>
    </rPh>
    <rPh sb="6" eb="8">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</si>
  <si>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</si>
  <si>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</si>
  <si>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</si>
  <si>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</si>
  <si>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</si>
  <si>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</si>
  <si>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</si>
  <si>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</si>
  <si>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</si>
  <si>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</si>
  <si>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</si>
  <si>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</si>
  <si>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</si>
  <si>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</si>
  <si>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</si>
  <si>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</si>
  <si>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</si>
  <si>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</si>
  <si>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</si>
  <si>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</si>
  <si>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</si>
  <si>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</si>
  <si>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マネージャーユーザ</t>
    <phoneticPr fontId="11"/>
  </si>
  <si>
    <t>-</t>
    <phoneticPr fontId="11"/>
  </si>
  <si>
    <t>-</t>
    <phoneticPr fontId="11"/>
  </si>
  <si>
    <t>No.</t>
    <phoneticPr fontId="11"/>
  </si>
  <si>
    <t>ソート条件</t>
    <phoneticPr fontId="11"/>
  </si>
  <si>
    <t>備考</t>
    <phoneticPr fontId="11"/>
  </si>
  <si>
    <t>無</t>
  </si>
  <si>
    <t>-</t>
    <phoneticPr fontId="11"/>
  </si>
  <si>
    <t>有</t>
  </si>
  <si>
    <t>領域名：担当者情報検索条件入力</t>
    <rPh sb="0" eb="2">
      <t>リョウイキ</t>
    </rPh>
    <rPh sb="2" eb="3">
      <t>メイ</t>
    </rPh>
    <phoneticPr fontId="11"/>
  </si>
  <si>
    <t>領域名：担当者情報検索結果</t>
    <rPh sb="0" eb="2">
      <t>リョウイキ</t>
    </rPh>
    <rPh sb="2" eb="3">
      <t>メイ</t>
    </rPh>
    <phoneticPr fontId="11"/>
  </si>
  <si>
    <t>ユーザID</t>
    <phoneticPr fontId="11"/>
  </si>
  <si>
    <t>×</t>
  </si>
  <si>
    <t>‐</t>
    <phoneticPr fontId="11"/>
  </si>
  <si>
    <t>一覧検索</t>
    <rPh sb="0" eb="2">
      <t>イチラン</t>
    </rPh>
    <rPh sb="2" eb="4">
      <t>ケンサク</t>
    </rPh>
    <phoneticPr fontId="11"/>
  </si>
  <si>
    <t>「検索」ボタンを押下</t>
    <rPh sb="1" eb="3">
      <t>ケンサク</t>
    </rPh>
    <rPh sb="8" eb="10">
      <t>オウカ</t>
    </rPh>
    <phoneticPr fontId="11"/>
  </si>
  <si>
    <t>ページング</t>
    <phoneticPr fontId="11"/>
  </si>
  <si>
    <t>「＜」リンク押下
「＞」リンク押下
ページNoのリンク押下</t>
    <phoneticPr fontId="11"/>
  </si>
  <si>
    <t>「前へ」リンク押下時は前の10件を表示する。
「次へ」リンク押下時は次の10件を表示する。
ページNoのリンク押下時は押下されたページの10件を表示する。</t>
    <rPh sb="57" eb="58">
      <t>ジ</t>
    </rPh>
    <rPh sb="59" eb="61">
      <t>オウカ</t>
    </rPh>
    <rPh sb="70" eb="71">
      <t>ケン</t>
    </rPh>
    <rPh sb="72" eb="74">
      <t>ヒョウジ</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</si>
  <si>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</si>
  <si>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確定</t>
    <rPh sb="0" eb="2">
      <t>カクテイ</t>
    </rPh>
    <phoneticPr fontId="11"/>
  </si>
  <si>
    <t>「確定」ボタン押下</t>
    <rPh sb="1" eb="3">
      <t>カクテイ</t>
    </rPh>
    <phoneticPr fontId="11"/>
  </si>
  <si>
    <t>呼出元画面</t>
    <rPh sb="0" eb="5">
      <t>ヨビダシモトガメン</t>
    </rPh>
    <phoneticPr fontId="11"/>
  </si>
  <si>
    <t>2.6.2.一覧検索イベント</t>
    <rPh sb="6" eb="8">
      <t>イチラン</t>
    </rPh>
    <rPh sb="8" eb="10">
      <t>ケンサク</t>
    </rPh>
    <phoneticPr fontId="11"/>
  </si>
  <si>
    <t>「検索」ボタン押下時は、1ページ目を表示する。</t>
    <rPh sb="1" eb="3">
      <t>ケンサク</t>
    </rPh>
    <rPh sb="7" eb="9">
      <t>オウカ</t>
    </rPh>
    <rPh sb="9" eb="10">
      <t>ジ</t>
    </rPh>
    <rPh sb="16" eb="17">
      <t>メ</t>
    </rPh>
    <rPh sb="18" eb="20">
      <t>ヒョウジ</t>
    </rPh>
    <phoneticPr fontId="11"/>
  </si>
  <si>
    <t>2.6.3. ページングイベント</t>
    <phoneticPr fontId="11"/>
  </si>
  <si>
    <t>以下の条件でページ番号を指定して「2.6.2.一覧検索イベント」を行う。</t>
    <rPh sb="0" eb="2">
      <t>イカ</t>
    </rPh>
    <rPh sb="3" eb="5">
      <t>ジョウケン</t>
    </rPh>
    <rPh sb="9" eb="11">
      <t>バンゴウ</t>
    </rPh>
    <rPh sb="12" eb="14">
      <t>シテイ</t>
    </rPh>
    <rPh sb="23" eb="27">
      <t>イチランケンサク</t>
    </rPh>
    <rPh sb="33" eb="34">
      <t>オコナ</t>
    </rPh>
    <phoneticPr fontId="11"/>
  </si>
  <si>
    <t>「前へ」リンク：現在のページ数－1ページ</t>
    <rPh sb="1" eb="2">
      <t>マエ</t>
    </rPh>
    <rPh sb="8" eb="10">
      <t>ゲンザイ</t>
    </rPh>
    <rPh sb="14" eb="15">
      <t>スウ</t>
    </rPh>
    <phoneticPr fontId="11"/>
  </si>
  <si>
    <t>「次へ」リンク：現在のページ数＋1ページ</t>
    <rPh sb="1" eb="2">
      <t>ツギ</t>
    </rPh>
    <rPh sb="8" eb="10">
      <t>ゲンザイ</t>
    </rPh>
    <rPh sb="14" eb="15">
      <t>スウ</t>
    </rPh>
    <phoneticPr fontId="11"/>
  </si>
  <si>
    <t>ページNoリンク：押下されたページ</t>
    <rPh sb="9" eb="11">
      <t>オウカ</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</si>
  <si>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</si>
  <si>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選択件数バリデーション</t>
    <rPh sb="0" eb="2">
      <t>センタク</t>
    </rPh>
    <rPh sb="2" eb="4">
      <t>ケンスウ</t>
    </rPh>
    <phoneticPr fontId="11"/>
  </si>
  <si>
    <t>選択されたレコードが1件以上であること</t>
    <rPh sb="0" eb="2">
      <t>センタク</t>
    </rPh>
    <rPh sb="11" eb="12">
      <t>ケン</t>
    </rPh>
    <rPh sb="12" eb="14">
      <t>イジョウ</t>
    </rPh>
    <phoneticPr fontId="11"/>
  </si>
  <si>
    <t>終了する</t>
    <phoneticPr fontId="11"/>
  </si>
  <si>
    <t>バリデーションエラーが1件でもある場合は処理を終了する。</t>
    <phoneticPr fontId="11"/>
  </si>
  <si>
    <t>required.select.message</t>
    <phoneticPr fontId="11"/>
  </si>
  <si>
    <t>ユーザ名</t>
    <rPh sb="3" eb="4">
      <t>メイ</t>
    </rPh>
    <phoneticPr fontId="11"/>
  </si>
  <si>
    <t>システム機能設計書（画面）
WA10901/顧客紐付け</t>
    <rPh sb="4" eb="6">
      <t>キノウ</t>
    </rPh>
    <rPh sb="6" eb="9">
      <t>セッケイショ</t>
    </rPh>
    <rPh sb="10" eb="12">
      <t>ガメン</t>
    </rPh>
    <rPh sb="23" eb="25">
      <t>コキャク</t>
    </rPh>
    <phoneticPr fontId="14"/>
  </si>
  <si>
    <t>2. WA10901(顧客紐付け画面)</t>
    <rPh sb="11" eb="13">
      <t>コキャク</t>
    </rPh>
    <phoneticPr fontId="11"/>
  </si>
  <si>
    <t>顧客紐付け</t>
    <phoneticPr fontId="11"/>
  </si>
  <si>
    <t>WA10901</t>
    <phoneticPr fontId="11"/>
  </si>
  <si>
    <t>プロジェクトに顧客を紐付ける。</t>
    <rPh sb="7" eb="9">
      <t>コキャク</t>
    </rPh>
    <phoneticPr fontId="11"/>
  </si>
  <si>
    <t>2. WA10901(顧客紐付け画面)</t>
    <phoneticPr fontId="11"/>
  </si>
  <si>
    <t>顧客報検索条件入力</t>
    <rPh sb="0" eb="2">
      <t>コキャク</t>
    </rPh>
    <rPh sb="2" eb="3">
      <t>ホウ</t>
    </rPh>
    <rPh sb="3" eb="5">
      <t>ケンサク</t>
    </rPh>
    <phoneticPr fontId="11"/>
  </si>
  <si>
    <t>顧客情報検索結果</t>
    <rPh sb="0" eb="2">
      <t>コキャク</t>
    </rPh>
    <phoneticPr fontId="11"/>
  </si>
  <si>
    <t>顧客ID昇順</t>
    <rPh sb="0" eb="2">
      <t>コキャク</t>
    </rPh>
    <phoneticPr fontId="11"/>
  </si>
  <si>
    <t>顧客ID</t>
    <rPh sb="0" eb="2">
      <t>コキャク</t>
    </rPh>
    <phoneticPr fontId="11"/>
  </si>
  <si>
    <t>顧客名</t>
    <rPh sb="0" eb="2">
      <t>コキャク</t>
    </rPh>
    <rPh sb="2" eb="3">
      <t>メイ</t>
    </rPh>
    <phoneticPr fontId="11"/>
  </si>
  <si>
    <t>業種コード</t>
    <rPh sb="0" eb="2">
      <t>ギョウシュ</t>
    </rPh>
    <phoneticPr fontId="11"/>
  </si>
  <si>
    <t>select(pulldown)</t>
  </si>
  <si>
    <t>業種</t>
    <rPh sb="0" eb="2">
      <t>ギョウシュ</t>
    </rPh>
    <phoneticPr fontId="11"/>
  </si>
  <si>
    <t>業種コード + ":" + 業種名</t>
    <rPh sb="0" eb="2">
      <t>ギョウシュ</t>
    </rPh>
    <rPh sb="14" eb="16">
      <t>ギョウシュ</t>
    </rPh>
    <phoneticPr fontId="11"/>
  </si>
  <si>
    <t>顧客名</t>
    <phoneticPr fontId="11"/>
  </si>
  <si>
    <t>業種コード</t>
    <phoneticPr fontId="11"/>
  </si>
  <si>
    <t>顧客ID</t>
    <phoneticPr fontId="11"/>
  </si>
  <si>
    <t>業種コード + ":" + 業種名</t>
    <phoneticPr fontId="11"/>
  </si>
  <si>
    <t>顧客</t>
    <rPh sb="0" eb="2">
      <t>コキャク</t>
    </rPh>
    <phoneticPr fontId="11"/>
  </si>
  <si>
    <t>顧客管理システムのAPI経由でアクセスする。</t>
    <rPh sb="0" eb="2">
      <t>コキャク</t>
    </rPh>
    <rPh sb="2" eb="4">
      <t>カンリ</t>
    </rPh>
    <rPh sb="12" eb="14">
      <t>ケイユウ</t>
    </rPh>
    <phoneticPr fontId="11"/>
  </si>
  <si>
    <t>入力された検索条件に合致する顧客情報を検索する。</t>
    <rPh sb="14" eb="16">
      <t>コキャク</t>
    </rPh>
    <phoneticPr fontId="11"/>
  </si>
  <si>
    <t>顧客紐付け(結果表示)</t>
    <rPh sb="0" eb="2">
      <t>コキャク</t>
    </rPh>
    <phoneticPr fontId="11"/>
  </si>
  <si>
    <t>入力内容のバリデーション処理を行い、該当ポップアップ画面を閉じ、呼出元画面に選択された顧客情報を連携する。</t>
    <rPh sb="18" eb="20">
      <t>ガイトウ</t>
    </rPh>
    <rPh sb="26" eb="28">
      <t>ガメン</t>
    </rPh>
    <rPh sb="29" eb="30">
      <t>ト</t>
    </rPh>
    <rPh sb="32" eb="35">
      <t>ヨビダシモト</t>
    </rPh>
    <rPh sb="35" eb="37">
      <t>ガメン</t>
    </rPh>
    <rPh sb="38" eb="40">
      <t>センタク</t>
    </rPh>
    <rPh sb="43" eb="45">
      <t>コキャク</t>
    </rPh>
    <rPh sb="45" eb="47">
      <t>ジョウホウ</t>
    </rPh>
    <rPh sb="48" eb="50">
      <t>レンケイ</t>
    </rPh>
    <phoneticPr fontId="11"/>
  </si>
  <si>
    <t>顧客紐付け画面を表示する。</t>
    <rPh sb="0" eb="2">
      <t>コキャク</t>
    </rPh>
    <rPh sb="2" eb="3">
      <t>ヒモ</t>
    </rPh>
    <rPh sb="3" eb="4">
      <t>ツ</t>
    </rPh>
    <rPh sb="5" eb="7">
      <t>ガメン</t>
    </rPh>
    <phoneticPr fontId="11"/>
  </si>
  <si>
    <t>顧客紐付け画面を表示する。</t>
    <rPh sb="0" eb="2">
      <t>コキャク</t>
    </rPh>
    <rPh sb="2" eb="3">
      <t>ヒモ</t>
    </rPh>
    <rPh sb="3" eb="4">
      <t>ツ</t>
    </rPh>
    <rPh sb="5" eb="7">
      <t>ガメン</t>
    </rPh>
    <rPh sb="8" eb="10">
      <t>ヒョウジ</t>
    </rPh>
    <phoneticPr fontId="11"/>
  </si>
  <si>
    <t>(2) 顧客管理システムのAPIを呼出す</t>
    <rPh sb="4" eb="6">
      <t>コキャク</t>
    </rPh>
    <rPh sb="6" eb="8">
      <t>カンリ</t>
    </rPh>
    <rPh sb="17" eb="19">
      <t>ヨビダ</t>
    </rPh>
    <phoneticPr fontId="11"/>
  </si>
  <si>
    <t>＝</t>
    <phoneticPr fontId="11"/>
  </si>
  <si>
    <t>パラメータ.顧客ID</t>
    <phoneticPr fontId="11"/>
  </si>
  <si>
    <t>パラメータ.顧客名</t>
    <phoneticPr fontId="11"/>
  </si>
  <si>
    <t>パラメータ.業種コード</t>
    <phoneticPr fontId="11"/>
  </si>
  <si>
    <t>画面.顧客ID</t>
    <rPh sb="0" eb="2">
      <t>ガメン</t>
    </rPh>
    <phoneticPr fontId="11"/>
  </si>
  <si>
    <t>画面.顧客名</t>
    <phoneticPr fontId="11"/>
  </si>
  <si>
    <t>画面.業種コード</t>
    <phoneticPr fontId="11"/>
  </si>
  <si>
    <t>顧客一覧照会要求電文（N21AA003）を設定し、APIを呼出す</t>
    <rPh sb="0" eb="2">
      <t>コキャク</t>
    </rPh>
    <rPh sb="2" eb="4">
      <t>イチラン</t>
    </rPh>
    <rPh sb="4" eb="6">
      <t>ショウカイ</t>
    </rPh>
    <rPh sb="6" eb="8">
      <t>ヨウキュウ</t>
    </rPh>
    <rPh sb="8" eb="10">
      <t>デンブン</t>
    </rPh>
    <rPh sb="21" eb="23">
      <t>セッテイ</t>
    </rPh>
    <rPh sb="29" eb="31">
      <t>ヨビダ</t>
    </rPh>
    <phoneticPr fontId="11"/>
  </si>
  <si>
    <t>※「外部インタフェース設計書(JSON)_N21AA004／顧客一覧照会応答電文.xlsx」を参照してください。</t>
    <rPh sb="47" eb="49">
      <t>サンショウ</t>
    </rPh>
    <phoneticPr fontId="11"/>
  </si>
  <si>
    <t>(b)上記(a)の解析により、検索結果がない場合</t>
    <rPh sb="3" eb="5">
      <t>ジョウキ</t>
    </rPh>
    <rPh sb="9" eb="11">
      <t>カイセキ</t>
    </rPh>
    <rPh sb="15" eb="17">
      <t>ケンサク</t>
    </rPh>
    <rPh sb="17" eb="19">
      <t>ケッカ</t>
    </rPh>
    <rPh sb="22" eb="24">
      <t>バアイ</t>
    </rPh>
    <phoneticPr fontId="11"/>
  </si>
  <si>
    <t>検索条件および検索結果なしエラーメッセージ(errors.nothing)を「顧客紐付け画面(結果表示)」画面に表示し、</t>
    <rPh sb="0" eb="2">
      <t>ケンサク</t>
    </rPh>
    <rPh sb="2" eb="4">
      <t>ジョウケン</t>
    </rPh>
    <rPh sb="7" eb="9">
      <t>ケンサク</t>
    </rPh>
    <rPh sb="9" eb="11">
      <t>ケッカ</t>
    </rPh>
    <rPh sb="39" eb="41">
      <t>コキャク</t>
    </rPh>
    <rPh sb="56" eb="58">
      <t>ヒョウジ</t>
    </rPh>
    <phoneticPr fontId="11"/>
  </si>
  <si>
    <t>領域名：顧客情報検索結果は非表示とする。</t>
    <rPh sb="0" eb="2">
      <t>リョウイキ</t>
    </rPh>
    <rPh sb="2" eb="3">
      <t>メイ</t>
    </rPh>
    <rPh sb="4" eb="6">
      <t>コキャク</t>
    </rPh>
    <rPh sb="13" eb="16">
      <t>ヒヒョウジ</t>
    </rPh>
    <phoneticPr fontId="11"/>
  </si>
  <si>
    <t>検索条件および検索結果上限超過エラーメッセージ(errors.upper.limit)を「顧客紐付け画面(結果表示)」画面に表示し、</t>
    <rPh sb="0" eb="2">
      <t>ケンサク</t>
    </rPh>
    <rPh sb="2" eb="4">
      <t>ジョウケン</t>
    </rPh>
    <rPh sb="7" eb="9">
      <t>ケンサク</t>
    </rPh>
    <rPh sb="9" eb="11">
      <t>ケッカ</t>
    </rPh>
    <rPh sb="11" eb="13">
      <t>ジョウゲン</t>
    </rPh>
    <rPh sb="13" eb="15">
      <t>チョウカ</t>
    </rPh>
    <rPh sb="45" eb="47">
      <t>コキャク</t>
    </rPh>
    <rPh sb="62" eb="64">
      <t>ヒョウジ</t>
    </rPh>
    <phoneticPr fontId="11"/>
  </si>
  <si>
    <r>
      <t>(c)上記(a)</t>
    </r>
    <r>
      <rPr>
        <sz val="9"/>
        <rFont val="ＭＳ 明朝"/>
        <family val="1"/>
        <charset val="128"/>
      </rPr>
      <t>の解析により、検索結果が検索上限件数を超えている場合</t>
    </r>
    <rPh sb="3" eb="5">
      <t>ジョウキ</t>
    </rPh>
    <rPh sb="9" eb="11">
      <t>カイセキ</t>
    </rPh>
    <rPh sb="15" eb="17">
      <t>ケンサク</t>
    </rPh>
    <rPh sb="17" eb="19">
      <t>ケッカ</t>
    </rPh>
    <rPh sb="20" eb="22">
      <t>ケンサク</t>
    </rPh>
    <rPh sb="22" eb="24">
      <t>ジョウゲン</t>
    </rPh>
    <rPh sb="24" eb="26">
      <t>ケンスウ</t>
    </rPh>
    <rPh sb="27" eb="28">
      <t>コ</t>
    </rPh>
    <rPh sb="32" eb="34">
      <t>バアイ</t>
    </rPh>
    <phoneticPr fontId="11"/>
  </si>
  <si>
    <t>(d)上記(a)の解析により、検索結果があり、検索上限件数以内の場合</t>
    <rPh sb="3" eb="5">
      <t>ジョウキ</t>
    </rPh>
    <rPh sb="9" eb="11">
      <t>カイセキ</t>
    </rPh>
    <rPh sb="15" eb="17">
      <t>ケンサク</t>
    </rPh>
    <rPh sb="17" eb="19">
      <t>ケッカ</t>
    </rPh>
    <rPh sb="23" eb="29">
      <t>ケンサクジョウゲンケンスウ</t>
    </rPh>
    <rPh sb="29" eb="31">
      <t>イナイ</t>
    </rPh>
    <rPh sb="32" eb="34">
      <t>バアイ</t>
    </rPh>
    <phoneticPr fontId="11"/>
  </si>
  <si>
    <t>検索結果を「顧客紐付け画面(結果表示)」画面に表示する。</t>
    <rPh sb="0" eb="2">
      <t>ケンサク</t>
    </rPh>
    <rPh sb="2" eb="4">
      <t>ケッカ</t>
    </rPh>
    <rPh sb="6" eb="8">
      <t>コキャク</t>
    </rPh>
    <rPh sb="14" eb="16">
      <t>ケッカ</t>
    </rPh>
    <rPh sb="16" eb="18">
      <t>ヒョウジ</t>
    </rPh>
    <rPh sb="23" eb="25">
      <t>ヒョウジ</t>
    </rPh>
    <phoneticPr fontId="11"/>
  </si>
  <si>
    <t>2.6.4. 確定イベント</t>
    <phoneticPr fontId="11"/>
  </si>
  <si>
    <t>{0}：顧客レコード</t>
    <rPh sb="4" eb="6">
      <t>コキャク</t>
    </rPh>
    <phoneticPr fontId="11"/>
  </si>
  <si>
    <t>該当ポップアップ画面を閉じ、呼出元画面に選択された顧客情報を連携する。</t>
    <rPh sb="0" eb="2">
      <t>ガイトウ</t>
    </rPh>
    <rPh sb="8" eb="10">
      <t>ガメン</t>
    </rPh>
    <rPh sb="11" eb="12">
      <t>ト</t>
    </rPh>
    <rPh sb="14" eb="16">
      <t>ヨビダシ</t>
    </rPh>
    <rPh sb="16" eb="17">
      <t>モト</t>
    </rPh>
    <rPh sb="17" eb="19">
      <t>ガメン</t>
    </rPh>
    <rPh sb="20" eb="22">
      <t>センタク</t>
    </rPh>
    <rPh sb="25" eb="27">
      <t>コキャク</t>
    </rPh>
    <rPh sb="27" eb="29">
      <t>ジョウホウ</t>
    </rPh>
    <rPh sb="30" eb="32">
      <t>レンケイ</t>
    </rPh>
    <phoneticPr fontId="11"/>
  </si>
  <si>
    <t>(a)「(2) 顧客管理システムのAPIを呼出す」の戻り値を解析する</t>
    <rPh sb="26" eb="27">
      <t>モド</t>
    </rPh>
    <rPh sb="28" eb="29">
      <t>チ</t>
    </rPh>
    <rPh sb="30" eb="32">
      <t>カイセキ</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</si>
</sst>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8"/>
      </left>
      <right/>
      <top style="thin">
        <color indexed="64"/>
      </top>
      <bottom style="thin">
        <color indexed="0"/>
      </bottom>
      <diagonal/>
    </border>
    <border>
      <left style="thin">
        <color indexed="8"/>
      </left>
      <right/>
      <top style="thin">
        <color indexed="0"/>
      </top>
      <bottom style="thin">
        <color indexed="0"/>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52">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1"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19" xfId="0" applyFont="1" applyBorder="1" applyAlignment="1">
      <alignment vertical="top"/>
    </xf>
    <xf numFmtId="0" fontId="1" fillId="0" borderId="20"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3"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0" fillId="0" borderId="4" xfId="0" applyFont="1" applyBorder="1" applyAlignment="1">
      <alignment vertical="top"/>
    </xf>
    <xf numFmtId="0" fontId="0" fillId="0" borderId="19" xfId="0" applyFont="1" applyFill="1" applyBorder="1" applyAlignment="1">
      <alignment vertical="top"/>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4" xfId="0" applyFont="1" applyBorder="1" applyAlignment="1">
      <alignment vertical="top" wrapText="1"/>
    </xf>
    <xf numFmtId="0" fontId="16" fillId="0" borderId="0" xfId="0" applyFont="1" applyBorder="1" applyAlignment="1">
      <alignment vertical="top" wrapText="1"/>
    </xf>
    <xf numFmtId="0" fontId="0" fillId="0" borderId="0" xfId="0" applyFont="1" applyFill="1" applyBorder="1" applyAlignment="1">
      <alignment vertical="top"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9" xfId="1" applyFont="1" applyFill="1" applyBorder="1" applyAlignment="1">
      <alignment horizontal="left" vertical="top"/>
    </xf>
    <xf numFmtId="0" fontId="16" fillId="2" borderId="0" xfId="1" applyFont="1" applyFill="1" applyBorder="1" applyAlignment="1">
      <alignment horizontal="left" vertical="top"/>
    </xf>
    <xf numFmtId="0" fontId="16" fillId="2" borderId="20"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2" xfId="0" applyFont="1" applyBorder="1" applyAlignment="1">
      <alignment horizontal="center" vertical="center"/>
    </xf>
    <xf numFmtId="0" fontId="0" fillId="0" borderId="23" xfId="0" applyFont="1" applyBorder="1" applyAlignment="1">
      <alignment horizontal="center" vertical="center"/>
    </xf>
    <xf numFmtId="0" fontId="0" fillId="0" borderId="24" xfId="0" applyFont="1" applyBorder="1" applyAlignment="1">
      <alignment horizontal="center" vertical="center"/>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9" xfId="1" applyFont="1" applyFill="1" applyBorder="1" applyAlignment="1">
      <alignment horizontal="left" vertical="top"/>
    </xf>
    <xf numFmtId="0" fontId="1" fillId="0" borderId="0" xfId="1" applyFont="1" applyFill="1" applyBorder="1" applyAlignment="1">
      <alignment horizontal="left" vertical="top"/>
    </xf>
    <xf numFmtId="0" fontId="1" fillId="0" borderId="20"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9"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0"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19" xfId="0" applyFont="1" applyFill="1" applyBorder="1" applyAlignment="1">
      <alignment horizontal="left" vertical="top"/>
    </xf>
    <xf numFmtId="0" fontId="1" fillId="2" borderId="0" xfId="0" applyFont="1" applyFill="1" applyBorder="1" applyAlignment="1">
      <alignment horizontal="left" vertical="top"/>
    </xf>
    <xf numFmtId="0" fontId="1" fillId="2" borderId="20"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36" xfId="0" applyFont="1" applyFill="1" applyBorder="1" applyAlignment="1">
      <alignment vertical="center"/>
    </xf>
    <xf numFmtId="0" fontId="1" fillId="2" borderId="15" xfId="0" applyFont="1" applyFill="1" applyBorder="1" applyAlignment="1">
      <alignment vertical="center"/>
    </xf>
    <xf numFmtId="0" fontId="1" fillId="2" borderId="16" xfId="0" applyFont="1" applyFill="1" applyBorder="1" applyAlignment="1">
      <alignment vertical="center"/>
    </xf>
    <xf numFmtId="0" fontId="0" fillId="0" borderId="37" xfId="0" applyFont="1" applyBorder="1" applyAlignment="1">
      <alignment vertical="top" wrapText="1"/>
    </xf>
    <xf numFmtId="0" fontId="1" fillId="0" borderId="17" xfId="0" applyFont="1" applyBorder="1" applyAlignment="1">
      <alignment vertical="top" wrapText="1"/>
    </xf>
    <xf numFmtId="0" fontId="1" fillId="0" borderId="18" xfId="0" applyFont="1" applyBorder="1" applyAlignment="1">
      <alignmen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2" borderId="27" xfId="0" applyFont="1" applyFill="1" applyBorder="1" applyAlignment="1">
      <alignment horizontal="left" vertical="top"/>
    </xf>
    <xf numFmtId="0" fontId="1" fillId="2" borderId="30"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3" xfId="0" applyFont="1" applyBorder="1" applyAlignment="1">
      <alignment horizontal="left" vertical="top"/>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4" borderId="27"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4" borderId="27"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2" borderId="28" xfId="0" applyFont="1" applyFill="1" applyBorder="1" applyAlignment="1">
      <alignment vertical="top"/>
    </xf>
    <xf numFmtId="0" fontId="1" fillId="2" borderId="2" xfId="0" applyFont="1" applyFill="1" applyBorder="1" applyAlignment="1">
      <alignment vertical="top"/>
    </xf>
    <xf numFmtId="0" fontId="1" fillId="2" borderId="29" xfId="0" applyFont="1" applyFill="1" applyBorder="1" applyAlignment="1">
      <alignment vertical="top"/>
    </xf>
    <xf numFmtId="0" fontId="1" fillId="2" borderId="3"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2" borderId="1" xfId="0" applyFont="1" applyFill="1" applyBorder="1" applyAlignment="1">
      <alignment vertical="top"/>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26" xfId="0" applyFont="1" applyFill="1" applyBorder="1" applyAlignment="1">
      <alignment vertical="top" wrapText="1"/>
    </xf>
    <xf numFmtId="0" fontId="1" fillId="0" borderId="17" xfId="0" applyFont="1" applyFill="1" applyBorder="1" applyAlignment="1">
      <alignment vertical="top" wrapText="1"/>
    </xf>
    <xf numFmtId="0" fontId="1" fillId="0" borderId="18" xfId="0" applyFont="1" applyFill="1" applyBorder="1" applyAlignment="1">
      <alignment vertical="top" wrapText="1"/>
    </xf>
    <xf numFmtId="0" fontId="0" fillId="2" borderId="25" xfId="0" applyFont="1" applyFill="1" applyBorder="1" applyAlignment="1">
      <alignment vertical="center" wrapText="1"/>
    </xf>
    <xf numFmtId="0" fontId="1" fillId="2" borderId="15" xfId="0" applyFont="1" applyFill="1" applyBorder="1" applyAlignment="1">
      <alignment vertical="center" wrapText="1"/>
    </xf>
    <xf numFmtId="0" fontId="1" fillId="2" borderId="16" xfId="0" applyFont="1" applyFill="1" applyBorder="1" applyAlignment="1">
      <alignment vertical="center" wrapText="1"/>
    </xf>
    <xf numFmtId="0" fontId="1" fillId="0" borderId="26" xfId="0" applyFont="1" applyBorder="1" applyAlignment="1">
      <alignment vertical="top" wrapText="1"/>
    </xf>
    <xf numFmtId="0" fontId="0" fillId="6" borderId="10" xfId="0" applyFont="1" applyFill="1" applyBorder="1" applyAlignment="1">
      <alignment horizontal="left" vertical="top"/>
    </xf>
    <xf numFmtId="0" fontId="1" fillId="6" borderId="10" xfId="0" applyFont="1" applyFill="1" applyBorder="1" applyAlignment="1">
      <alignment horizontal="left" vertical="top"/>
    </xf>
    <xf numFmtId="0" fontId="1" fillId="2" borderId="31" xfId="0" applyFont="1" applyFill="1" applyBorder="1" applyAlignment="1">
      <alignment vertical="center"/>
    </xf>
    <xf numFmtId="0" fontId="1" fillId="0" borderId="32" xfId="0" applyFont="1" applyBorder="1" applyAlignment="1">
      <alignment vertical="top" wrapText="1"/>
    </xf>
    <xf numFmtId="0" fontId="0" fillId="0" borderId="32" xfId="0" applyFont="1" applyBorder="1" applyAlignment="1">
      <alignment vertical="top" wrapText="1"/>
    </xf>
    <xf numFmtId="0" fontId="0" fillId="0" borderId="1" xfId="0" applyFont="1" applyBorder="1" applyAlignment="1">
      <alignment vertical="top"/>
    </xf>
    <xf numFmtId="49" fontId="1" fillId="0" borderId="10" xfId="0" applyNumberFormat="1" applyFont="1" applyBorder="1" applyAlignment="1">
      <alignment horizontal="lef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_rels/data1.xml.rels><?xml version="1.0" encoding="UTF-8" standalone="yes"?>
<Relationships xmlns="http://schemas.openxmlformats.org/package/2006/relationships"><Relationship Id="rId1" Type="http://schemas.openxmlformats.org/officeDocument/2006/relationships/image" Target="../media/image1.png"/></Relationships>
</file>

<file path=xl/diagrams/_rels/drawing1.xml.rels><?xml version="1.0" encoding="UTF-8" standalone="yes"?>
<Relationships xmlns="http://schemas.openxmlformats.org/package/2006/relationships"><Relationship Id="rId1" Type="http://schemas.openxmlformats.org/officeDocument/2006/relationships/image" Target="../media/image1.pn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739EBD4-579D-4DC7-9D73-17C991EAB99D}" type="doc">
      <dgm:prSet loTypeId="urn:microsoft.com/office/officeart/2009/3/layout/SnapshotPictureList" loCatId="picture" qsTypeId="urn:microsoft.com/office/officeart/2005/8/quickstyle/simple1" qsCatId="simple" csTypeId="urn:microsoft.com/office/officeart/2005/8/colors/accent1_2" csCatId="accent1"/>
      <dgm:spPr/>
    </dgm:pt>
    <dgm:pt modelId="{8A03E6FB-0409-4034-9D49-CB928B87DC6F}">
      <dgm:prSet phldrT="[テキスト]" phldr="1"/>
      <dgm:spPr/>
      <dgm:t>
        <a:bodyPr/>
        <a:lstStyle/>
        <a:p>
          <a:endParaRPr kumimoji="1" lang="ja-JP" altLang="en-US"/>
        </a:p>
      </dgm:t>
    </dgm:pt>
    <dgm:pt modelId="{D99E0C1A-CFB8-4B75-BE63-17A900C57CEE}" type="parTrans" cxnId="{2712B9BA-FE55-4270-A13C-EB7ACE2DD837}">
      <dgm:prSet/>
      <dgm:spPr/>
      <dgm:t>
        <a:bodyPr/>
        <a:lstStyle/>
        <a:p>
          <a:endParaRPr kumimoji="1" lang="ja-JP" altLang="en-US"/>
        </a:p>
      </dgm:t>
    </dgm:pt>
    <dgm:pt modelId="{A3058C94-0D29-4F6F-9800-78F11156F93A}" type="sibTrans" cxnId="{2712B9BA-FE55-4270-A13C-EB7ACE2DD837}">
      <dgm:prSet/>
      <dgm:spPr/>
      <dgm:t>
        <a:bodyPr/>
        <a:lstStyle/>
        <a:p>
          <a:endParaRPr kumimoji="1" lang="ja-JP" altLang="en-US"/>
        </a:p>
      </dgm:t>
    </dgm:pt>
    <dgm:pt modelId="{FC6F1673-8701-400E-8FB0-E9A0F65F805A}" type="pres">
      <dgm:prSet presAssocID="{2739EBD4-579D-4DC7-9D73-17C991EAB99D}" presName="Name0" presStyleCnt="0">
        <dgm:presLayoutVars>
          <dgm:chMax/>
          <dgm:chPref/>
          <dgm:dir/>
          <dgm:animLvl val="lvl"/>
        </dgm:presLayoutVars>
      </dgm:prSet>
      <dgm:spPr/>
    </dgm:pt>
    <dgm:pt modelId="{E5450F38-2A29-4011-A245-C9B286700147}" type="pres">
      <dgm:prSet presAssocID="{8A03E6FB-0409-4034-9D49-CB928B87DC6F}" presName="composite" presStyleCnt="0"/>
      <dgm:spPr/>
    </dgm:pt>
    <dgm:pt modelId="{F5386E14-AF06-485A-9051-030AF31E5A70}" type="pres">
      <dgm:prSet presAssocID="{8A03E6FB-0409-4034-9D49-CB928B87DC6F}" presName="ParentAccentShape" presStyleLbl="trBgShp" presStyleIdx="0" presStyleCnt="1"/>
      <dgm:spPr/>
    </dgm:pt>
    <dgm:pt modelId="{D096BFAC-A135-47C1-83DF-26466CF3E2FA}" type="pres">
      <dgm:prSet presAssocID="{8A03E6FB-0409-4034-9D49-CB928B87DC6F}" presName="ParentText" presStyleLbl="revTx" presStyleIdx="0" presStyleCnt="2">
        <dgm:presLayoutVars>
          <dgm:chMax val="1"/>
          <dgm:chPref val="1"/>
          <dgm:bulletEnabled val="1"/>
        </dgm:presLayoutVars>
      </dgm:prSet>
      <dgm:spPr/>
      <dgm:t>
        <a:bodyPr/>
        <a:lstStyle/>
        <a:p>
          <a:endParaRPr kumimoji="1" lang="ja-JP" altLang="en-US"/>
        </a:p>
      </dgm:t>
    </dgm:pt>
    <dgm:pt modelId="{6AEEF105-B68D-4516-B1F0-17CEF2C4452A}" type="pres">
      <dgm:prSet presAssocID="{8A03E6FB-0409-4034-9D49-CB928B87DC6F}" presName="ChildText" presStyleLbl="revTx" presStyleIdx="1" presStyleCnt="2">
        <dgm:presLayoutVars>
          <dgm:chMax val="0"/>
          <dgm:chPref val="0"/>
        </dgm:presLayoutVars>
      </dgm:prSet>
      <dgm:spPr/>
    </dgm:pt>
    <dgm:pt modelId="{D33D133B-0B43-46B3-887F-0DB827922156}" type="pres">
      <dgm:prSet presAssocID="{8A03E6FB-0409-4034-9D49-CB928B87DC6F}" presName="ChildAccentShape" presStyleLbl="trBgShp" presStyleIdx="0" presStyleCnt="1"/>
      <dgm:spPr/>
    </dgm:pt>
    <dgm:pt modelId="{C81880F1-EE1F-491C-A491-52F9599F0F3A}" type="pres">
      <dgm:prSet presAssocID="{8A03E6FB-0409-4034-9D49-CB928B87DC6F}" presName="Image" presStyleLbl="alignImgPlace1" presStyleIdx="0" presStyleCnt="1"/>
      <dgm:spPr>
        <a:blipFill>
          <a:blip xmlns:r="http://schemas.openxmlformats.org/officeDocument/2006/relationships" r:embed="rId1"/>
          <a:srcRect/>
          <a:stretch>
            <a:fillRect t="-40000" b="-40000"/>
          </a:stretch>
        </a:blipFill>
      </dgm:spPr>
    </dgm:pt>
  </dgm:ptLst>
  <dgm:cxnLst>
    <dgm:cxn modelId="{2712B9BA-FE55-4270-A13C-EB7ACE2DD837}" srcId="{2739EBD4-579D-4DC7-9D73-17C991EAB99D}" destId="{8A03E6FB-0409-4034-9D49-CB928B87DC6F}" srcOrd="0" destOrd="0" parTransId="{D99E0C1A-CFB8-4B75-BE63-17A900C57CEE}" sibTransId="{A3058C94-0D29-4F6F-9800-78F11156F93A}"/>
    <dgm:cxn modelId="{ECA13535-1721-45DA-AE81-14F67A0387D3}" type="presOf" srcId="{2739EBD4-579D-4DC7-9D73-17C991EAB99D}" destId="{FC6F1673-8701-400E-8FB0-E9A0F65F805A}" srcOrd="0" destOrd="0" presId="urn:microsoft.com/office/officeart/2009/3/layout/SnapshotPictureList"/>
    <dgm:cxn modelId="{FB321DC4-9E4F-4426-A307-F34510418638}" type="presOf" srcId="{8A03E6FB-0409-4034-9D49-CB928B87DC6F}" destId="{D096BFAC-A135-47C1-83DF-26466CF3E2FA}" srcOrd="0" destOrd="0" presId="urn:microsoft.com/office/officeart/2009/3/layout/SnapshotPictureList"/>
    <dgm:cxn modelId="{C9AFBE39-666F-42BF-BD74-52F0C21ACC50}" type="presParOf" srcId="{FC6F1673-8701-400E-8FB0-E9A0F65F805A}" destId="{E5450F38-2A29-4011-A245-C9B286700147}" srcOrd="0" destOrd="0" presId="urn:microsoft.com/office/officeart/2009/3/layout/SnapshotPictureList"/>
    <dgm:cxn modelId="{94E4CC44-B17B-4698-A629-F856CDDE7881}" type="presParOf" srcId="{E5450F38-2A29-4011-A245-C9B286700147}" destId="{F5386E14-AF06-485A-9051-030AF31E5A70}" srcOrd="0" destOrd="0" presId="urn:microsoft.com/office/officeart/2009/3/layout/SnapshotPictureList"/>
    <dgm:cxn modelId="{0C44738D-02C7-4ABA-AD42-74BB2717E242}" type="presParOf" srcId="{E5450F38-2A29-4011-A245-C9B286700147}" destId="{D096BFAC-A135-47C1-83DF-26466CF3E2FA}" srcOrd="1" destOrd="0" presId="urn:microsoft.com/office/officeart/2009/3/layout/SnapshotPictureList"/>
    <dgm:cxn modelId="{304FBE78-CF3A-4FB7-8889-F46F4332A1F5}" type="presParOf" srcId="{E5450F38-2A29-4011-A245-C9B286700147}" destId="{6AEEF105-B68D-4516-B1F0-17CEF2C4452A}" srcOrd="2" destOrd="0" presId="urn:microsoft.com/office/officeart/2009/3/layout/SnapshotPictureList"/>
    <dgm:cxn modelId="{C368EFB9-4C0E-4150-BB2B-B0329897FA0A}" type="presParOf" srcId="{E5450F38-2A29-4011-A245-C9B286700147}" destId="{D33D133B-0B43-46B3-887F-0DB827922156}" srcOrd="3" destOrd="0" presId="urn:microsoft.com/office/officeart/2009/3/layout/SnapshotPictureList"/>
    <dgm:cxn modelId="{BA93D9E1-D2B3-4FFE-AB3C-177CBDA7ADF6}" type="presParOf" srcId="{E5450F38-2A29-4011-A245-C9B286700147}" destId="{C81880F1-EE1F-491C-A491-52F9599F0F3A}" srcOrd="4" destOrd="0" presId="urn:microsoft.com/office/officeart/2009/3/layout/SnapshotPictureLis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386E14-AF06-485A-9051-030AF31E5A70}">
      <dsp:nvSpPr>
        <dsp:cNvPr id="0" name=""/>
        <dsp:cNvSpPr/>
      </dsp:nvSpPr>
      <dsp:spPr>
        <a:xfrm>
          <a:off x="84557" y="1555024"/>
          <a:ext cx="2199198" cy="1564974"/>
        </a:xfrm>
        <a:prstGeom prst="frame">
          <a:avLst>
            <a:gd name="adj1" fmla="val 5450"/>
          </a:avLst>
        </a:prstGeom>
        <a:solidFill>
          <a:schemeClr val="accent1">
            <a:tint val="50000"/>
            <a:alpha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sp>
    <dsp:sp modelId="{C81880F1-EE1F-491C-A491-52F9599F0F3A}">
      <dsp:nvSpPr>
        <dsp:cNvPr id="0" name=""/>
        <dsp:cNvSpPr/>
      </dsp:nvSpPr>
      <dsp:spPr>
        <a:xfrm>
          <a:off x="0" y="1367507"/>
          <a:ext cx="2114641" cy="1480329"/>
        </a:xfrm>
        <a:prstGeom prst="rect">
          <a:avLst/>
        </a:prstGeom>
        <a:blipFill>
          <a:blip xmlns:r="http://schemas.openxmlformats.org/officeDocument/2006/relationships" r:embed="rId1"/>
          <a:srcRect/>
          <a:stretch>
            <a:fillRect t="-40000" b="-40000"/>
          </a:stretch>
        </a:blip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D096BFAC-A135-47C1-83DF-26466CF3E2FA}">
      <dsp:nvSpPr>
        <dsp:cNvPr id="0" name=""/>
        <dsp:cNvSpPr/>
      </dsp:nvSpPr>
      <dsp:spPr>
        <a:xfrm>
          <a:off x="170535" y="2848362"/>
          <a:ext cx="2028663" cy="18576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81280" tIns="30480" rIns="81280" bIns="30480" numCol="1" spcCol="1270" anchor="ctr" anchorCtr="0">
          <a:noAutofit/>
        </a:bodyPr>
        <a:lstStyle/>
        <a:p>
          <a:pPr lvl="0" algn="l" defTabSz="355600">
            <a:lnSpc>
              <a:spcPct val="90000"/>
            </a:lnSpc>
            <a:spcBef>
              <a:spcPct val="0"/>
            </a:spcBef>
            <a:spcAft>
              <a:spcPct val="35000"/>
            </a:spcAft>
          </a:pPr>
          <a:endParaRPr kumimoji="1" lang="ja-JP" altLang="en-US" sz="800" kern="1200"/>
        </a:p>
      </dsp:txBody>
      <dsp:txXfrm>
        <a:off x="170535" y="2848362"/>
        <a:ext cx="2028663" cy="185764"/>
      </dsp:txXfrm>
    </dsp:sp>
    <dsp:sp modelId="{6AEEF105-B68D-4516-B1F0-17CEF2C4452A}">
      <dsp:nvSpPr>
        <dsp:cNvPr id="0" name=""/>
        <dsp:cNvSpPr/>
      </dsp:nvSpPr>
      <dsp:spPr>
        <a:xfrm>
          <a:off x="2373287" y="1555024"/>
          <a:ext cx="1005449" cy="1564974"/>
        </a:xfrm>
        <a:prstGeom prst="rect">
          <a:avLst/>
        </a:prstGeom>
        <a:noFill/>
        <a:ln>
          <a:noFill/>
        </a:ln>
        <a:effectLst/>
      </dsp:spPr>
      <dsp:style>
        <a:lnRef idx="0">
          <a:scrgbClr r="0" g="0" b="0"/>
        </a:lnRef>
        <a:fillRef idx="0">
          <a:scrgbClr r="0" g="0" b="0"/>
        </a:fillRef>
        <a:effectRef idx="0">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9/3/layout/SnapshotPictureList">
  <dgm:title val=""/>
  <dgm:desc val=""/>
  <dgm:catLst>
    <dgm:cat type="picture" pri="3000"/>
    <dgm:cat type="pictureconvert" pri="3000"/>
  </dgm:catLst>
  <dgm:samp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ampData>
  <dgm:style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styleData>
  <dgm:clrData>
    <dgm:dataModel>
      <dgm:ptLst>
        <dgm:pt modelId="0" type="doc"/>
        <dgm:pt modelId="10">
          <dgm:prSet phldr="1"/>
        </dgm:pt>
        <dgm:pt modelId="11">
          <dgm:prSet phldr="1"/>
        </dgm:pt>
      </dgm:ptLst>
      <dgm:cxnLst>
        <dgm:cxn modelId="40" srcId="0" destId="10" srcOrd="0" destOrd="0"/>
        <dgm:cxn modelId="12" srcId="10" destId="11" srcOrd="0" destOrd="0"/>
      </dgm:cxnLst>
      <dgm:bg/>
      <dgm:whole/>
    </dgm:dataModel>
  </dgm:clrData>
  <dgm:layoutNode name="Name0">
    <dgm:varLst>
      <dgm:chMax/>
      <dgm:chPref/>
      <dgm:dir/>
      <dgm:animLvl val="lvl"/>
    </dgm:varLst>
    <dgm:alg type="snake">
      <dgm:param type="grDir" val="tL"/>
      <dgm:param type="flowDir" val="col"/>
    </dgm:alg>
    <dgm:shape xmlns:r="http://schemas.openxmlformats.org/officeDocument/2006/relationships" r:blip="">
      <dgm:adjLst/>
    </dgm:shape>
    <dgm:constrLst>
      <dgm:constr type="primFontSz" for="des" forName="ChildText" refType="primFontSz" refFor="des" refForName="ParentText" op="lte"/>
      <dgm:constr type="w" for="ch" forName="composite" refType="w"/>
      <dgm:constr type="h" for="ch" forName="composite" refType="h"/>
      <dgm:constr type="sp" refType="h" refFor="ch" refForName="composite" op="equ" fact="0.1"/>
      <dgm:constr type="h" for="ch" forName="sibTrans" refType="h" refFor="ch" refForName="composite" op="equ" fact="0.1"/>
      <dgm:constr type="w" for="ch" forName="sibTrans" refType="h" refFor="ch" refForName="sibTrans" op="equ"/>
    </dgm:constrLst>
    <dgm:forEach name="nodesForEach" axis="ch" ptType="node">
      <dgm:layoutNode name="composite">
        <dgm:alg type="composite">
          <dgm:param type="ar" val="2.0273"/>
        </dgm:alg>
        <dgm:shape xmlns:r="http://schemas.openxmlformats.org/officeDocument/2006/relationships" r:blip="">
          <dgm:adjLst/>
        </dgm:shape>
        <dgm:choose name="Name1">
          <dgm:if name="Name2" func="var" arg="dir" op="equ" val="norm">
            <dgm:constrLst>
              <dgm:constr type="l" for="ch" forName="ParentAccentShape" refType="w" fact="0.0238"/>
              <dgm:constr type="t" for="ch" forName="ParentAccentShape" refType="h" fact="0.107"/>
              <dgm:constr type="w" for="ch" forName="ParentAccentShape" refType="w" fact="0.619"/>
              <dgm:constr type="h" for="ch" forName="ParentAccentShape" refType="h" fact="0.893"/>
              <dgm:constr type="l" for="ch" forName="ParentText" refType="w" fact="0.048"/>
              <dgm:constr type="t" for="ch" forName="ParentText" refType="h" fact="0.845"/>
              <dgm:constr type="w" for="ch" forName="ParentText" refType="w" fact="0.571"/>
              <dgm:constr type="h" for="ch" forName="ParentText" refType="h" fact="0.106"/>
              <dgm:constr type="l" for="ch" forName="ChildText" refType="w" fact="0.668"/>
              <dgm:constr type="t" for="ch" forName="ChildText" refType="h" fact="0.107"/>
              <dgm:constr type="w" for="ch" forName="ChildText" refType="w" fact="0.283"/>
              <dgm:constr type="h" for="ch" forName="ChildText" refType="h" fact="0.893"/>
              <dgm:constr type="l" for="ch" forName="ChildAccentShape" refType="w" fact="0.9762"/>
              <dgm:constr type="t" for="ch" forName="ChildAccentShape" refType="h" fact="0.107"/>
              <dgm:constr type="w" for="ch" forName="ChildAccentShape" refType="w" fact="0.0238"/>
              <dgm:constr type="h" for="ch" forName="ChildAccentShape" refType="h" fact="0.893"/>
              <dgm:constr type="l" for="ch" forName="Image" refType="w" fact="0"/>
              <dgm:constr type="t" for="ch" forName="Image" refType="h" fact="0"/>
              <dgm:constr type="w" for="ch" forName="Image" refType="w" fact="0.5952"/>
              <dgm:constr type="h" for="ch" forName="Image" refType="h" fact="0.8447"/>
            </dgm:constrLst>
          </dgm:if>
          <dgm:else name="Name3">
            <dgm:constrLst>
              <dgm:constr type="l" for="ch" forName="ParentAccentShape" refType="w" fact="0.3572"/>
              <dgm:constr type="t" for="ch" forName="ParentAccentShape" refType="h" fact="0.107"/>
              <dgm:constr type="w" for="ch" forName="ParentAccentShape" refType="w" fact="0.619"/>
              <dgm:constr type="h" for="ch" forName="ParentAccentShape" refType="h" fact="0.893"/>
              <dgm:constr type="l" for="ch" forName="ParentText" refType="w" fact="0.381"/>
              <dgm:constr type="t" for="ch" forName="ParentText" refType="h" fact="0.845"/>
              <dgm:constr type="w" for="ch" forName="ParentText" refType="w" fact="0.571"/>
              <dgm:constr type="h" for="ch" forName="ParentText" refType="h" fact="0.106"/>
              <dgm:constr type="l" for="ch" forName="ChildText" refType="w" fact="0.049"/>
              <dgm:constr type="t" for="ch" forName="ChildText" refType="h" fact="0.107"/>
              <dgm:constr type="w" for="ch" forName="ChildText" refType="w" fact="0.283"/>
              <dgm:constr type="h" for="ch" forName="ChildText" refType="h" fact="0.893"/>
              <dgm:constr type="l" for="ch" forName="ChildAccentShape" refType="w" fact="0"/>
              <dgm:constr type="t" for="ch" forName="ChildAccentShape" refType="h" fact="0.107"/>
              <dgm:constr type="w" for="ch" forName="ChildAccentShape" refType="w" fact="0.0238"/>
              <dgm:constr type="h" for="ch" forName="ChildAccentShape" refType="h" fact="0.893"/>
              <dgm:constr type="l" for="ch" forName="Image" refType="w" fact="0.4048"/>
              <dgm:constr type="t" for="ch" forName="Image" refType="h" fact="0"/>
              <dgm:constr type="w" for="ch" forName="Image" refType="w" fact="0.5952"/>
              <dgm:constr type="h" for="ch" forName="Image" refType="h" fact="0.8447"/>
            </dgm:constrLst>
          </dgm:else>
        </dgm:choose>
        <dgm:layoutNode name="ParentAccentShape" styleLbl="trBgShp">
          <dgm:alg type="sp"/>
          <dgm:shape xmlns:r="http://schemas.openxmlformats.org/officeDocument/2006/relationships" type="frame" r:blip="" zOrderOff="-10">
            <dgm:adjLst>
              <dgm:adj idx="1" val="0.0545"/>
            </dgm:adjLst>
          </dgm:shape>
          <dgm:presOf/>
        </dgm:layoutNode>
        <dgm:layoutNode name="ParentText" styleLbl="revTx">
          <dgm:varLst>
            <dgm:chMax val="1"/>
            <dgm:chPref val="1"/>
            <dgm:bulletEnabled val="1"/>
          </dgm:varLst>
          <dgm:alg type="tx">
            <dgm:param type="parTxLTRAlign" val="l"/>
          </dgm:alg>
          <dgm:shape xmlns:r="http://schemas.openxmlformats.org/officeDocument/2006/relationships" type="rect" r:blip="" zOrderOff="10">
            <dgm:adjLst/>
          </dgm:shape>
          <dgm:presOf axis="self" ptType="node"/>
          <dgm:constrLst>
            <dgm:constr type="lMarg" refType="primFontSz" fact="0.8"/>
            <dgm:constr type="rMarg" refType="primFontSz" fact="0.8"/>
            <dgm:constr type="tMarg" refType="primFontSz" fact="0.3"/>
            <dgm:constr type="bMarg" refType="primFontSz" fact="0.3"/>
          </dgm:constrLst>
          <dgm:ruleLst>
            <dgm:rule type="primFontSz" val="5" fact="NaN" max="NaN"/>
          </dgm:ruleLst>
        </dgm:layoutNode>
        <dgm:layoutNode name="ChildText" styleLbl="revTx">
          <dgm:varLst>
            <dgm:chMax val="0"/>
            <dgm:chPref val="0"/>
          </dgm:varLst>
          <dgm:alg type="tx">
            <dgm:param type="parTxLTRAlign" val="l"/>
            <dgm:param type="txAnchorVert" val="t"/>
          </dgm:alg>
          <dgm:shape xmlns:r="http://schemas.openxmlformats.org/officeDocument/2006/relationships" type="rect" r:blip="" zOrderOff="10">
            <dgm:adjLst/>
          </dgm:shape>
          <dgm:choose name="Name4">
            <dgm:if name="Name5" axis="ch" ptType="node" func="cnt" op="gte" val="1">
              <dgm:presOf axis="des" ptType="node"/>
            </dgm:if>
            <dgm:else name="Name6">
              <dgm:presOf/>
            </dgm:else>
          </dgm:choose>
          <dgm:constrLst>
            <dgm:constr type="lMarg" refType="primFontSz" fact="0"/>
            <dgm:constr type="rMarg" refType="primFontSz" fact="0"/>
            <dgm:constr type="tMarg" refType="primFontSz" fact="0"/>
            <dgm:constr type="bMarg" refType="primFontSz" fact="0"/>
          </dgm:constrLst>
          <dgm:ruleLst>
            <dgm:rule type="primFontSz" val="5" fact="NaN" max="NaN"/>
          </dgm:ruleLst>
        </dgm:layoutNode>
        <dgm:layoutNode name="ChildAccentShape" styleLbl="trBgShp">
          <dgm:alg type="sp"/>
          <dgm:choose name="Name7">
            <dgm:if name="Name8" axis="ch" ptType="node" func="cnt" op="gte" val="1">
              <dgm:shape xmlns:r="http://schemas.openxmlformats.org/officeDocument/2006/relationships" type="rect" r:blip="" zOrderOff="-10">
                <dgm:adjLst/>
              </dgm:shape>
            </dgm:if>
            <dgm:else name="Name9">
              <dgm:shape xmlns:r="http://schemas.openxmlformats.org/officeDocument/2006/relationships" type="rect" r:blip="" hideGeom="1">
                <dgm:adjLst/>
              </dgm:shape>
            </dgm:else>
          </dgm:choose>
          <dgm:presOf/>
        </dgm:layoutNode>
        <dgm:layoutNode name="Image" styleLbl="alignImgPlace1">
          <dgm:alg type="sp"/>
          <dgm:shape xmlns:r="http://schemas.openxmlformats.org/officeDocument/2006/relationships" type="rect" r:blip="" blipPhldr="1">
            <dgm:adjLst/>
          </dgm:shape>
          <dgm:presOf/>
        </dgm:layoutNod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プロジェクト管理システム/顧客紐付け</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15</xdr:col>
      <xdr:colOff>238125</xdr:colOff>
      <xdr:row>36</xdr:row>
      <xdr:rowOff>67906</xdr:rowOff>
    </xdr:to>
    <xdr:graphicFrame macro="">
      <xdr:nvGraphicFramePr>
        <xdr:cNvPr id="21" name="図表 2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471;&#12473;&#12486;&#12512;&#27231;&#33021;&#35373;&#35336;&#26360;(&#30011;&#38754;)_&#29031;&#20250;&#27231;&#33021;_&#12469;&#12531;&#12503;&#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画面取引定義"/>
      <sheetName val="2. W11AA0101（企業情報一覧照会画面）"/>
      <sheetName val="3. W11AA0102（企業情報詳細画面)"/>
      <sheetName val="データ"/>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161">
        <f ca="1">IF(INDIRECT("変更履歴!D8")="","",MAX(INDIRECT("変更履歴!D8"):INDIRECT("変更履歴!F33")))</f>
        <v>43601</v>
      </c>
      <c r="J25" s="161"/>
      <c r="K25" s="161"/>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86"/>
      <c r="R34" s="87"/>
      <c r="S34" s="87"/>
    </row>
    <row r="35" spans="6:19" ht="13.5" customHeight="1">
      <c r="O35" s="7"/>
      <c r="P35" s="7"/>
      <c r="Q35" s="87"/>
      <c r="R35" s="87"/>
      <c r="S35" s="87"/>
    </row>
    <row r="36" spans="6:19" ht="13.5" customHeight="1">
      <c r="O36" s="88"/>
      <c r="P36" s="87"/>
      <c r="Q36" s="88"/>
      <c r="R36" s="87"/>
      <c r="S36" s="85"/>
    </row>
    <row r="37" spans="6:19" ht="13.5" customHeight="1">
      <c r="O37" s="89"/>
      <c r="P37" s="90"/>
      <c r="Q37" s="89"/>
      <c r="R37" s="90"/>
      <c r="S37" s="89"/>
    </row>
    <row r="38" spans="6:19" ht="13.5" customHeight="1">
      <c r="O38" s="90"/>
      <c r="P38" s="90"/>
      <c r="Q38" s="90"/>
      <c r="R38" s="90"/>
      <c r="S38" s="90"/>
    </row>
    <row r="39" spans="6:19" ht="13.5" customHeight="1">
      <c r="O39" s="90"/>
      <c r="P39" s="90"/>
      <c r="Q39" s="90"/>
      <c r="R39" s="90"/>
      <c r="S39" s="9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c r="A1" s="162" t="s">
        <v>0</v>
      </c>
      <c r="B1" s="163"/>
      <c r="C1" s="163"/>
      <c r="D1" s="164"/>
      <c r="E1" s="209" t="s">
        <v>103</v>
      </c>
      <c r="F1" s="210"/>
      <c r="G1" s="210"/>
      <c r="H1" s="210"/>
      <c r="I1" s="210"/>
      <c r="J1" s="210"/>
      <c r="K1" s="210"/>
      <c r="L1" s="210"/>
      <c r="M1" s="210"/>
      <c r="N1" s="211"/>
      <c r="O1" s="165" t="s">
        <v>33</v>
      </c>
      <c r="P1" s="166"/>
      <c r="Q1" s="166"/>
      <c r="R1" s="167"/>
      <c r="S1" s="215" t="s">
        <v>157</v>
      </c>
      <c r="T1" s="216"/>
      <c r="U1" s="216"/>
      <c r="V1" s="216"/>
      <c r="W1" s="216"/>
      <c r="X1" s="216"/>
      <c r="Y1" s="216"/>
      <c r="Z1" s="217"/>
      <c r="AA1" s="162" t="s">
        <v>34</v>
      </c>
      <c r="AB1" s="164"/>
      <c r="AC1" s="197" t="str">
        <f>IF(AF8="","",AF8)</f>
        <v>TIS</v>
      </c>
      <c r="AD1" s="198"/>
      <c r="AE1" s="198"/>
      <c r="AF1" s="199"/>
      <c r="AG1" s="203">
        <f>IF(D8="","",D8)</f>
        <v>43601</v>
      </c>
      <c r="AH1" s="204"/>
      <c r="AI1" s="205"/>
      <c r="AJ1" s="9"/>
      <c r="AK1" s="9"/>
      <c r="AL1" s="9"/>
      <c r="AM1" s="9"/>
      <c r="AN1" s="10"/>
    </row>
    <row r="2" spans="1:40" s="11" customFormat="1">
      <c r="A2" s="162" t="s">
        <v>1</v>
      </c>
      <c r="B2" s="163"/>
      <c r="C2" s="163"/>
      <c r="D2" s="164"/>
      <c r="E2" s="209" t="s">
        <v>104</v>
      </c>
      <c r="F2" s="210"/>
      <c r="G2" s="210"/>
      <c r="H2" s="210"/>
      <c r="I2" s="210"/>
      <c r="J2" s="210"/>
      <c r="K2" s="210"/>
      <c r="L2" s="210"/>
      <c r="M2" s="210"/>
      <c r="N2" s="211"/>
      <c r="O2" s="168"/>
      <c r="P2" s="169"/>
      <c r="Q2" s="169"/>
      <c r="R2" s="170"/>
      <c r="S2" s="218"/>
      <c r="T2" s="219"/>
      <c r="U2" s="219"/>
      <c r="V2" s="219"/>
      <c r="W2" s="219"/>
      <c r="X2" s="219"/>
      <c r="Y2" s="219"/>
      <c r="Z2" s="220"/>
      <c r="AA2" s="162" t="s">
        <v>35</v>
      </c>
      <c r="AB2" s="164"/>
      <c r="AC2" s="206" t="str">
        <f ca="1">IF(COUNTA(AF9:AF33)&lt;&gt;0,INDIRECT("AF"&amp;(COUNTA(AF9:AF33)+8)),"")</f>
        <v/>
      </c>
      <c r="AD2" s="207"/>
      <c r="AE2" s="207"/>
      <c r="AF2" s="208"/>
      <c r="AG2" s="203" t="str">
        <f>IF(D9="","",MAX(D9:F33))</f>
        <v/>
      </c>
      <c r="AH2" s="204"/>
      <c r="AI2" s="205"/>
      <c r="AJ2" s="9"/>
      <c r="AK2" s="9"/>
      <c r="AL2" s="9"/>
      <c r="AM2" s="9"/>
      <c r="AN2" s="9"/>
    </row>
    <row r="3" spans="1:40" s="11" customFormat="1">
      <c r="A3" s="162" t="s">
        <v>2</v>
      </c>
      <c r="B3" s="163"/>
      <c r="C3" s="163"/>
      <c r="D3" s="164"/>
      <c r="E3" s="209" t="s">
        <v>119</v>
      </c>
      <c r="F3" s="210"/>
      <c r="G3" s="210"/>
      <c r="H3" s="210"/>
      <c r="I3" s="210"/>
      <c r="J3" s="210"/>
      <c r="K3" s="210"/>
      <c r="L3" s="210"/>
      <c r="M3" s="210"/>
      <c r="N3" s="211"/>
      <c r="O3" s="171"/>
      <c r="P3" s="172"/>
      <c r="Q3" s="172"/>
      <c r="R3" s="173"/>
      <c r="S3" s="221"/>
      <c r="T3" s="222"/>
      <c r="U3" s="222"/>
      <c r="V3" s="222"/>
      <c r="W3" s="222"/>
      <c r="X3" s="222"/>
      <c r="Y3" s="222"/>
      <c r="Z3" s="223"/>
      <c r="AA3" s="174"/>
      <c r="AB3" s="175"/>
      <c r="AC3" s="197"/>
      <c r="AD3" s="198"/>
      <c r="AE3" s="198"/>
      <c r="AF3" s="199"/>
      <c r="AG3" s="203"/>
      <c r="AH3" s="204"/>
      <c r="AI3" s="205"/>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c r="A7" s="54" t="s">
        <v>27</v>
      </c>
      <c r="B7" s="188" t="s">
        <v>6</v>
      </c>
      <c r="C7" s="189"/>
      <c r="D7" s="188" t="s">
        <v>7</v>
      </c>
      <c r="E7" s="190"/>
      <c r="F7" s="189"/>
      <c r="G7" s="188" t="s">
        <v>8</v>
      </c>
      <c r="H7" s="190"/>
      <c r="I7" s="189"/>
      <c r="J7" s="188" t="s">
        <v>84</v>
      </c>
      <c r="K7" s="190"/>
      <c r="L7" s="190"/>
      <c r="M7" s="190"/>
      <c r="N7" s="190"/>
      <c r="O7" s="190"/>
      <c r="P7" s="189"/>
      <c r="Q7" s="188" t="s">
        <v>9</v>
      </c>
      <c r="R7" s="190"/>
      <c r="S7" s="190"/>
      <c r="T7" s="190"/>
      <c r="U7" s="190"/>
      <c r="V7" s="190"/>
      <c r="W7" s="190"/>
      <c r="X7" s="190"/>
      <c r="Y7" s="190"/>
      <c r="Z7" s="190"/>
      <c r="AA7" s="190"/>
      <c r="AB7" s="190"/>
      <c r="AC7" s="190"/>
      <c r="AD7" s="190"/>
      <c r="AE7" s="189"/>
      <c r="AF7" s="188" t="s">
        <v>10</v>
      </c>
      <c r="AG7" s="190"/>
      <c r="AH7" s="190"/>
      <c r="AI7" s="189"/>
    </row>
    <row r="8" spans="1:40" s="55" customFormat="1" ht="15" customHeight="1" thickTop="1">
      <c r="A8" s="56">
        <v>1</v>
      </c>
      <c r="B8" s="191" t="s">
        <v>98</v>
      </c>
      <c r="C8" s="192"/>
      <c r="D8" s="193">
        <v>43601</v>
      </c>
      <c r="E8" s="194"/>
      <c r="F8" s="195"/>
      <c r="G8" s="191" t="s">
        <v>99</v>
      </c>
      <c r="H8" s="196"/>
      <c r="I8" s="192"/>
      <c r="J8" s="212" t="s">
        <v>100</v>
      </c>
      <c r="K8" s="213"/>
      <c r="L8" s="213"/>
      <c r="M8" s="213"/>
      <c r="N8" s="213"/>
      <c r="O8" s="213"/>
      <c r="P8" s="214"/>
      <c r="Q8" s="200" t="s">
        <v>101</v>
      </c>
      <c r="R8" s="201"/>
      <c r="S8" s="201"/>
      <c r="T8" s="201"/>
      <c r="U8" s="201"/>
      <c r="V8" s="201"/>
      <c r="W8" s="201"/>
      <c r="X8" s="201"/>
      <c r="Y8" s="201"/>
      <c r="Z8" s="201"/>
      <c r="AA8" s="201"/>
      <c r="AB8" s="201"/>
      <c r="AC8" s="201"/>
      <c r="AD8" s="201"/>
      <c r="AE8" s="202"/>
      <c r="AF8" s="212" t="s">
        <v>102</v>
      </c>
      <c r="AG8" s="213"/>
      <c r="AH8" s="213"/>
      <c r="AI8" s="214"/>
    </row>
    <row r="9" spans="1:40" s="55" customFormat="1" ht="15" customHeight="1">
      <c r="A9" s="57"/>
      <c r="B9" s="182"/>
      <c r="C9" s="183"/>
      <c r="D9" s="184"/>
      <c r="E9" s="185"/>
      <c r="F9" s="186"/>
      <c r="G9" s="182"/>
      <c r="H9" s="187"/>
      <c r="I9" s="183"/>
      <c r="J9" s="179"/>
      <c r="K9" s="180"/>
      <c r="L9" s="180"/>
      <c r="M9" s="180"/>
      <c r="N9" s="180"/>
      <c r="O9" s="180"/>
      <c r="P9" s="181"/>
      <c r="Q9" s="176"/>
      <c r="R9" s="177"/>
      <c r="S9" s="177"/>
      <c r="T9" s="177"/>
      <c r="U9" s="177"/>
      <c r="V9" s="177"/>
      <c r="W9" s="177"/>
      <c r="X9" s="177"/>
      <c r="Y9" s="177"/>
      <c r="Z9" s="177"/>
      <c r="AA9" s="177"/>
      <c r="AB9" s="177"/>
      <c r="AC9" s="177"/>
      <c r="AD9" s="177"/>
      <c r="AE9" s="178"/>
      <c r="AF9" s="179"/>
      <c r="AG9" s="180"/>
      <c r="AH9" s="180"/>
      <c r="AI9" s="181"/>
    </row>
    <row r="10" spans="1:40" s="55" customFormat="1" ht="15" customHeight="1">
      <c r="A10" s="57"/>
      <c r="B10" s="182"/>
      <c r="C10" s="183"/>
      <c r="D10" s="184"/>
      <c r="E10" s="185"/>
      <c r="F10" s="186"/>
      <c r="G10" s="182"/>
      <c r="H10" s="187"/>
      <c r="I10" s="183"/>
      <c r="J10" s="179"/>
      <c r="K10" s="180"/>
      <c r="L10" s="180"/>
      <c r="M10" s="180"/>
      <c r="N10" s="180"/>
      <c r="O10" s="180"/>
      <c r="P10" s="181"/>
      <c r="Q10" s="176"/>
      <c r="R10" s="177"/>
      <c r="S10" s="177"/>
      <c r="T10" s="177"/>
      <c r="U10" s="177"/>
      <c r="V10" s="177"/>
      <c r="W10" s="177"/>
      <c r="X10" s="177"/>
      <c r="Y10" s="177"/>
      <c r="Z10" s="177"/>
      <c r="AA10" s="177"/>
      <c r="AB10" s="177"/>
      <c r="AC10" s="177"/>
      <c r="AD10" s="177"/>
      <c r="AE10" s="178"/>
      <c r="AF10" s="179"/>
      <c r="AG10" s="180"/>
      <c r="AH10" s="180"/>
      <c r="AI10" s="181"/>
    </row>
    <row r="11" spans="1:40" s="55" customFormat="1" ht="15" customHeight="1">
      <c r="A11" s="57"/>
      <c r="B11" s="182"/>
      <c r="C11" s="183"/>
      <c r="D11" s="184"/>
      <c r="E11" s="185"/>
      <c r="F11" s="186"/>
      <c r="G11" s="182"/>
      <c r="H11" s="187"/>
      <c r="I11" s="183"/>
      <c r="J11" s="179"/>
      <c r="K11" s="180"/>
      <c r="L11" s="180"/>
      <c r="M11" s="180"/>
      <c r="N11" s="180"/>
      <c r="O11" s="180"/>
      <c r="P11" s="181"/>
      <c r="Q11" s="176"/>
      <c r="R11" s="177"/>
      <c r="S11" s="177"/>
      <c r="T11" s="177"/>
      <c r="U11" s="177"/>
      <c r="V11" s="177"/>
      <c r="W11" s="177"/>
      <c r="X11" s="177"/>
      <c r="Y11" s="177"/>
      <c r="Z11" s="177"/>
      <c r="AA11" s="177"/>
      <c r="AB11" s="177"/>
      <c r="AC11" s="177"/>
      <c r="AD11" s="177"/>
      <c r="AE11" s="178"/>
      <c r="AF11" s="179"/>
      <c r="AG11" s="180"/>
      <c r="AH11" s="180"/>
      <c r="AI11" s="181"/>
    </row>
    <row r="12" spans="1:40" s="55" customFormat="1" ht="15" customHeight="1">
      <c r="A12" s="57"/>
      <c r="B12" s="182"/>
      <c r="C12" s="183"/>
      <c r="D12" s="184"/>
      <c r="E12" s="185"/>
      <c r="F12" s="186"/>
      <c r="G12" s="182"/>
      <c r="H12" s="187"/>
      <c r="I12" s="183"/>
      <c r="J12" s="179"/>
      <c r="K12" s="180"/>
      <c r="L12" s="180"/>
      <c r="M12" s="180"/>
      <c r="N12" s="180"/>
      <c r="O12" s="180"/>
      <c r="P12" s="181"/>
      <c r="Q12" s="176"/>
      <c r="R12" s="177"/>
      <c r="S12" s="177"/>
      <c r="T12" s="177"/>
      <c r="U12" s="177"/>
      <c r="V12" s="177"/>
      <c r="W12" s="177"/>
      <c r="X12" s="177"/>
      <c r="Y12" s="177"/>
      <c r="Z12" s="177"/>
      <c r="AA12" s="177"/>
      <c r="AB12" s="177"/>
      <c r="AC12" s="177"/>
      <c r="AD12" s="177"/>
      <c r="AE12" s="178"/>
      <c r="AF12" s="179"/>
      <c r="AG12" s="180"/>
      <c r="AH12" s="180"/>
      <c r="AI12" s="181"/>
    </row>
    <row r="13" spans="1:40" s="55" customFormat="1" ht="15" customHeight="1">
      <c r="A13" s="57"/>
      <c r="B13" s="182"/>
      <c r="C13" s="183"/>
      <c r="D13" s="184"/>
      <c r="E13" s="185"/>
      <c r="F13" s="186"/>
      <c r="G13" s="182"/>
      <c r="H13" s="187"/>
      <c r="I13" s="183"/>
      <c r="J13" s="179"/>
      <c r="K13" s="180"/>
      <c r="L13" s="180"/>
      <c r="M13" s="180"/>
      <c r="N13" s="180"/>
      <c r="O13" s="180"/>
      <c r="P13" s="181"/>
      <c r="Q13" s="176"/>
      <c r="R13" s="177"/>
      <c r="S13" s="177"/>
      <c r="T13" s="177"/>
      <c r="U13" s="177"/>
      <c r="V13" s="177"/>
      <c r="W13" s="177"/>
      <c r="X13" s="177"/>
      <c r="Y13" s="177"/>
      <c r="Z13" s="177"/>
      <c r="AA13" s="177"/>
      <c r="AB13" s="177"/>
      <c r="AC13" s="177"/>
      <c r="AD13" s="177"/>
      <c r="AE13" s="178"/>
      <c r="AF13" s="179"/>
      <c r="AG13" s="180"/>
      <c r="AH13" s="180"/>
      <c r="AI13" s="181"/>
    </row>
    <row r="14" spans="1:40" s="55" customFormat="1" ht="15" customHeight="1">
      <c r="A14" s="57"/>
      <c r="B14" s="182"/>
      <c r="C14" s="183"/>
      <c r="D14" s="184"/>
      <c r="E14" s="185"/>
      <c r="F14" s="186"/>
      <c r="G14" s="182"/>
      <c r="H14" s="187"/>
      <c r="I14" s="183"/>
      <c r="J14" s="179"/>
      <c r="K14" s="180"/>
      <c r="L14" s="180"/>
      <c r="M14" s="180"/>
      <c r="N14" s="180"/>
      <c r="O14" s="180"/>
      <c r="P14" s="181"/>
      <c r="Q14" s="176"/>
      <c r="R14" s="177"/>
      <c r="S14" s="177"/>
      <c r="T14" s="177"/>
      <c r="U14" s="177"/>
      <c r="V14" s="177"/>
      <c r="W14" s="177"/>
      <c r="X14" s="177"/>
      <c r="Y14" s="177"/>
      <c r="Z14" s="177"/>
      <c r="AA14" s="177"/>
      <c r="AB14" s="177"/>
      <c r="AC14" s="177"/>
      <c r="AD14" s="177"/>
      <c r="AE14" s="178"/>
      <c r="AF14" s="179"/>
      <c r="AG14" s="180"/>
      <c r="AH14" s="180"/>
      <c r="AI14" s="181"/>
    </row>
    <row r="15" spans="1:40" s="55" customFormat="1" ht="15" customHeight="1">
      <c r="A15" s="57"/>
      <c r="B15" s="182"/>
      <c r="C15" s="183"/>
      <c r="D15" s="184"/>
      <c r="E15" s="185"/>
      <c r="F15" s="186"/>
      <c r="G15" s="182"/>
      <c r="H15" s="187"/>
      <c r="I15" s="183"/>
      <c r="J15" s="179"/>
      <c r="K15" s="180"/>
      <c r="L15" s="180"/>
      <c r="M15" s="180"/>
      <c r="N15" s="180"/>
      <c r="O15" s="180"/>
      <c r="P15" s="181"/>
      <c r="Q15" s="176"/>
      <c r="R15" s="177"/>
      <c r="S15" s="177"/>
      <c r="T15" s="177"/>
      <c r="U15" s="177"/>
      <c r="V15" s="177"/>
      <c r="W15" s="177"/>
      <c r="X15" s="177"/>
      <c r="Y15" s="177"/>
      <c r="Z15" s="177"/>
      <c r="AA15" s="177"/>
      <c r="AB15" s="177"/>
      <c r="AC15" s="177"/>
      <c r="AD15" s="177"/>
      <c r="AE15" s="178"/>
      <c r="AF15" s="179"/>
      <c r="AG15" s="180"/>
      <c r="AH15" s="180"/>
      <c r="AI15" s="181"/>
    </row>
    <row r="16" spans="1:40" s="55" customFormat="1" ht="15" customHeight="1">
      <c r="A16" s="57"/>
      <c r="B16" s="182"/>
      <c r="C16" s="183"/>
      <c r="D16" s="184"/>
      <c r="E16" s="185"/>
      <c r="F16" s="186"/>
      <c r="G16" s="182"/>
      <c r="H16" s="187"/>
      <c r="I16" s="183"/>
      <c r="J16" s="179"/>
      <c r="K16" s="180"/>
      <c r="L16" s="180"/>
      <c r="M16" s="180"/>
      <c r="N16" s="180"/>
      <c r="O16" s="180"/>
      <c r="P16" s="181"/>
      <c r="Q16" s="176"/>
      <c r="R16" s="177"/>
      <c r="S16" s="177"/>
      <c r="T16" s="177"/>
      <c r="U16" s="177"/>
      <c r="V16" s="177"/>
      <c r="W16" s="177"/>
      <c r="X16" s="177"/>
      <c r="Y16" s="177"/>
      <c r="Z16" s="177"/>
      <c r="AA16" s="177"/>
      <c r="AB16" s="177"/>
      <c r="AC16" s="177"/>
      <c r="AD16" s="177"/>
      <c r="AE16" s="178"/>
      <c r="AF16" s="179"/>
      <c r="AG16" s="180"/>
      <c r="AH16" s="180"/>
      <c r="AI16" s="181"/>
    </row>
    <row r="17" spans="1:35" s="55" customFormat="1" ht="15" customHeight="1">
      <c r="A17" s="57"/>
      <c r="B17" s="182"/>
      <c r="C17" s="183"/>
      <c r="D17" s="184"/>
      <c r="E17" s="185"/>
      <c r="F17" s="186"/>
      <c r="G17" s="182"/>
      <c r="H17" s="187"/>
      <c r="I17" s="183"/>
      <c r="J17" s="179"/>
      <c r="K17" s="180"/>
      <c r="L17" s="180"/>
      <c r="M17" s="180"/>
      <c r="N17" s="180"/>
      <c r="O17" s="180"/>
      <c r="P17" s="181"/>
      <c r="Q17" s="176"/>
      <c r="R17" s="177"/>
      <c r="S17" s="177"/>
      <c r="T17" s="177"/>
      <c r="U17" s="177"/>
      <c r="V17" s="177"/>
      <c r="W17" s="177"/>
      <c r="X17" s="177"/>
      <c r="Y17" s="177"/>
      <c r="Z17" s="177"/>
      <c r="AA17" s="177"/>
      <c r="AB17" s="177"/>
      <c r="AC17" s="177"/>
      <c r="AD17" s="177"/>
      <c r="AE17" s="178"/>
      <c r="AF17" s="179"/>
      <c r="AG17" s="180"/>
      <c r="AH17" s="180"/>
      <c r="AI17" s="181"/>
    </row>
    <row r="18" spans="1:35" s="55" customFormat="1" ht="15" customHeight="1">
      <c r="A18" s="57"/>
      <c r="B18" s="182"/>
      <c r="C18" s="183"/>
      <c r="D18" s="184"/>
      <c r="E18" s="185"/>
      <c r="F18" s="186"/>
      <c r="G18" s="182"/>
      <c r="H18" s="187"/>
      <c r="I18" s="183"/>
      <c r="J18" s="179"/>
      <c r="K18" s="180"/>
      <c r="L18" s="180"/>
      <c r="M18" s="180"/>
      <c r="N18" s="180"/>
      <c r="O18" s="180"/>
      <c r="P18" s="181"/>
      <c r="Q18" s="176"/>
      <c r="R18" s="177"/>
      <c r="S18" s="177"/>
      <c r="T18" s="177"/>
      <c r="U18" s="177"/>
      <c r="V18" s="177"/>
      <c r="W18" s="177"/>
      <c r="X18" s="177"/>
      <c r="Y18" s="177"/>
      <c r="Z18" s="177"/>
      <c r="AA18" s="177"/>
      <c r="AB18" s="177"/>
      <c r="AC18" s="177"/>
      <c r="AD18" s="177"/>
      <c r="AE18" s="178"/>
      <c r="AF18" s="179"/>
      <c r="AG18" s="180"/>
      <c r="AH18" s="180"/>
      <c r="AI18" s="181"/>
    </row>
    <row r="19" spans="1:35" s="55" customFormat="1" ht="15" customHeight="1">
      <c r="A19" s="57"/>
      <c r="B19" s="182"/>
      <c r="C19" s="183"/>
      <c r="D19" s="184"/>
      <c r="E19" s="185"/>
      <c r="F19" s="186"/>
      <c r="G19" s="182"/>
      <c r="H19" s="187"/>
      <c r="I19" s="183"/>
      <c r="J19" s="179"/>
      <c r="K19" s="180"/>
      <c r="L19" s="180"/>
      <c r="M19" s="180"/>
      <c r="N19" s="180"/>
      <c r="O19" s="180"/>
      <c r="P19" s="181"/>
      <c r="Q19" s="176"/>
      <c r="R19" s="177"/>
      <c r="S19" s="177"/>
      <c r="T19" s="177"/>
      <c r="U19" s="177"/>
      <c r="V19" s="177"/>
      <c r="W19" s="177"/>
      <c r="X19" s="177"/>
      <c r="Y19" s="177"/>
      <c r="Z19" s="177"/>
      <c r="AA19" s="177"/>
      <c r="AB19" s="177"/>
      <c r="AC19" s="177"/>
      <c r="AD19" s="177"/>
      <c r="AE19" s="178"/>
      <c r="AF19" s="179"/>
      <c r="AG19" s="180"/>
      <c r="AH19" s="180"/>
      <c r="AI19" s="181"/>
    </row>
    <row r="20" spans="1:35" s="55" customFormat="1" ht="15" customHeight="1">
      <c r="A20" s="57"/>
      <c r="B20" s="182"/>
      <c r="C20" s="183"/>
      <c r="D20" s="184"/>
      <c r="E20" s="185"/>
      <c r="F20" s="186"/>
      <c r="G20" s="182"/>
      <c r="H20" s="187"/>
      <c r="I20" s="183"/>
      <c r="J20" s="179"/>
      <c r="K20" s="180"/>
      <c r="L20" s="180"/>
      <c r="M20" s="180"/>
      <c r="N20" s="180"/>
      <c r="O20" s="180"/>
      <c r="P20" s="181"/>
      <c r="Q20" s="176"/>
      <c r="R20" s="177"/>
      <c r="S20" s="177"/>
      <c r="T20" s="177"/>
      <c r="U20" s="177"/>
      <c r="V20" s="177"/>
      <c r="W20" s="177"/>
      <c r="X20" s="177"/>
      <c r="Y20" s="177"/>
      <c r="Z20" s="177"/>
      <c r="AA20" s="177"/>
      <c r="AB20" s="177"/>
      <c r="AC20" s="177"/>
      <c r="AD20" s="177"/>
      <c r="AE20" s="178"/>
      <c r="AF20" s="179"/>
      <c r="AG20" s="180"/>
      <c r="AH20" s="180"/>
      <c r="AI20" s="181"/>
    </row>
    <row r="21" spans="1:35" s="55" customFormat="1" ht="15" customHeight="1">
      <c r="A21" s="57"/>
      <c r="B21" s="182"/>
      <c r="C21" s="183"/>
      <c r="D21" s="184"/>
      <c r="E21" s="185"/>
      <c r="F21" s="186"/>
      <c r="G21" s="182"/>
      <c r="H21" s="187"/>
      <c r="I21" s="183"/>
      <c r="J21" s="179"/>
      <c r="K21" s="180"/>
      <c r="L21" s="180"/>
      <c r="M21" s="180"/>
      <c r="N21" s="180"/>
      <c r="O21" s="180"/>
      <c r="P21" s="181"/>
      <c r="Q21" s="176"/>
      <c r="R21" s="177"/>
      <c r="S21" s="177"/>
      <c r="T21" s="177"/>
      <c r="U21" s="177"/>
      <c r="V21" s="177"/>
      <c r="W21" s="177"/>
      <c r="X21" s="177"/>
      <c r="Y21" s="177"/>
      <c r="Z21" s="177"/>
      <c r="AA21" s="177"/>
      <c r="AB21" s="177"/>
      <c r="AC21" s="177"/>
      <c r="AD21" s="177"/>
      <c r="AE21" s="178"/>
      <c r="AF21" s="179"/>
      <c r="AG21" s="180"/>
      <c r="AH21" s="180"/>
      <c r="AI21" s="181"/>
    </row>
    <row r="22" spans="1:35" s="55" customFormat="1" ht="15" customHeight="1">
      <c r="A22" s="57"/>
      <c r="B22" s="182"/>
      <c r="C22" s="183"/>
      <c r="D22" s="184"/>
      <c r="E22" s="185"/>
      <c r="F22" s="186"/>
      <c r="G22" s="182"/>
      <c r="H22" s="187"/>
      <c r="I22" s="183"/>
      <c r="J22" s="179"/>
      <c r="K22" s="180"/>
      <c r="L22" s="180"/>
      <c r="M22" s="180"/>
      <c r="N22" s="180"/>
      <c r="O22" s="180"/>
      <c r="P22" s="181"/>
      <c r="Q22" s="176"/>
      <c r="R22" s="177"/>
      <c r="S22" s="177"/>
      <c r="T22" s="177"/>
      <c r="U22" s="177"/>
      <c r="V22" s="177"/>
      <c r="W22" s="177"/>
      <c r="X22" s="177"/>
      <c r="Y22" s="177"/>
      <c r="Z22" s="177"/>
      <c r="AA22" s="177"/>
      <c r="AB22" s="177"/>
      <c r="AC22" s="177"/>
      <c r="AD22" s="177"/>
      <c r="AE22" s="178"/>
      <c r="AF22" s="179"/>
      <c r="AG22" s="180"/>
      <c r="AH22" s="180"/>
      <c r="AI22" s="181"/>
    </row>
    <row r="23" spans="1:35" s="55" customFormat="1" ht="15" customHeight="1">
      <c r="A23" s="57"/>
      <c r="B23" s="182"/>
      <c r="C23" s="183"/>
      <c r="D23" s="184"/>
      <c r="E23" s="185"/>
      <c r="F23" s="186"/>
      <c r="G23" s="182"/>
      <c r="H23" s="187"/>
      <c r="I23" s="183"/>
      <c r="J23" s="179"/>
      <c r="K23" s="180"/>
      <c r="L23" s="180"/>
      <c r="M23" s="180"/>
      <c r="N23" s="180"/>
      <c r="O23" s="180"/>
      <c r="P23" s="181"/>
      <c r="Q23" s="176"/>
      <c r="R23" s="177"/>
      <c r="S23" s="177"/>
      <c r="T23" s="177"/>
      <c r="U23" s="177"/>
      <c r="V23" s="177"/>
      <c r="W23" s="177"/>
      <c r="X23" s="177"/>
      <c r="Y23" s="177"/>
      <c r="Z23" s="177"/>
      <c r="AA23" s="177"/>
      <c r="AB23" s="177"/>
      <c r="AC23" s="177"/>
      <c r="AD23" s="177"/>
      <c r="AE23" s="178"/>
      <c r="AF23" s="179"/>
      <c r="AG23" s="180"/>
      <c r="AH23" s="180"/>
      <c r="AI23" s="181"/>
    </row>
    <row r="24" spans="1:35" s="55" customFormat="1" ht="15" customHeight="1">
      <c r="A24" s="57"/>
      <c r="B24" s="182"/>
      <c r="C24" s="183"/>
      <c r="D24" s="184"/>
      <c r="E24" s="185"/>
      <c r="F24" s="186"/>
      <c r="G24" s="182"/>
      <c r="H24" s="187"/>
      <c r="I24" s="183"/>
      <c r="J24" s="179"/>
      <c r="K24" s="180"/>
      <c r="L24" s="180"/>
      <c r="M24" s="180"/>
      <c r="N24" s="180"/>
      <c r="O24" s="180"/>
      <c r="P24" s="181"/>
      <c r="Q24" s="176"/>
      <c r="R24" s="177"/>
      <c r="S24" s="177"/>
      <c r="T24" s="177"/>
      <c r="U24" s="177"/>
      <c r="V24" s="177"/>
      <c r="W24" s="177"/>
      <c r="X24" s="177"/>
      <c r="Y24" s="177"/>
      <c r="Z24" s="177"/>
      <c r="AA24" s="177"/>
      <c r="AB24" s="177"/>
      <c r="AC24" s="177"/>
      <c r="AD24" s="177"/>
      <c r="AE24" s="178"/>
      <c r="AF24" s="179"/>
      <c r="AG24" s="180"/>
      <c r="AH24" s="180"/>
      <c r="AI24" s="181"/>
    </row>
    <row r="25" spans="1:35" s="55" customFormat="1" ht="15" customHeight="1">
      <c r="A25" s="57"/>
      <c r="B25" s="182"/>
      <c r="C25" s="183"/>
      <c r="D25" s="184"/>
      <c r="E25" s="185"/>
      <c r="F25" s="186"/>
      <c r="G25" s="182"/>
      <c r="H25" s="187"/>
      <c r="I25" s="183"/>
      <c r="J25" s="179"/>
      <c r="K25" s="180"/>
      <c r="L25" s="180"/>
      <c r="M25" s="180"/>
      <c r="N25" s="180"/>
      <c r="O25" s="180"/>
      <c r="P25" s="181"/>
      <c r="Q25" s="176"/>
      <c r="R25" s="177"/>
      <c r="S25" s="177"/>
      <c r="T25" s="177"/>
      <c r="U25" s="177"/>
      <c r="V25" s="177"/>
      <c r="W25" s="177"/>
      <c r="X25" s="177"/>
      <c r="Y25" s="177"/>
      <c r="Z25" s="177"/>
      <c r="AA25" s="177"/>
      <c r="AB25" s="177"/>
      <c r="AC25" s="177"/>
      <c r="AD25" s="177"/>
      <c r="AE25" s="178"/>
      <c r="AF25" s="179"/>
      <c r="AG25" s="180"/>
      <c r="AH25" s="180"/>
      <c r="AI25" s="181"/>
    </row>
    <row r="26" spans="1:35" s="55" customFormat="1" ht="15" customHeight="1">
      <c r="A26" s="57"/>
      <c r="B26" s="182"/>
      <c r="C26" s="183"/>
      <c r="D26" s="184"/>
      <c r="E26" s="185"/>
      <c r="F26" s="186"/>
      <c r="G26" s="182"/>
      <c r="H26" s="187"/>
      <c r="I26" s="183"/>
      <c r="J26" s="179"/>
      <c r="K26" s="180"/>
      <c r="L26" s="180"/>
      <c r="M26" s="180"/>
      <c r="N26" s="180"/>
      <c r="O26" s="180"/>
      <c r="P26" s="181"/>
      <c r="Q26" s="176"/>
      <c r="R26" s="177"/>
      <c r="S26" s="177"/>
      <c r="T26" s="177"/>
      <c r="U26" s="177"/>
      <c r="V26" s="177"/>
      <c r="W26" s="177"/>
      <c r="X26" s="177"/>
      <c r="Y26" s="177"/>
      <c r="Z26" s="177"/>
      <c r="AA26" s="177"/>
      <c r="AB26" s="177"/>
      <c r="AC26" s="177"/>
      <c r="AD26" s="177"/>
      <c r="AE26" s="178"/>
      <c r="AF26" s="179"/>
      <c r="AG26" s="180"/>
      <c r="AH26" s="180"/>
      <c r="AI26" s="181"/>
    </row>
    <row r="27" spans="1:35" s="55" customFormat="1" ht="15" customHeight="1">
      <c r="A27" s="57"/>
      <c r="B27" s="182"/>
      <c r="C27" s="183"/>
      <c r="D27" s="184"/>
      <c r="E27" s="185"/>
      <c r="F27" s="186"/>
      <c r="G27" s="182"/>
      <c r="H27" s="187"/>
      <c r="I27" s="183"/>
      <c r="J27" s="179"/>
      <c r="K27" s="180"/>
      <c r="L27" s="180"/>
      <c r="M27" s="180"/>
      <c r="N27" s="180"/>
      <c r="O27" s="180"/>
      <c r="P27" s="181"/>
      <c r="Q27" s="176"/>
      <c r="R27" s="177"/>
      <c r="S27" s="177"/>
      <c r="T27" s="177"/>
      <c r="U27" s="177"/>
      <c r="V27" s="177"/>
      <c r="W27" s="177"/>
      <c r="X27" s="177"/>
      <c r="Y27" s="177"/>
      <c r="Z27" s="177"/>
      <c r="AA27" s="177"/>
      <c r="AB27" s="177"/>
      <c r="AC27" s="177"/>
      <c r="AD27" s="177"/>
      <c r="AE27" s="178"/>
      <c r="AF27" s="179"/>
      <c r="AG27" s="180"/>
      <c r="AH27" s="180"/>
      <c r="AI27" s="181"/>
    </row>
    <row r="28" spans="1:35" s="55" customFormat="1" ht="15" customHeight="1">
      <c r="A28" s="57"/>
      <c r="B28" s="182"/>
      <c r="C28" s="183"/>
      <c r="D28" s="184"/>
      <c r="E28" s="185"/>
      <c r="F28" s="186"/>
      <c r="G28" s="182"/>
      <c r="H28" s="187"/>
      <c r="I28" s="183"/>
      <c r="J28" s="179"/>
      <c r="K28" s="180"/>
      <c r="L28" s="180"/>
      <c r="M28" s="180"/>
      <c r="N28" s="180"/>
      <c r="O28" s="180"/>
      <c r="P28" s="181"/>
      <c r="Q28" s="176"/>
      <c r="R28" s="177"/>
      <c r="S28" s="177"/>
      <c r="T28" s="177"/>
      <c r="U28" s="177"/>
      <c r="V28" s="177"/>
      <c r="W28" s="177"/>
      <c r="X28" s="177"/>
      <c r="Y28" s="177"/>
      <c r="Z28" s="177"/>
      <c r="AA28" s="177"/>
      <c r="AB28" s="177"/>
      <c r="AC28" s="177"/>
      <c r="AD28" s="177"/>
      <c r="AE28" s="178"/>
      <c r="AF28" s="179"/>
      <c r="AG28" s="180"/>
      <c r="AH28" s="180"/>
      <c r="AI28" s="181"/>
    </row>
    <row r="29" spans="1:35" s="55" customFormat="1" ht="15" customHeight="1">
      <c r="A29" s="57"/>
      <c r="B29" s="182"/>
      <c r="C29" s="183"/>
      <c r="D29" s="184"/>
      <c r="E29" s="185"/>
      <c r="F29" s="186"/>
      <c r="G29" s="182"/>
      <c r="H29" s="187"/>
      <c r="I29" s="183"/>
      <c r="J29" s="179"/>
      <c r="K29" s="180"/>
      <c r="L29" s="180"/>
      <c r="M29" s="180"/>
      <c r="N29" s="180"/>
      <c r="O29" s="180"/>
      <c r="P29" s="181"/>
      <c r="Q29" s="176"/>
      <c r="R29" s="177"/>
      <c r="S29" s="177"/>
      <c r="T29" s="177"/>
      <c r="U29" s="177"/>
      <c r="V29" s="177"/>
      <c r="W29" s="177"/>
      <c r="X29" s="177"/>
      <c r="Y29" s="177"/>
      <c r="Z29" s="177"/>
      <c r="AA29" s="177"/>
      <c r="AB29" s="177"/>
      <c r="AC29" s="177"/>
      <c r="AD29" s="177"/>
      <c r="AE29" s="178"/>
      <c r="AF29" s="179"/>
      <c r="AG29" s="180"/>
      <c r="AH29" s="180"/>
      <c r="AI29" s="181"/>
    </row>
    <row r="30" spans="1:35" s="55" customFormat="1" ht="15" customHeight="1">
      <c r="A30" s="57"/>
      <c r="B30" s="182"/>
      <c r="C30" s="183"/>
      <c r="D30" s="184"/>
      <c r="E30" s="185"/>
      <c r="F30" s="186"/>
      <c r="G30" s="182"/>
      <c r="H30" s="187"/>
      <c r="I30" s="183"/>
      <c r="J30" s="179"/>
      <c r="K30" s="180"/>
      <c r="L30" s="180"/>
      <c r="M30" s="180"/>
      <c r="N30" s="180"/>
      <c r="O30" s="180"/>
      <c r="P30" s="181"/>
      <c r="Q30" s="176"/>
      <c r="R30" s="177"/>
      <c r="S30" s="177"/>
      <c r="T30" s="177"/>
      <c r="U30" s="177"/>
      <c r="V30" s="177"/>
      <c r="W30" s="177"/>
      <c r="X30" s="177"/>
      <c r="Y30" s="177"/>
      <c r="Z30" s="177"/>
      <c r="AA30" s="177"/>
      <c r="AB30" s="177"/>
      <c r="AC30" s="177"/>
      <c r="AD30" s="177"/>
      <c r="AE30" s="178"/>
      <c r="AF30" s="179"/>
      <c r="AG30" s="180"/>
      <c r="AH30" s="180"/>
      <c r="AI30" s="181"/>
    </row>
    <row r="31" spans="1:35" s="55" customFormat="1" ht="15" customHeight="1">
      <c r="A31" s="57"/>
      <c r="B31" s="182"/>
      <c r="C31" s="183"/>
      <c r="D31" s="184"/>
      <c r="E31" s="185"/>
      <c r="F31" s="186"/>
      <c r="G31" s="182"/>
      <c r="H31" s="187"/>
      <c r="I31" s="183"/>
      <c r="J31" s="179"/>
      <c r="K31" s="180"/>
      <c r="L31" s="180"/>
      <c r="M31" s="180"/>
      <c r="N31" s="180"/>
      <c r="O31" s="180"/>
      <c r="P31" s="181"/>
      <c r="Q31" s="176"/>
      <c r="R31" s="177"/>
      <c r="S31" s="177"/>
      <c r="T31" s="177"/>
      <c r="U31" s="177"/>
      <c r="V31" s="177"/>
      <c r="W31" s="177"/>
      <c r="X31" s="177"/>
      <c r="Y31" s="177"/>
      <c r="Z31" s="177"/>
      <c r="AA31" s="177"/>
      <c r="AB31" s="177"/>
      <c r="AC31" s="177"/>
      <c r="AD31" s="177"/>
      <c r="AE31" s="178"/>
      <c r="AF31" s="179"/>
      <c r="AG31" s="180"/>
      <c r="AH31" s="180"/>
      <c r="AI31" s="181"/>
    </row>
    <row r="32" spans="1:35" s="55" customFormat="1" ht="15" customHeight="1">
      <c r="A32" s="57"/>
      <c r="B32" s="182"/>
      <c r="C32" s="183"/>
      <c r="D32" s="184"/>
      <c r="E32" s="185"/>
      <c r="F32" s="186"/>
      <c r="G32" s="182"/>
      <c r="H32" s="187"/>
      <c r="I32" s="183"/>
      <c r="J32" s="179"/>
      <c r="K32" s="180"/>
      <c r="L32" s="180"/>
      <c r="M32" s="180"/>
      <c r="N32" s="180"/>
      <c r="O32" s="180"/>
      <c r="P32" s="181"/>
      <c r="Q32" s="176"/>
      <c r="R32" s="177"/>
      <c r="S32" s="177"/>
      <c r="T32" s="177"/>
      <c r="U32" s="177"/>
      <c r="V32" s="177"/>
      <c r="W32" s="177"/>
      <c r="X32" s="177"/>
      <c r="Y32" s="177"/>
      <c r="Z32" s="177"/>
      <c r="AA32" s="177"/>
      <c r="AB32" s="177"/>
      <c r="AC32" s="177"/>
      <c r="AD32" s="177"/>
      <c r="AE32" s="178"/>
      <c r="AF32" s="179"/>
      <c r="AG32" s="180"/>
      <c r="AH32" s="180"/>
      <c r="AI32" s="181"/>
    </row>
    <row r="33" spans="1:35" s="55" customFormat="1" ht="15" customHeight="1">
      <c r="A33" s="57"/>
      <c r="B33" s="182"/>
      <c r="C33" s="183"/>
      <c r="D33" s="184"/>
      <c r="E33" s="185"/>
      <c r="F33" s="186"/>
      <c r="G33" s="182"/>
      <c r="H33" s="187"/>
      <c r="I33" s="183"/>
      <c r="J33" s="179"/>
      <c r="K33" s="180"/>
      <c r="L33" s="180"/>
      <c r="M33" s="180"/>
      <c r="N33" s="180"/>
      <c r="O33" s="180"/>
      <c r="P33" s="181"/>
      <c r="Q33" s="176"/>
      <c r="R33" s="177"/>
      <c r="S33" s="177"/>
      <c r="T33" s="177"/>
      <c r="U33" s="177"/>
      <c r="V33" s="177"/>
      <c r="W33" s="177"/>
      <c r="X33" s="177"/>
      <c r="Y33" s="177"/>
      <c r="Z33" s="177"/>
      <c r="AA33" s="177"/>
      <c r="AB33" s="177"/>
      <c r="AC33" s="177"/>
      <c r="AD33" s="177"/>
      <c r="AE33" s="178"/>
      <c r="AF33" s="179"/>
      <c r="AG33" s="180"/>
      <c r="AH33" s="180"/>
      <c r="AI33" s="181"/>
    </row>
    <row r="34" spans="1:35" s="55"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c r="A1" s="162" t="s">
        <v>0</v>
      </c>
      <c r="B1" s="163"/>
      <c r="C1" s="163"/>
      <c r="D1" s="164"/>
      <c r="E1" s="233" t="str">
        <f ca="1">IF(INDIRECT("変更履歴!E1")&lt;&gt;"",INDIRECT("変更履歴!E1"),"")</f>
        <v>サンプルプロジェクト</v>
      </c>
      <c r="F1" s="210"/>
      <c r="G1" s="210"/>
      <c r="H1" s="210"/>
      <c r="I1" s="210"/>
      <c r="J1" s="210"/>
      <c r="K1" s="210"/>
      <c r="L1" s="210"/>
      <c r="M1" s="210"/>
      <c r="N1" s="211"/>
      <c r="O1" s="165" t="s">
        <v>58</v>
      </c>
      <c r="P1" s="166"/>
      <c r="Q1" s="166"/>
      <c r="R1" s="167"/>
      <c r="S1" s="224" t="str">
        <f ca="1">IF(INDIRECT("変更履歴!S1")&lt;&gt;"",INDIRECT("変更履歴!S1"),"")</f>
        <v>システム機能設計書（画面）
WA10901/顧客紐付け</v>
      </c>
      <c r="T1" s="225"/>
      <c r="U1" s="225"/>
      <c r="V1" s="225"/>
      <c r="W1" s="225"/>
      <c r="X1" s="225"/>
      <c r="Y1" s="225"/>
      <c r="Z1" s="226"/>
      <c r="AA1" s="162" t="s">
        <v>3</v>
      </c>
      <c r="AB1" s="164"/>
      <c r="AC1" s="197" t="str">
        <f ca="1">IF(INDIRECT("変更履歴!AC1")&lt;&gt;"",INDIRECT("変更履歴!AC1"),"")</f>
        <v>TIS</v>
      </c>
      <c r="AD1" s="198"/>
      <c r="AE1" s="198"/>
      <c r="AF1" s="199"/>
      <c r="AG1" s="234">
        <f ca="1">IF(INDIRECT("変更履歴!AG1")&lt;&gt;"",INDIRECT("変更履歴!AG1"),"")</f>
        <v>43601</v>
      </c>
      <c r="AH1" s="235"/>
      <c r="AI1" s="236"/>
    </row>
    <row r="2" spans="1:35" s="32" customFormat="1" ht="11.25">
      <c r="A2" s="162" t="s">
        <v>1</v>
      </c>
      <c r="B2" s="163"/>
      <c r="C2" s="163"/>
      <c r="D2" s="164"/>
      <c r="E2" s="233" t="str">
        <f ca="1">IF(INDIRECT("変更履歴!E2")&lt;&gt;"",INDIRECT("変更履歴!E2"),"")</f>
        <v>サンプルシステム</v>
      </c>
      <c r="F2" s="210"/>
      <c r="G2" s="210"/>
      <c r="H2" s="210"/>
      <c r="I2" s="210"/>
      <c r="J2" s="210"/>
      <c r="K2" s="210"/>
      <c r="L2" s="210"/>
      <c r="M2" s="210"/>
      <c r="N2" s="211"/>
      <c r="O2" s="168"/>
      <c r="P2" s="169"/>
      <c r="Q2" s="169"/>
      <c r="R2" s="170"/>
      <c r="S2" s="227"/>
      <c r="T2" s="228"/>
      <c r="U2" s="228"/>
      <c r="V2" s="228"/>
      <c r="W2" s="228"/>
      <c r="X2" s="228"/>
      <c r="Y2" s="228"/>
      <c r="Z2" s="229"/>
      <c r="AA2" s="162" t="s">
        <v>4</v>
      </c>
      <c r="AB2" s="164"/>
      <c r="AC2" s="197" t="str">
        <f ca="1">IF(INDIRECT("変更履歴!AC2")&lt;&gt;"",INDIRECT("変更履歴!AC2"),"")</f>
        <v/>
      </c>
      <c r="AD2" s="198"/>
      <c r="AE2" s="198"/>
      <c r="AF2" s="199"/>
      <c r="AG2" s="234" t="str">
        <f ca="1">IF(INDIRECT("変更履歴!AG2")&lt;&gt;"",INDIRECT("変更履歴!AG2"),"")</f>
        <v/>
      </c>
      <c r="AH2" s="235"/>
      <c r="AI2" s="236"/>
    </row>
    <row r="3" spans="1:35" s="32" customFormat="1" ht="11.25">
      <c r="A3" s="162" t="s">
        <v>2</v>
      </c>
      <c r="B3" s="163"/>
      <c r="C3" s="163"/>
      <c r="D3" s="164"/>
      <c r="E3" s="233" t="str">
        <f ca="1">IF(INDIRECT("変更履歴!E3")&lt;&gt;"",INDIRECT("変更履歴!E3"),"")</f>
        <v>プロジェクト管理システム</v>
      </c>
      <c r="F3" s="210"/>
      <c r="G3" s="210"/>
      <c r="H3" s="210"/>
      <c r="I3" s="210"/>
      <c r="J3" s="210"/>
      <c r="K3" s="210"/>
      <c r="L3" s="210"/>
      <c r="M3" s="210"/>
      <c r="N3" s="211"/>
      <c r="O3" s="171"/>
      <c r="P3" s="172"/>
      <c r="Q3" s="172"/>
      <c r="R3" s="173"/>
      <c r="S3" s="230"/>
      <c r="T3" s="231"/>
      <c r="U3" s="231"/>
      <c r="V3" s="231"/>
      <c r="W3" s="231"/>
      <c r="X3" s="231"/>
      <c r="Y3" s="231"/>
      <c r="Z3" s="232"/>
      <c r="AA3" s="162"/>
      <c r="AB3" s="164"/>
      <c r="AC3" s="197" t="str">
        <f ca="1">IF(INDIRECT("変更履歴!AC3")&lt;&gt;"",INDIRECT("変更履歴!AC3"),"")</f>
        <v/>
      </c>
      <c r="AD3" s="198"/>
      <c r="AE3" s="198"/>
      <c r="AF3" s="199"/>
      <c r="AG3" s="234" t="str">
        <f ca="1">IF(INDIRECT("変更履歴!AG3")&lt;&gt;"",INDIRECT("変更履歴!AG3"),"")</f>
        <v/>
      </c>
      <c r="AH3" s="235"/>
      <c r="AI3" s="236"/>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59</v>
      </c>
      <c r="R5" s="29"/>
      <c r="S5" s="29"/>
      <c r="T5" s="29"/>
      <c r="U5" s="29"/>
      <c r="V5" s="29"/>
      <c r="W5" s="29"/>
      <c r="X5" s="29"/>
      <c r="Y5" s="29"/>
      <c r="Z5" s="29"/>
      <c r="AA5" s="29"/>
      <c r="AB5" s="29"/>
      <c r="AC5" s="34"/>
      <c r="AD5" s="29"/>
      <c r="AE5" s="29"/>
      <c r="AF5" s="29"/>
      <c r="AG5" s="29"/>
      <c r="AH5" s="29"/>
      <c r="AI5" s="29"/>
    </row>
    <row r="6" spans="1:35" s="27" customFormat="1" ht="15" customHeight="1">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c r="A7" s="31"/>
      <c r="B7" s="37" t="s">
        <v>40</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c r="A8" s="31"/>
      <c r="B8" s="37"/>
      <c r="C8" s="37" t="s">
        <v>60</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c r="A10" s="31"/>
      <c r="B10" s="41" t="s">
        <v>158</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c r="A11" s="31"/>
      <c r="B11" s="53"/>
      <c r="C11" s="41" t="s">
        <v>61</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c r="A12" s="31"/>
      <c r="B12" s="53"/>
      <c r="C12" s="31" t="s">
        <v>62</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c r="A13" s="31"/>
      <c r="B13" s="62"/>
      <c r="C13" s="28" t="s">
        <v>109</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c r="A14" s="31"/>
      <c r="B14" s="41"/>
      <c r="C14" s="28" t="s">
        <v>64</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c r="A15" s="31"/>
      <c r="B15" s="41"/>
      <c r="C15" s="28" t="s">
        <v>65</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c r="A16" s="31"/>
      <c r="B16" s="58"/>
      <c r="C16" s="31" t="s">
        <v>63</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c r="S23" s="72"/>
      <c r="T23" s="72"/>
      <c r="U23" s="73"/>
      <c r="V23" s="72"/>
      <c r="W23" s="72"/>
      <c r="X23" s="72"/>
      <c r="Y23" s="72"/>
      <c r="Z23" s="72"/>
      <c r="AA23" s="72"/>
      <c r="AB23" s="72"/>
      <c r="AC23" s="72"/>
      <c r="AD23" s="72"/>
      <c r="AE23" s="72"/>
      <c r="AF23" s="76"/>
      <c r="AG23" s="50"/>
      <c r="AH23" s="51"/>
      <c r="AI23" s="72"/>
    </row>
    <row r="24" spans="1:35" ht="15" customHeight="1">
      <c r="J24" s="71"/>
      <c r="Q24" s="52"/>
      <c r="S24" s="72"/>
      <c r="T24" s="73"/>
      <c r="U24" s="72"/>
      <c r="V24" s="72"/>
      <c r="W24" s="72"/>
      <c r="X24" s="72"/>
      <c r="Y24" s="72"/>
      <c r="Z24" s="72"/>
      <c r="AA24" s="72"/>
      <c r="AB24" s="72"/>
      <c r="AC24" s="72"/>
      <c r="AD24" s="72"/>
      <c r="AE24" s="72"/>
      <c r="AF24" s="76"/>
      <c r="AG24" s="76"/>
      <c r="AH24" s="51"/>
      <c r="AI24" s="72"/>
    </row>
    <row r="25" spans="1:35" ht="15" customHeight="1">
      <c r="S25" s="72"/>
      <c r="T25" s="72"/>
      <c r="U25" s="72"/>
      <c r="V25" s="72"/>
      <c r="W25" s="72"/>
      <c r="X25" s="72"/>
      <c r="Y25" s="72"/>
      <c r="Z25" s="72"/>
      <c r="AA25" s="72"/>
      <c r="AB25" s="72"/>
      <c r="AC25" s="72"/>
      <c r="AD25" s="72"/>
      <c r="AE25" s="72"/>
      <c r="AF25" s="72"/>
      <c r="AG25" s="50"/>
      <c r="AH25" s="51"/>
      <c r="AI25" s="72"/>
    </row>
    <row r="26" spans="1:35" ht="15" customHeight="1">
      <c r="A26" s="71"/>
      <c r="K26" s="71"/>
      <c r="L26" s="71"/>
      <c r="M26" s="71"/>
      <c r="N26" s="71"/>
      <c r="O26" s="71"/>
      <c r="P26" s="71"/>
      <c r="AE26" s="72"/>
      <c r="AF26" s="72"/>
      <c r="AG26" s="50"/>
      <c r="AH26" s="51"/>
      <c r="AI26" s="72"/>
    </row>
    <row r="27" spans="1:35" ht="15" customHeight="1">
      <c r="A27" s="71"/>
      <c r="AE27" s="72"/>
      <c r="AF27" s="76"/>
      <c r="AG27" s="50"/>
      <c r="AH27" s="51"/>
      <c r="AI27" s="72"/>
    </row>
    <row r="28" spans="1:35" ht="15" customHeight="1">
      <c r="AE28" s="72"/>
      <c r="AF28" s="76"/>
      <c r="AG28" s="76"/>
      <c r="AH28" s="51"/>
      <c r="AI28" s="72"/>
    </row>
    <row r="29" spans="1:35" ht="15" customHeight="1">
      <c r="AF29" s="77"/>
      <c r="AG29" s="77"/>
    </row>
    <row r="30" spans="1:35" ht="15" customHeight="1">
      <c r="AG30" s="77"/>
    </row>
    <row r="31" spans="1:35" ht="15" customHeight="1">
      <c r="AF31" s="77"/>
      <c r="AG31" s="77"/>
    </row>
    <row r="32" spans="1:35" ht="15" customHeight="1">
      <c r="AG32" s="77"/>
    </row>
    <row r="33" spans="1:34" ht="15" customHeight="1">
      <c r="S33" s="71"/>
      <c r="T33" s="71"/>
      <c r="V33" s="71"/>
      <c r="W33" s="71"/>
      <c r="X33" s="71"/>
      <c r="Y33" s="71"/>
      <c r="Z33" s="71"/>
      <c r="AA33" s="71"/>
      <c r="AB33" s="71"/>
      <c r="AC33" s="71"/>
      <c r="AD33" s="71"/>
    </row>
    <row r="34" spans="1:34" ht="15" customHeight="1">
      <c r="R34" s="71"/>
      <c r="S34" s="71"/>
      <c r="T34" s="71"/>
      <c r="V34" s="71"/>
      <c r="W34" s="71"/>
      <c r="X34" s="71"/>
      <c r="Y34" s="71"/>
      <c r="Z34" s="71"/>
      <c r="AA34" s="71"/>
      <c r="AB34" s="71"/>
      <c r="AC34" s="71"/>
      <c r="AD34" s="71"/>
      <c r="AG34" s="77"/>
    </row>
    <row r="35" spans="1:34" ht="15" customHeight="1">
      <c r="R35" s="71"/>
    </row>
    <row r="36" spans="1:34" s="71" customFormat="1" ht="15" customHeight="1">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c r="A1" s="162" t="s">
        <v>86</v>
      </c>
      <c r="B1" s="163"/>
      <c r="C1" s="163"/>
      <c r="D1" s="164"/>
      <c r="E1" s="233" t="str">
        <f ca="1">IF(INDIRECT("変更履歴!E1")&lt;&gt;"",INDIRECT("変更履歴!E1"),"")</f>
        <v>サンプルプロジェクト</v>
      </c>
      <c r="F1" s="210"/>
      <c r="G1" s="210"/>
      <c r="H1" s="210"/>
      <c r="I1" s="210"/>
      <c r="J1" s="210"/>
      <c r="K1" s="210"/>
      <c r="L1" s="210"/>
      <c r="M1" s="210"/>
      <c r="N1" s="211"/>
      <c r="O1" s="165" t="s">
        <v>58</v>
      </c>
      <c r="P1" s="166"/>
      <c r="Q1" s="166"/>
      <c r="R1" s="167"/>
      <c r="S1" s="224" t="str">
        <f ca="1">IF(INDIRECT("変更履歴!S1")&lt;&gt;"",INDIRECT("変更履歴!S1"),"")</f>
        <v>システム機能設計書（画面）
WA10901/顧客紐付け</v>
      </c>
      <c r="T1" s="225"/>
      <c r="U1" s="225"/>
      <c r="V1" s="225"/>
      <c r="W1" s="225"/>
      <c r="X1" s="225"/>
      <c r="Y1" s="225"/>
      <c r="Z1" s="226"/>
      <c r="AA1" s="162" t="s">
        <v>3</v>
      </c>
      <c r="AB1" s="164"/>
      <c r="AC1" s="197" t="str">
        <f ca="1">IF(INDIRECT("変更履歴!AC1")&lt;&gt;"",INDIRECT("変更履歴!AC1"),"")</f>
        <v>TIS</v>
      </c>
      <c r="AD1" s="198"/>
      <c r="AE1" s="198"/>
      <c r="AF1" s="199"/>
      <c r="AG1" s="234">
        <f ca="1">IF(INDIRECT("変更履歴!AG1")&lt;&gt;"",INDIRECT("変更履歴!AG1"),"")</f>
        <v>43601</v>
      </c>
      <c r="AH1" s="235"/>
      <c r="AI1" s="236"/>
    </row>
    <row r="2" spans="1:35" s="32" customFormat="1">
      <c r="A2" s="162" t="s">
        <v>1</v>
      </c>
      <c r="B2" s="163"/>
      <c r="C2" s="163"/>
      <c r="D2" s="164"/>
      <c r="E2" s="233" t="str">
        <f ca="1">IF(INDIRECT("変更履歴!E2")&lt;&gt;"",INDIRECT("変更履歴!E2"),"")</f>
        <v>サンプルシステム</v>
      </c>
      <c r="F2" s="210"/>
      <c r="G2" s="210"/>
      <c r="H2" s="210"/>
      <c r="I2" s="210"/>
      <c r="J2" s="210"/>
      <c r="K2" s="210"/>
      <c r="L2" s="210"/>
      <c r="M2" s="210"/>
      <c r="N2" s="211"/>
      <c r="O2" s="168"/>
      <c r="P2" s="169"/>
      <c r="Q2" s="169"/>
      <c r="R2" s="170"/>
      <c r="S2" s="227"/>
      <c r="T2" s="228"/>
      <c r="U2" s="228"/>
      <c r="V2" s="228"/>
      <c r="W2" s="228"/>
      <c r="X2" s="228"/>
      <c r="Y2" s="228"/>
      <c r="Z2" s="229"/>
      <c r="AA2" s="162" t="s">
        <v>4</v>
      </c>
      <c r="AB2" s="164"/>
      <c r="AC2" s="197" t="str">
        <f ca="1">IF(INDIRECT("変更履歴!AC2")&lt;&gt;"",INDIRECT("変更履歴!AC2"),"")</f>
        <v/>
      </c>
      <c r="AD2" s="198"/>
      <c r="AE2" s="198"/>
      <c r="AF2" s="199"/>
      <c r="AG2" s="234" t="str">
        <f ca="1">IF(INDIRECT("変更履歴!AG2")&lt;&gt;"",INDIRECT("変更履歴!AG2"),"")</f>
        <v/>
      </c>
      <c r="AH2" s="235"/>
      <c r="AI2" s="236"/>
    </row>
    <row r="3" spans="1:35" s="32" customFormat="1">
      <c r="A3" s="162" t="s">
        <v>2</v>
      </c>
      <c r="B3" s="163"/>
      <c r="C3" s="163"/>
      <c r="D3" s="164"/>
      <c r="E3" s="233" t="str">
        <f ca="1">IF(INDIRECT("変更履歴!E3")&lt;&gt;"",INDIRECT("変更履歴!E3"),"")</f>
        <v>プロジェクト管理システム</v>
      </c>
      <c r="F3" s="210"/>
      <c r="G3" s="210"/>
      <c r="H3" s="210"/>
      <c r="I3" s="210"/>
      <c r="J3" s="210"/>
      <c r="K3" s="210"/>
      <c r="L3" s="210"/>
      <c r="M3" s="210"/>
      <c r="N3" s="211"/>
      <c r="O3" s="171"/>
      <c r="P3" s="172"/>
      <c r="Q3" s="172"/>
      <c r="R3" s="173"/>
      <c r="S3" s="230"/>
      <c r="T3" s="231"/>
      <c r="U3" s="231"/>
      <c r="V3" s="231"/>
      <c r="W3" s="231"/>
      <c r="X3" s="231"/>
      <c r="Y3" s="231"/>
      <c r="Z3" s="232"/>
      <c r="AA3" s="162"/>
      <c r="AB3" s="164"/>
      <c r="AC3" s="197" t="str">
        <f ca="1">IF(INDIRECT("変更履歴!AC3")&lt;&gt;"",INDIRECT("変更履歴!AC3"),"")</f>
        <v/>
      </c>
      <c r="AD3" s="198"/>
      <c r="AE3" s="198"/>
      <c r="AF3" s="199"/>
      <c r="AG3" s="234" t="str">
        <f ca="1">IF(INDIRECT("変更履歴!AG3")&lt;&gt;"",INDIRECT("変更履歴!AG3"),"")</f>
        <v/>
      </c>
      <c r="AH3" s="235"/>
      <c r="AI3" s="236"/>
    </row>
    <row r="4" spans="1:35" ht="12" customHeight="1"/>
    <row r="5" spans="1:35" s="91" customFormat="1" ht="12" customHeight="1">
      <c r="B5" s="91" t="s">
        <v>40</v>
      </c>
    </row>
    <row r="6" spans="1:35" s="91" customFormat="1" ht="12" customHeight="1">
      <c r="C6" s="91" t="s">
        <v>46</v>
      </c>
    </row>
    <row r="7" spans="1:35" s="91" customFormat="1" ht="12" customHeight="1"/>
    <row r="8" spans="1:35" s="91" customFormat="1" ht="12" customHeight="1">
      <c r="B8" s="92"/>
      <c r="C8" s="247" t="s">
        <v>43</v>
      </c>
      <c r="D8" s="248"/>
      <c r="E8" s="248"/>
      <c r="F8" s="249"/>
      <c r="G8" s="179" t="s">
        <v>160</v>
      </c>
      <c r="H8" s="250"/>
      <c r="I8" s="250"/>
      <c r="J8" s="250"/>
      <c r="K8" s="250"/>
      <c r="L8" s="248"/>
      <c r="M8" s="248"/>
      <c r="N8" s="248"/>
      <c r="O8" s="248"/>
      <c r="P8" s="248"/>
      <c r="Q8" s="248"/>
      <c r="R8" s="248"/>
      <c r="S8" s="248"/>
      <c r="T8" s="248"/>
      <c r="U8" s="248"/>
      <c r="V8" s="248"/>
      <c r="W8" s="248"/>
      <c r="X8" s="248"/>
      <c r="Y8" s="248"/>
      <c r="Z8" s="248"/>
      <c r="AA8" s="248"/>
      <c r="AB8" s="248"/>
      <c r="AC8" s="248"/>
      <c r="AD8" s="248"/>
      <c r="AE8" s="248"/>
      <c r="AF8" s="248"/>
      <c r="AG8" s="249"/>
    </row>
    <row r="9" spans="1:35" s="91" customFormat="1" ht="12" customHeight="1">
      <c r="B9" s="92"/>
      <c r="C9" s="251" t="s">
        <v>44</v>
      </c>
      <c r="D9" s="252"/>
      <c r="E9" s="252"/>
      <c r="F9" s="253"/>
      <c r="G9" s="179" t="s">
        <v>159</v>
      </c>
      <c r="H9" s="248"/>
      <c r="I9" s="248"/>
      <c r="J9" s="248"/>
      <c r="K9" s="248"/>
      <c r="L9" s="248"/>
      <c r="M9" s="248"/>
      <c r="N9" s="248"/>
      <c r="O9" s="248"/>
      <c r="P9" s="248"/>
      <c r="Q9" s="248"/>
      <c r="R9" s="248"/>
      <c r="S9" s="248"/>
      <c r="T9" s="248"/>
      <c r="U9" s="248"/>
      <c r="V9" s="248"/>
      <c r="W9" s="248"/>
      <c r="X9" s="248"/>
      <c r="Y9" s="248"/>
      <c r="Z9" s="248"/>
      <c r="AA9" s="248"/>
      <c r="AB9" s="248"/>
      <c r="AC9" s="248"/>
      <c r="AD9" s="248"/>
      <c r="AE9" s="248"/>
      <c r="AF9" s="248"/>
      <c r="AG9" s="249"/>
    </row>
    <row r="10" spans="1:35" s="91" customFormat="1" ht="12" customHeight="1">
      <c r="B10" s="92"/>
      <c r="C10" s="238" t="s">
        <v>45</v>
      </c>
      <c r="D10" s="239"/>
      <c r="E10" s="239"/>
      <c r="F10" s="240"/>
      <c r="G10" s="148" t="s">
        <v>161</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c r="B11" s="92"/>
      <c r="C11" s="241"/>
      <c r="D11" s="242"/>
      <c r="E11" s="242"/>
      <c r="F11" s="243"/>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c r="B12" s="92"/>
      <c r="C12" s="241"/>
      <c r="D12" s="242"/>
      <c r="E12" s="242"/>
      <c r="F12" s="243"/>
      <c r="G12" s="149"/>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c r="B13" s="92"/>
      <c r="C13" s="244"/>
      <c r="D13" s="245"/>
      <c r="E13" s="245"/>
      <c r="F13" s="246"/>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c r="B14" s="92"/>
      <c r="C14" s="237" t="s">
        <v>54</v>
      </c>
      <c r="D14" s="237"/>
      <c r="E14" s="237"/>
      <c r="F14" s="237"/>
      <c r="G14" s="100" t="s">
        <v>120</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H147"/>
  <sheetViews>
    <sheetView showGridLines="0" view="pageBreakPreview" zoomScaleNormal="100" zoomScaleSheetLayoutView="100" workbookViewId="0">
      <selection sqref="A1:D1"/>
    </sheetView>
  </sheetViews>
  <sheetFormatPr defaultColWidth="4.83203125" defaultRowHeight="11.25"/>
  <cols>
    <col min="1" max="7" width="4.83203125" style="17"/>
    <col min="8" max="9" width="4.83203125" style="17" customWidth="1"/>
    <col min="10" max="16384" width="4.83203125" style="17"/>
  </cols>
  <sheetData>
    <row r="1" spans="1:36" s="32" customFormat="1">
      <c r="A1" s="257" t="s">
        <v>0</v>
      </c>
      <c r="B1" s="258"/>
      <c r="C1" s="258"/>
      <c r="D1" s="259"/>
      <c r="E1" s="233" t="str">
        <f ca="1">IF(INDIRECT("変更履歴!E1")&lt;&gt;"",INDIRECT("変更履歴!E1"),"")</f>
        <v>サンプルプロジェクト</v>
      </c>
      <c r="F1" s="210"/>
      <c r="G1" s="210"/>
      <c r="H1" s="210"/>
      <c r="I1" s="210"/>
      <c r="J1" s="210"/>
      <c r="K1" s="210"/>
      <c r="L1" s="210"/>
      <c r="M1" s="210"/>
      <c r="N1" s="211"/>
      <c r="O1" s="165" t="s">
        <v>36</v>
      </c>
      <c r="P1" s="166"/>
      <c r="Q1" s="166"/>
      <c r="R1" s="167"/>
      <c r="S1" s="224" t="str">
        <f ca="1">IF(INDIRECT("変更履歴!S1")&lt;&gt;"",INDIRECT("変更履歴!S1"),"")</f>
        <v>システム機能設計書（画面）
WA10901/顧客紐付け</v>
      </c>
      <c r="T1" s="225"/>
      <c r="U1" s="225"/>
      <c r="V1" s="225"/>
      <c r="W1" s="225"/>
      <c r="X1" s="225"/>
      <c r="Y1" s="225"/>
      <c r="Z1" s="226"/>
      <c r="AA1" s="162" t="s">
        <v>3</v>
      </c>
      <c r="AB1" s="164"/>
      <c r="AC1" s="197" t="str">
        <f ca="1">IF(INDIRECT("変更履歴!AC1")&lt;&gt;"",INDIRECT("変更履歴!AC1"),"")</f>
        <v>TIS</v>
      </c>
      <c r="AD1" s="198"/>
      <c r="AE1" s="198"/>
      <c r="AF1" s="199"/>
      <c r="AG1" s="254">
        <f ca="1">IF(INDIRECT("変更履歴!AG1")&lt;&gt;"",INDIRECT("変更履歴!AG1"),"")</f>
        <v>43601</v>
      </c>
      <c r="AH1" s="255"/>
      <c r="AI1" s="256"/>
      <c r="AJ1" s="30"/>
    </row>
    <row r="2" spans="1:36" s="32" customFormat="1">
      <c r="A2" s="257" t="s">
        <v>1</v>
      </c>
      <c r="B2" s="258"/>
      <c r="C2" s="258"/>
      <c r="D2" s="259"/>
      <c r="E2" s="233" t="str">
        <f ca="1">IF(INDIRECT("変更履歴!E2")&lt;&gt;"",INDIRECT("変更履歴!E2"),"")</f>
        <v>サンプルシステム</v>
      </c>
      <c r="F2" s="210"/>
      <c r="G2" s="210"/>
      <c r="H2" s="210"/>
      <c r="I2" s="210"/>
      <c r="J2" s="210"/>
      <c r="K2" s="210"/>
      <c r="L2" s="210"/>
      <c r="M2" s="210"/>
      <c r="N2" s="211"/>
      <c r="O2" s="168"/>
      <c r="P2" s="169"/>
      <c r="Q2" s="169"/>
      <c r="R2" s="170"/>
      <c r="S2" s="227"/>
      <c r="T2" s="228"/>
      <c r="U2" s="228"/>
      <c r="V2" s="228"/>
      <c r="W2" s="228"/>
      <c r="X2" s="228"/>
      <c r="Y2" s="228"/>
      <c r="Z2" s="229"/>
      <c r="AA2" s="162" t="s">
        <v>4</v>
      </c>
      <c r="AB2" s="164"/>
      <c r="AC2" s="197" t="str">
        <f ca="1">IF(INDIRECT("変更履歴!AC2")&lt;&gt;"",INDIRECT("変更履歴!AC2"),"")</f>
        <v/>
      </c>
      <c r="AD2" s="198"/>
      <c r="AE2" s="198"/>
      <c r="AF2" s="199"/>
      <c r="AG2" s="254" t="str">
        <f ca="1">IF(INDIRECT("変更履歴!AG2")&lt;&gt;"",INDIRECT("変更履歴!AG2"),"")</f>
        <v/>
      </c>
      <c r="AH2" s="255"/>
      <c r="AI2" s="256"/>
      <c r="AJ2" s="30"/>
    </row>
    <row r="3" spans="1:36" s="32" customFormat="1">
      <c r="A3" s="257" t="s">
        <v>2</v>
      </c>
      <c r="B3" s="258"/>
      <c r="C3" s="258"/>
      <c r="D3" s="259"/>
      <c r="E3" s="233" t="str">
        <f ca="1">IF(INDIRECT("変更履歴!E3")&lt;&gt;"",INDIRECT("変更履歴!E3"),"")</f>
        <v>プロジェクト管理システム</v>
      </c>
      <c r="F3" s="210"/>
      <c r="G3" s="210"/>
      <c r="H3" s="210"/>
      <c r="I3" s="210"/>
      <c r="J3" s="210"/>
      <c r="K3" s="210"/>
      <c r="L3" s="210"/>
      <c r="M3" s="210"/>
      <c r="N3" s="211"/>
      <c r="O3" s="171"/>
      <c r="P3" s="172"/>
      <c r="Q3" s="172"/>
      <c r="R3" s="173"/>
      <c r="S3" s="230"/>
      <c r="T3" s="231"/>
      <c r="U3" s="231"/>
      <c r="V3" s="231"/>
      <c r="W3" s="231"/>
      <c r="X3" s="231"/>
      <c r="Y3" s="231"/>
      <c r="Z3" s="232"/>
      <c r="AA3" s="162"/>
      <c r="AB3" s="164"/>
      <c r="AC3" s="197" t="str">
        <f ca="1">IF(INDIRECT("変更履歴!AC3")&lt;&gt;"",INDIRECT("変更履歴!AC3"),"")</f>
        <v/>
      </c>
      <c r="AD3" s="198"/>
      <c r="AE3" s="198"/>
      <c r="AF3" s="199"/>
      <c r="AG3" s="254" t="str">
        <f ca="1">IF(INDIRECT("変更履歴!AG3")&lt;&gt;"",INDIRECT("変更履歴!AG3"),"")</f>
        <v/>
      </c>
      <c r="AH3" s="255"/>
      <c r="AI3" s="256"/>
      <c r="AJ3" s="30"/>
    </row>
    <row r="4" spans="1:36" ht="12" customHeight="1"/>
    <row r="5" spans="1:36" ht="12" customHeight="1">
      <c r="B5" s="144" t="s">
        <v>162</v>
      </c>
    </row>
    <row r="6" spans="1:36" ht="12" customHeight="1">
      <c r="C6" s="17" t="s">
        <v>61</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39" ht="12" customHeight="1"/>
    <row r="34" spans="3:39" ht="12" customHeight="1"/>
    <row r="35" spans="3:39" ht="12" customHeight="1"/>
    <row r="36" spans="3:39" ht="12" customHeight="1"/>
    <row r="37" spans="3:39" ht="12" customHeight="1"/>
    <row r="38" spans="3:39" ht="12" customHeight="1"/>
    <row r="39" spans="3:39" ht="12" customHeight="1"/>
    <row r="40" spans="3:39" ht="12" customHeight="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row>
    <row r="41" spans="3:39" ht="12" customHeight="1">
      <c r="D41" s="121"/>
      <c r="E41" s="121"/>
      <c r="F41" s="121"/>
      <c r="G41" s="121"/>
      <c r="H41" s="121"/>
      <c r="I41" s="121"/>
      <c r="J41" s="121"/>
      <c r="K41" s="121"/>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row>
    <row r="42" spans="3:39">
      <c r="C42" s="145" t="s">
        <v>55</v>
      </c>
      <c r="D42" s="121"/>
      <c r="E42" s="121"/>
      <c r="G42" s="121"/>
      <c r="H42" s="121"/>
      <c r="I42" s="121"/>
      <c r="J42" s="121"/>
      <c r="K42" s="121"/>
      <c r="L42" s="121"/>
      <c r="M42" s="121"/>
      <c r="N42" s="121"/>
      <c r="O42" s="121"/>
      <c r="P42" s="121"/>
      <c r="Q42" s="121"/>
      <c r="R42" s="121"/>
      <c r="S42" s="121"/>
      <c r="T42" s="121"/>
      <c r="U42" s="121"/>
      <c r="V42" s="121"/>
      <c r="W42" s="121"/>
      <c r="X42" s="121"/>
      <c r="Y42" s="121"/>
      <c r="Z42" s="121"/>
      <c r="AA42" s="121"/>
      <c r="AB42" s="121"/>
      <c r="AC42" s="121"/>
      <c r="AD42" s="121"/>
      <c r="AE42" s="121"/>
      <c r="AF42" s="121"/>
      <c r="AG42" s="121"/>
      <c r="AH42" s="121"/>
    </row>
    <row r="43" spans="3:39">
      <c r="C43" s="35"/>
      <c r="D43" s="121"/>
      <c r="E43" s="121"/>
      <c r="G43" s="121"/>
      <c r="H43" s="121"/>
      <c r="I43" s="121"/>
      <c r="J43" s="121"/>
      <c r="K43" s="121"/>
      <c r="L43" s="121"/>
      <c r="M43" s="121"/>
      <c r="N43" s="121"/>
      <c r="O43" s="121"/>
      <c r="P43" s="121"/>
      <c r="Q43" s="121"/>
      <c r="R43" s="121"/>
      <c r="S43" s="121"/>
      <c r="T43" s="121"/>
      <c r="U43" s="121"/>
      <c r="V43" s="121"/>
      <c r="W43" s="121"/>
      <c r="X43" s="121"/>
      <c r="Y43" s="121"/>
      <c r="Z43" s="121"/>
      <c r="AA43" s="121"/>
      <c r="AB43" s="121"/>
      <c r="AC43" s="121"/>
      <c r="AD43" s="121"/>
      <c r="AE43" s="121"/>
      <c r="AF43" s="121"/>
      <c r="AG43" s="121"/>
      <c r="AH43" s="121"/>
    </row>
    <row r="44" spans="3:39">
      <c r="D44" s="117" t="s">
        <v>123</v>
      </c>
      <c r="E44" s="260" t="s">
        <v>67</v>
      </c>
      <c r="F44" s="261"/>
      <c r="G44" s="261"/>
      <c r="H44" s="261"/>
      <c r="I44" s="261"/>
      <c r="J44" s="261"/>
      <c r="K44" s="261"/>
      <c r="L44" s="261"/>
      <c r="M44" s="262"/>
      <c r="N44" s="341" t="s">
        <v>41</v>
      </c>
      <c r="O44" s="261"/>
      <c r="P44" s="261"/>
      <c r="Q44" s="262"/>
      <c r="R44" s="341" t="s">
        <v>124</v>
      </c>
      <c r="S44" s="261"/>
      <c r="T44" s="261"/>
      <c r="U44" s="261"/>
      <c r="V44" s="262"/>
      <c r="W44" s="341" t="s">
        <v>125</v>
      </c>
      <c r="X44" s="261"/>
      <c r="Y44" s="261"/>
      <c r="Z44" s="261"/>
      <c r="AA44" s="261"/>
      <c r="AB44" s="261"/>
      <c r="AC44" s="261"/>
      <c r="AD44" s="262"/>
      <c r="AE44" s="121"/>
      <c r="AF44" s="121"/>
      <c r="AG44" s="121"/>
      <c r="AH44" s="121"/>
    </row>
    <row r="45" spans="3:39" ht="11.25" customHeight="1">
      <c r="D45" s="154">
        <v>1</v>
      </c>
      <c r="E45" s="263" t="s">
        <v>163</v>
      </c>
      <c r="F45" s="264"/>
      <c r="G45" s="264"/>
      <c r="H45" s="264"/>
      <c r="I45" s="264"/>
      <c r="J45" s="264"/>
      <c r="K45" s="264"/>
      <c r="L45" s="264"/>
      <c r="M45" s="265"/>
      <c r="N45" s="342" t="s">
        <v>126</v>
      </c>
      <c r="O45" s="264"/>
      <c r="P45" s="264"/>
      <c r="Q45" s="265"/>
      <c r="R45" s="342" t="s">
        <v>127</v>
      </c>
      <c r="S45" s="264"/>
      <c r="T45" s="264"/>
      <c r="U45" s="264"/>
      <c r="V45" s="265"/>
      <c r="W45" s="342" t="s">
        <v>127</v>
      </c>
      <c r="X45" s="264"/>
      <c r="Y45" s="264"/>
      <c r="Z45" s="264"/>
      <c r="AA45" s="264"/>
      <c r="AB45" s="264"/>
      <c r="AC45" s="264"/>
      <c r="AD45" s="265"/>
      <c r="AM45" s="35"/>
    </row>
    <row r="46" spans="3:39" ht="11.25" customHeight="1">
      <c r="D46" s="154">
        <v>2</v>
      </c>
      <c r="E46" s="263" t="s">
        <v>164</v>
      </c>
      <c r="F46" s="264"/>
      <c r="G46" s="264"/>
      <c r="H46" s="264"/>
      <c r="I46" s="264"/>
      <c r="J46" s="264"/>
      <c r="K46" s="264"/>
      <c r="L46" s="264"/>
      <c r="M46" s="265"/>
      <c r="N46" s="342" t="s">
        <v>128</v>
      </c>
      <c r="O46" s="264"/>
      <c r="P46" s="264"/>
      <c r="Q46" s="265"/>
      <c r="R46" s="343" t="s">
        <v>165</v>
      </c>
      <c r="S46" s="264"/>
      <c r="T46" s="264"/>
      <c r="U46" s="264"/>
      <c r="V46" s="265"/>
      <c r="W46" s="342" t="s">
        <v>127</v>
      </c>
      <c r="X46" s="264"/>
      <c r="Y46" s="264"/>
      <c r="Z46" s="264"/>
      <c r="AA46" s="264"/>
      <c r="AB46" s="264"/>
      <c r="AC46" s="264"/>
      <c r="AD46" s="265"/>
      <c r="AM46" s="35"/>
    </row>
    <row r="47" spans="3:39" ht="11.25" customHeight="1">
      <c r="O47" s="140"/>
    </row>
    <row r="48" spans="3:39" ht="11.25" customHeight="1">
      <c r="O48" s="140"/>
    </row>
    <row r="49" spans="3:53">
      <c r="C49" s="103" t="s">
        <v>109</v>
      </c>
      <c r="AK49" s="92"/>
      <c r="AL49" s="92"/>
      <c r="AM49" s="92"/>
      <c r="AN49" s="92"/>
      <c r="AO49" s="92"/>
      <c r="AP49" s="92"/>
      <c r="AQ49" s="92"/>
      <c r="AR49" s="92"/>
      <c r="AS49" s="92"/>
      <c r="AT49" s="92"/>
      <c r="AU49" s="92"/>
      <c r="AV49" s="92"/>
      <c r="AW49" s="92"/>
      <c r="AX49" s="92"/>
      <c r="AY49" s="92"/>
      <c r="AZ49" s="92"/>
      <c r="BA49" s="92"/>
    </row>
    <row r="50" spans="3:53" s="91" customFormat="1">
      <c r="AJ50" s="119"/>
      <c r="AK50" s="119"/>
      <c r="AL50" s="119"/>
      <c r="AM50" s="119"/>
      <c r="AN50" s="119"/>
      <c r="AO50" s="119"/>
      <c r="AP50" s="119"/>
      <c r="AQ50" s="119"/>
      <c r="AR50" s="119"/>
      <c r="AS50" s="119"/>
      <c r="AT50" s="119"/>
      <c r="AU50" s="119"/>
      <c r="AV50" s="119"/>
      <c r="AW50" s="119"/>
      <c r="AX50" s="119"/>
      <c r="AY50" s="119"/>
      <c r="AZ50" s="119"/>
    </row>
    <row r="51" spans="3:53" s="91" customFormat="1">
      <c r="D51" s="273" t="s">
        <v>39</v>
      </c>
      <c r="E51" s="285" t="s">
        <v>28</v>
      </c>
      <c r="F51" s="286"/>
      <c r="G51" s="286"/>
      <c r="H51" s="286"/>
      <c r="I51" s="286"/>
      <c r="J51" s="286"/>
      <c r="K51" s="286"/>
      <c r="L51" s="286"/>
      <c r="M51" s="286"/>
      <c r="N51" s="286"/>
      <c r="O51" s="286"/>
      <c r="P51" s="286"/>
      <c r="Q51" s="286"/>
      <c r="R51" s="286"/>
      <c r="S51" s="286"/>
      <c r="T51" s="286"/>
      <c r="U51" s="286"/>
      <c r="V51" s="286"/>
      <c r="W51" s="286"/>
      <c r="X51" s="286"/>
      <c r="Y51" s="286"/>
      <c r="Z51" s="286"/>
      <c r="AA51" s="286"/>
      <c r="AB51" s="286"/>
      <c r="AC51" s="287"/>
      <c r="AD51" s="238" t="s">
        <v>32</v>
      </c>
      <c r="AE51" s="239"/>
      <c r="AF51" s="239"/>
      <c r="AG51" s="240"/>
      <c r="AH51" s="119"/>
      <c r="AI51" s="119"/>
      <c r="AJ51" s="119"/>
      <c r="AK51" s="17"/>
      <c r="AL51" s="17"/>
      <c r="AM51" s="17"/>
      <c r="AN51" s="17"/>
      <c r="AO51" s="17"/>
      <c r="AP51" s="17"/>
      <c r="AQ51" s="17"/>
      <c r="AR51" s="17"/>
      <c r="AS51" s="17"/>
      <c r="AT51" s="17"/>
      <c r="AU51" s="17"/>
    </row>
    <row r="52" spans="3:53" s="91" customFormat="1" ht="11.25" customHeight="1">
      <c r="D52" s="274"/>
      <c r="E52" s="238" t="s">
        <v>30</v>
      </c>
      <c r="F52" s="239"/>
      <c r="G52" s="239"/>
      <c r="H52" s="240"/>
      <c r="I52" s="284" t="s">
        <v>38</v>
      </c>
      <c r="J52" s="277"/>
      <c r="K52" s="277"/>
      <c r="L52" s="278"/>
      <c r="M52" s="276" t="s">
        <v>107</v>
      </c>
      <c r="N52" s="277"/>
      <c r="O52" s="277"/>
      <c r="P52" s="277"/>
      <c r="Q52" s="277"/>
      <c r="R52" s="277"/>
      <c r="S52" s="277"/>
      <c r="T52" s="278"/>
      <c r="U52" s="238" t="s">
        <v>31</v>
      </c>
      <c r="V52" s="239"/>
      <c r="W52" s="239"/>
      <c r="X52" s="239"/>
      <c r="Y52" s="240"/>
      <c r="Z52" s="238" t="s">
        <v>26</v>
      </c>
      <c r="AA52" s="239"/>
      <c r="AB52" s="240"/>
      <c r="AC52" s="273" t="s">
        <v>42</v>
      </c>
      <c r="AD52" s="241"/>
      <c r="AE52" s="242"/>
      <c r="AF52" s="242"/>
      <c r="AG52" s="243"/>
      <c r="AH52" s="119"/>
      <c r="AI52" s="119"/>
      <c r="AJ52" s="119"/>
      <c r="AK52" s="17"/>
      <c r="AL52" s="17"/>
      <c r="AM52" s="17"/>
      <c r="AN52" s="17"/>
      <c r="AO52" s="17"/>
      <c r="AP52" s="17"/>
      <c r="AQ52" s="17"/>
      <c r="AR52" s="17"/>
      <c r="AS52" s="17"/>
      <c r="AT52" s="17"/>
      <c r="AU52" s="17"/>
    </row>
    <row r="53" spans="3:53" s="91" customFormat="1">
      <c r="D53" s="275"/>
      <c r="E53" s="244"/>
      <c r="F53" s="245"/>
      <c r="G53" s="245"/>
      <c r="H53" s="246"/>
      <c r="I53" s="279"/>
      <c r="J53" s="280"/>
      <c r="K53" s="280"/>
      <c r="L53" s="281"/>
      <c r="M53" s="279"/>
      <c r="N53" s="280"/>
      <c r="O53" s="280"/>
      <c r="P53" s="280"/>
      <c r="Q53" s="280"/>
      <c r="R53" s="280"/>
      <c r="S53" s="280"/>
      <c r="T53" s="281"/>
      <c r="U53" s="244"/>
      <c r="V53" s="245"/>
      <c r="W53" s="245"/>
      <c r="X53" s="245"/>
      <c r="Y53" s="246"/>
      <c r="Z53" s="244"/>
      <c r="AA53" s="245"/>
      <c r="AB53" s="246"/>
      <c r="AC53" s="275"/>
      <c r="AD53" s="244"/>
      <c r="AE53" s="245"/>
      <c r="AF53" s="245"/>
      <c r="AG53" s="246"/>
      <c r="AH53" s="119"/>
      <c r="AI53" s="119"/>
      <c r="AJ53" s="119"/>
      <c r="AK53" s="17"/>
      <c r="AL53" s="17"/>
      <c r="AM53" s="17"/>
      <c r="AN53" s="17"/>
      <c r="AO53" s="17"/>
      <c r="AP53" s="17"/>
      <c r="AQ53" s="17"/>
      <c r="AR53" s="17"/>
      <c r="AS53" s="17"/>
      <c r="AT53" s="17"/>
      <c r="AU53" s="17"/>
    </row>
    <row r="54" spans="3:53" s="92" customFormat="1">
      <c r="D54" s="339" t="s">
        <v>129</v>
      </c>
      <c r="E54" s="340"/>
      <c r="F54" s="340"/>
      <c r="G54" s="340"/>
      <c r="H54" s="340"/>
      <c r="I54" s="340"/>
      <c r="J54" s="340"/>
      <c r="K54" s="340"/>
      <c r="L54" s="340"/>
      <c r="M54" s="340"/>
      <c r="N54" s="340"/>
      <c r="O54" s="340"/>
      <c r="P54" s="340"/>
      <c r="Q54" s="340"/>
      <c r="R54" s="340"/>
      <c r="S54" s="340"/>
      <c r="T54" s="340"/>
      <c r="U54" s="340"/>
      <c r="V54" s="340"/>
      <c r="W54" s="340"/>
      <c r="X54" s="340"/>
      <c r="Y54" s="340"/>
      <c r="Z54" s="340"/>
      <c r="AA54" s="340"/>
      <c r="AB54" s="340"/>
      <c r="AC54" s="340"/>
      <c r="AD54" s="340"/>
      <c r="AE54" s="340"/>
      <c r="AF54" s="340"/>
      <c r="AG54" s="340"/>
      <c r="AH54" s="115"/>
      <c r="AI54" s="115"/>
      <c r="AJ54" s="115"/>
      <c r="AK54" s="17"/>
      <c r="AL54" s="17"/>
      <c r="AM54" s="17"/>
      <c r="AN54" s="17"/>
      <c r="AO54" s="17"/>
      <c r="AP54" s="17"/>
      <c r="AQ54" s="17"/>
      <c r="AR54" s="17"/>
      <c r="AS54" s="17"/>
      <c r="AT54" s="17"/>
      <c r="AU54" s="17"/>
    </row>
    <row r="55" spans="3:53" s="91" customFormat="1" ht="11.25" customHeight="1">
      <c r="D55" s="124">
        <v>1</v>
      </c>
      <c r="E55" s="179" t="s">
        <v>166</v>
      </c>
      <c r="F55" s="250"/>
      <c r="G55" s="250"/>
      <c r="H55" s="282"/>
      <c r="I55" s="283" t="s">
        <v>88</v>
      </c>
      <c r="J55" s="283"/>
      <c r="K55" s="283"/>
      <c r="L55" s="283"/>
      <c r="M55" s="269" t="s">
        <v>122</v>
      </c>
      <c r="N55" s="270"/>
      <c r="O55" s="270"/>
      <c r="P55" s="270"/>
      <c r="Q55" s="270"/>
      <c r="R55" s="270"/>
      <c r="S55" s="270"/>
      <c r="T55" s="270"/>
      <c r="U55" s="271" t="s">
        <v>121</v>
      </c>
      <c r="V55" s="272"/>
      <c r="W55" s="272"/>
      <c r="X55" s="272"/>
      <c r="Y55" s="272"/>
      <c r="Z55" s="271" t="s">
        <v>121</v>
      </c>
      <c r="AA55" s="272"/>
      <c r="AB55" s="272"/>
      <c r="AC55" s="150" t="s">
        <v>132</v>
      </c>
      <c r="AD55" s="176" t="s">
        <v>174</v>
      </c>
      <c r="AE55" s="288"/>
      <c r="AF55" s="288"/>
      <c r="AG55" s="289"/>
      <c r="AH55" s="119"/>
      <c r="AI55" s="119"/>
      <c r="AJ55" s="119"/>
      <c r="AK55" s="17"/>
      <c r="AL55" s="17"/>
      <c r="AM55" s="17"/>
      <c r="AN55" s="17"/>
      <c r="AO55" s="17"/>
      <c r="AP55" s="17"/>
      <c r="AQ55" s="17"/>
      <c r="AR55" s="17"/>
      <c r="AS55" s="17"/>
      <c r="AT55" s="17"/>
      <c r="AU55" s="17"/>
    </row>
    <row r="56" spans="3:53" s="91" customFormat="1" ht="27.75" customHeight="1">
      <c r="D56" s="124">
        <v>2</v>
      </c>
      <c r="E56" s="179" t="s">
        <v>167</v>
      </c>
      <c r="F56" s="250"/>
      <c r="G56" s="250"/>
      <c r="H56" s="282"/>
      <c r="I56" s="283" t="s">
        <v>88</v>
      </c>
      <c r="J56" s="283"/>
      <c r="K56" s="283"/>
      <c r="L56" s="283"/>
      <c r="M56" s="266" t="s">
        <v>78</v>
      </c>
      <c r="N56" s="267"/>
      <c r="O56" s="267"/>
      <c r="P56" s="267"/>
      <c r="Q56" s="267"/>
      <c r="R56" s="267"/>
      <c r="S56" s="267"/>
      <c r="T56" s="268"/>
      <c r="U56" s="271" t="s">
        <v>121</v>
      </c>
      <c r="V56" s="272"/>
      <c r="W56" s="272"/>
      <c r="X56" s="272"/>
      <c r="Y56" s="272"/>
      <c r="Z56" s="271" t="s">
        <v>121</v>
      </c>
      <c r="AA56" s="272"/>
      <c r="AB56" s="272"/>
      <c r="AC56" s="157" t="s">
        <v>132</v>
      </c>
      <c r="AD56" s="176" t="s">
        <v>172</v>
      </c>
      <c r="AE56" s="288"/>
      <c r="AF56" s="288"/>
      <c r="AG56" s="289"/>
      <c r="AH56" s="119"/>
      <c r="AI56" s="119"/>
      <c r="AJ56" s="119"/>
      <c r="AK56" s="17"/>
      <c r="AL56" s="17"/>
      <c r="AM56" s="17"/>
      <c r="AN56" s="17"/>
      <c r="AO56" s="17"/>
      <c r="AP56" s="17"/>
      <c r="AQ56" s="17"/>
      <c r="AR56" s="17"/>
      <c r="AS56" s="17"/>
      <c r="AT56" s="17"/>
      <c r="AU56" s="17"/>
    </row>
    <row r="57" spans="3:53" s="91" customFormat="1" ht="27.75" customHeight="1">
      <c r="D57" s="124">
        <v>3</v>
      </c>
      <c r="E57" s="179" t="s">
        <v>168</v>
      </c>
      <c r="F57" s="250"/>
      <c r="G57" s="250"/>
      <c r="H57" s="282"/>
      <c r="I57" s="283" t="s">
        <v>169</v>
      </c>
      <c r="J57" s="283"/>
      <c r="K57" s="283"/>
      <c r="L57" s="283"/>
      <c r="M57" s="266" t="s">
        <v>78</v>
      </c>
      <c r="N57" s="267"/>
      <c r="O57" s="267"/>
      <c r="P57" s="267"/>
      <c r="Q57" s="267"/>
      <c r="R57" s="267"/>
      <c r="S57" s="267"/>
      <c r="T57" s="268"/>
      <c r="U57" s="271" t="s">
        <v>175</v>
      </c>
      <c r="V57" s="272"/>
      <c r="W57" s="272"/>
      <c r="X57" s="272"/>
      <c r="Y57" s="272"/>
      <c r="Z57" s="271" t="s">
        <v>121</v>
      </c>
      <c r="AA57" s="272"/>
      <c r="AB57" s="272"/>
      <c r="AC57" s="150" t="s">
        <v>132</v>
      </c>
      <c r="AD57" s="176" t="s">
        <v>173</v>
      </c>
      <c r="AE57" s="288"/>
      <c r="AF57" s="288"/>
      <c r="AG57" s="289"/>
      <c r="AH57" s="119"/>
      <c r="AI57" s="119"/>
      <c r="AJ57" s="119"/>
      <c r="AK57" s="17"/>
      <c r="AL57" s="17"/>
      <c r="AM57" s="17"/>
      <c r="AN57" s="17"/>
      <c r="AO57" s="17"/>
      <c r="AP57" s="17"/>
      <c r="AQ57" s="17"/>
      <c r="AR57" s="17"/>
      <c r="AS57" s="17"/>
      <c r="AT57" s="17"/>
      <c r="AU57" s="17"/>
    </row>
    <row r="58" spans="3:53" ht="11.25" customHeight="1">
      <c r="D58" s="339" t="s">
        <v>130</v>
      </c>
      <c r="E58" s="340"/>
      <c r="F58" s="340"/>
      <c r="G58" s="340"/>
      <c r="H58" s="340"/>
      <c r="I58" s="340"/>
      <c r="J58" s="340"/>
      <c r="K58" s="340"/>
      <c r="L58" s="340"/>
      <c r="M58" s="340"/>
      <c r="N58" s="340"/>
      <c r="O58" s="340"/>
      <c r="P58" s="340"/>
      <c r="Q58" s="340"/>
      <c r="R58" s="340"/>
      <c r="S58" s="340"/>
      <c r="T58" s="340"/>
      <c r="U58" s="340"/>
      <c r="V58" s="340"/>
      <c r="W58" s="340"/>
      <c r="X58" s="340"/>
      <c r="Y58" s="340"/>
      <c r="Z58" s="340"/>
      <c r="AA58" s="340"/>
      <c r="AB58" s="340"/>
      <c r="AC58" s="340"/>
      <c r="AD58" s="340"/>
      <c r="AE58" s="340"/>
      <c r="AF58" s="340"/>
      <c r="AG58" s="340"/>
      <c r="AH58" s="132"/>
      <c r="AI58" s="132"/>
      <c r="AJ58" s="132"/>
    </row>
    <row r="59" spans="3:53" ht="11.25" customHeight="1">
      <c r="D59" s="124">
        <v>4</v>
      </c>
      <c r="E59" s="344" t="s">
        <v>131</v>
      </c>
      <c r="F59" s="248"/>
      <c r="G59" s="248"/>
      <c r="H59" s="249"/>
      <c r="I59" s="345" t="s">
        <v>87</v>
      </c>
      <c r="J59" s="345"/>
      <c r="K59" s="345"/>
      <c r="L59" s="345"/>
      <c r="M59" s="272" t="s">
        <v>127</v>
      </c>
      <c r="N59" s="272"/>
      <c r="O59" s="272"/>
      <c r="P59" s="272"/>
      <c r="Q59" s="272"/>
      <c r="R59" s="272"/>
      <c r="S59" s="272"/>
      <c r="T59" s="272"/>
      <c r="U59" s="302" t="s">
        <v>127</v>
      </c>
      <c r="V59" s="288"/>
      <c r="W59" s="288"/>
      <c r="X59" s="288"/>
      <c r="Y59" s="289"/>
      <c r="Z59" s="346" t="s">
        <v>127</v>
      </c>
      <c r="AA59" s="347"/>
      <c r="AB59" s="348"/>
      <c r="AC59" s="150" t="s">
        <v>89</v>
      </c>
      <c r="AD59" s="151" t="s">
        <v>127</v>
      </c>
      <c r="AE59" s="152"/>
      <c r="AF59" s="152"/>
      <c r="AG59" s="153"/>
      <c r="AH59" s="132"/>
      <c r="AI59" s="132"/>
      <c r="AJ59" s="132"/>
    </row>
    <row r="60" spans="3:53" ht="11.25" customHeight="1">
      <c r="D60" s="124">
        <v>5</v>
      </c>
      <c r="E60" s="344" t="s">
        <v>156</v>
      </c>
      <c r="F60" s="248"/>
      <c r="G60" s="248"/>
      <c r="H60" s="249"/>
      <c r="I60" s="345" t="s">
        <v>87</v>
      </c>
      <c r="J60" s="345"/>
      <c r="K60" s="345"/>
      <c r="L60" s="345"/>
      <c r="M60" s="272" t="s">
        <v>127</v>
      </c>
      <c r="N60" s="272"/>
      <c r="O60" s="272"/>
      <c r="P60" s="272"/>
      <c r="Q60" s="272"/>
      <c r="R60" s="272"/>
      <c r="S60" s="272"/>
      <c r="T60" s="272"/>
      <c r="U60" s="302" t="s">
        <v>127</v>
      </c>
      <c r="V60" s="288"/>
      <c r="W60" s="288"/>
      <c r="X60" s="288"/>
      <c r="Y60" s="289"/>
      <c r="Z60" s="346" t="s">
        <v>127</v>
      </c>
      <c r="AA60" s="347"/>
      <c r="AB60" s="348"/>
      <c r="AC60" s="157" t="s">
        <v>89</v>
      </c>
      <c r="AD60" s="158" t="s">
        <v>127</v>
      </c>
      <c r="AE60" s="159"/>
      <c r="AF60" s="159"/>
      <c r="AG60" s="160"/>
      <c r="AH60" s="132"/>
      <c r="AI60" s="132"/>
      <c r="AJ60" s="132"/>
    </row>
    <row r="61" spans="3:53" ht="31.5" customHeight="1">
      <c r="D61" s="124">
        <v>6</v>
      </c>
      <c r="E61" s="344" t="s">
        <v>170</v>
      </c>
      <c r="F61" s="248"/>
      <c r="G61" s="248"/>
      <c r="H61" s="249"/>
      <c r="I61" s="345" t="s">
        <v>87</v>
      </c>
      <c r="J61" s="345"/>
      <c r="K61" s="345"/>
      <c r="L61" s="345"/>
      <c r="M61" s="272" t="s">
        <v>127</v>
      </c>
      <c r="N61" s="272"/>
      <c r="O61" s="272"/>
      <c r="P61" s="272"/>
      <c r="Q61" s="272"/>
      <c r="R61" s="272"/>
      <c r="S61" s="272"/>
      <c r="T61" s="272"/>
      <c r="U61" s="176" t="s">
        <v>171</v>
      </c>
      <c r="V61" s="288"/>
      <c r="W61" s="288"/>
      <c r="X61" s="288"/>
      <c r="Y61" s="289"/>
      <c r="Z61" s="346" t="s">
        <v>127</v>
      </c>
      <c r="AA61" s="347"/>
      <c r="AB61" s="348"/>
      <c r="AC61" s="150" t="s">
        <v>89</v>
      </c>
      <c r="AD61" s="151" t="s">
        <v>127</v>
      </c>
      <c r="AE61" s="152"/>
      <c r="AF61" s="152"/>
      <c r="AG61" s="153"/>
      <c r="AH61" s="132"/>
      <c r="AI61" s="132"/>
      <c r="AJ61" s="132"/>
    </row>
    <row r="62" spans="3:53" ht="11.25" customHeight="1">
      <c r="AY62" s="108"/>
    </row>
    <row r="63" spans="3:53">
      <c r="D63" s="115"/>
      <c r="E63" s="116"/>
      <c r="F63" s="120"/>
      <c r="G63" s="120"/>
      <c r="H63" s="120"/>
      <c r="I63" s="120"/>
      <c r="J63" s="120"/>
      <c r="K63" s="120"/>
      <c r="L63" s="120"/>
      <c r="M63" s="120"/>
      <c r="N63" s="120"/>
      <c r="O63" s="120"/>
      <c r="P63" s="120"/>
      <c r="Q63" s="120"/>
      <c r="R63" s="120"/>
      <c r="S63" s="120"/>
      <c r="T63" s="120"/>
      <c r="U63" s="120"/>
      <c r="V63" s="120"/>
      <c r="W63" s="120"/>
      <c r="X63" s="122"/>
      <c r="Y63" s="122"/>
      <c r="Z63" s="122"/>
      <c r="AA63" s="122"/>
      <c r="AB63" s="120"/>
      <c r="AC63" s="120"/>
      <c r="AD63" s="120"/>
      <c r="AE63" s="120"/>
      <c r="AF63" s="120"/>
      <c r="AG63" s="120"/>
      <c r="AH63" s="120"/>
      <c r="AI63" s="120"/>
      <c r="AJ63" s="139"/>
    </row>
    <row r="64" spans="3:53">
      <c r="C64" s="17" t="s">
        <v>64</v>
      </c>
      <c r="D64" s="115"/>
      <c r="E64" s="116"/>
      <c r="F64" s="120"/>
      <c r="G64" s="120"/>
      <c r="H64" s="120"/>
      <c r="I64" s="120"/>
      <c r="J64" s="120"/>
      <c r="K64" s="120"/>
      <c r="L64" s="120"/>
      <c r="M64" s="120"/>
      <c r="N64" s="120"/>
      <c r="O64" s="120"/>
      <c r="P64" s="120"/>
      <c r="Q64" s="120"/>
      <c r="R64" s="120"/>
      <c r="S64" s="120"/>
      <c r="T64" s="120"/>
      <c r="U64" s="120"/>
      <c r="V64" s="120"/>
      <c r="W64" s="120"/>
      <c r="X64" s="122"/>
      <c r="Y64" s="122"/>
      <c r="Z64" s="122"/>
      <c r="AA64" s="122"/>
      <c r="AB64" s="120"/>
      <c r="AC64" s="120"/>
      <c r="AD64" s="120"/>
      <c r="AE64" s="120"/>
      <c r="AF64" s="120"/>
      <c r="AG64" s="120"/>
      <c r="AH64" s="120"/>
      <c r="AI64" s="120"/>
      <c r="AJ64" s="139"/>
    </row>
    <row r="65" spans="1:56" ht="11.25" customHeight="1">
      <c r="AI65" s="120"/>
      <c r="AJ65" s="120"/>
      <c r="AV65" s="105"/>
      <c r="AW65" s="105"/>
    </row>
    <row r="66" spans="1:56">
      <c r="D66" s="290" t="s">
        <v>106</v>
      </c>
      <c r="E66" s="292" t="s">
        <v>47</v>
      </c>
      <c r="F66" s="293"/>
      <c r="G66" s="293"/>
      <c r="H66" s="293"/>
      <c r="I66" s="293"/>
      <c r="J66" s="294"/>
      <c r="K66" s="292" t="s">
        <v>48</v>
      </c>
      <c r="L66" s="293"/>
      <c r="M66" s="293"/>
      <c r="N66" s="294"/>
      <c r="O66" s="303" t="s">
        <v>49</v>
      </c>
      <c r="P66" s="125" t="s">
        <v>56</v>
      </c>
      <c r="Q66" s="126"/>
      <c r="R66" s="126"/>
      <c r="S66" s="126"/>
      <c r="T66" s="126"/>
      <c r="U66" s="126"/>
      <c r="V66" s="292" t="s">
        <v>29</v>
      </c>
      <c r="W66" s="293"/>
      <c r="X66" s="293"/>
      <c r="Y66" s="293"/>
      <c r="Z66" s="293"/>
      <c r="AA66" s="293"/>
      <c r="AB66" s="293"/>
      <c r="AC66" s="293"/>
      <c r="AD66" s="293"/>
      <c r="AE66" s="293"/>
      <c r="AF66" s="293"/>
      <c r="AG66" s="293"/>
      <c r="AH66" s="294"/>
      <c r="AV66" s="105"/>
      <c r="AW66" s="105"/>
    </row>
    <row r="67" spans="1:56">
      <c r="D67" s="291"/>
      <c r="E67" s="295"/>
      <c r="F67" s="296"/>
      <c r="G67" s="296"/>
      <c r="H67" s="296"/>
      <c r="I67" s="296"/>
      <c r="J67" s="297"/>
      <c r="K67" s="295"/>
      <c r="L67" s="296"/>
      <c r="M67" s="296"/>
      <c r="N67" s="297"/>
      <c r="O67" s="304"/>
      <c r="P67" s="127" t="s">
        <v>50</v>
      </c>
      <c r="Q67" s="127" t="s">
        <v>51</v>
      </c>
      <c r="R67" s="127" t="s">
        <v>52</v>
      </c>
      <c r="S67" s="127" t="s">
        <v>53</v>
      </c>
      <c r="T67" s="305" t="s">
        <v>57</v>
      </c>
      <c r="U67" s="306"/>
      <c r="V67" s="295"/>
      <c r="W67" s="296"/>
      <c r="X67" s="296"/>
      <c r="Y67" s="296"/>
      <c r="Z67" s="296"/>
      <c r="AA67" s="296"/>
      <c r="AB67" s="296"/>
      <c r="AC67" s="296"/>
      <c r="AD67" s="296"/>
      <c r="AE67" s="296"/>
      <c r="AF67" s="296"/>
      <c r="AG67" s="296"/>
      <c r="AH67" s="297"/>
      <c r="AV67" s="105"/>
      <c r="AW67" s="105"/>
    </row>
    <row r="68" spans="1:56">
      <c r="D68" s="128">
        <v>1</v>
      </c>
      <c r="E68" s="311" t="s">
        <v>176</v>
      </c>
      <c r="F68" s="312"/>
      <c r="G68" s="312"/>
      <c r="H68" s="312"/>
      <c r="I68" s="312"/>
      <c r="J68" s="313"/>
      <c r="K68" s="302" t="s">
        <v>91</v>
      </c>
      <c r="L68" s="288"/>
      <c r="M68" s="288"/>
      <c r="N68" s="289"/>
      <c r="O68" s="123" t="s">
        <v>92</v>
      </c>
      <c r="P68" s="146" t="s">
        <v>89</v>
      </c>
      <c r="Q68" s="146" t="s">
        <v>90</v>
      </c>
      <c r="R68" s="146" t="s">
        <v>89</v>
      </c>
      <c r="S68" s="146" t="s">
        <v>89</v>
      </c>
      <c r="T68" s="314" t="s">
        <v>89</v>
      </c>
      <c r="U68" s="315"/>
      <c r="V68" s="176" t="s">
        <v>177</v>
      </c>
      <c r="W68" s="288"/>
      <c r="X68" s="288"/>
      <c r="Y68" s="288"/>
      <c r="Z68" s="288"/>
      <c r="AA68" s="288"/>
      <c r="AB68" s="288"/>
      <c r="AC68" s="288"/>
      <c r="AD68" s="288"/>
      <c r="AE68" s="288"/>
      <c r="AF68" s="288"/>
      <c r="AG68" s="288"/>
      <c r="AH68" s="289"/>
      <c r="AK68" s="105"/>
      <c r="AL68" s="105"/>
      <c r="AM68" s="105"/>
      <c r="AN68" s="105"/>
      <c r="AO68" s="105"/>
      <c r="AP68" s="105"/>
      <c r="AQ68" s="105"/>
      <c r="AR68" s="105"/>
      <c r="AS68" s="105"/>
      <c r="AT68" s="105"/>
      <c r="AU68" s="105"/>
      <c r="AV68" s="105"/>
      <c r="AW68" s="105"/>
    </row>
    <row r="69" spans="1:56">
      <c r="D69" s="118"/>
      <c r="E69" s="143"/>
      <c r="F69" s="143"/>
      <c r="G69" s="143"/>
      <c r="H69" s="143"/>
      <c r="I69" s="143"/>
      <c r="J69" s="143"/>
      <c r="K69" s="143"/>
      <c r="L69" s="143"/>
      <c r="M69" s="143"/>
      <c r="N69" s="143"/>
      <c r="O69" s="143"/>
      <c r="P69" s="143"/>
      <c r="Q69" s="143"/>
      <c r="R69" s="143"/>
      <c r="S69" s="143"/>
      <c r="T69" s="143"/>
      <c r="U69" s="143"/>
      <c r="V69" s="142"/>
      <c r="W69" s="142"/>
      <c r="X69" s="142"/>
      <c r="Y69" s="142"/>
      <c r="Z69" s="142"/>
      <c r="AA69" s="142"/>
      <c r="AB69" s="142"/>
      <c r="AC69" s="142"/>
      <c r="AD69" s="142"/>
      <c r="AE69" s="142"/>
      <c r="AF69" s="142"/>
      <c r="AG69" s="142"/>
      <c r="AH69" s="142"/>
      <c r="AM69" s="105"/>
      <c r="AN69" s="105"/>
      <c r="AO69" s="105"/>
      <c r="AP69" s="105"/>
      <c r="AQ69" s="105"/>
      <c r="AR69" s="105"/>
      <c r="AS69" s="105"/>
      <c r="AT69" s="105"/>
      <c r="AU69" s="105"/>
      <c r="AV69" s="105"/>
      <c r="AW69" s="105"/>
      <c r="AX69" s="105"/>
      <c r="AY69" s="105"/>
      <c r="AZ69" s="105"/>
      <c r="BA69" s="105"/>
    </row>
    <row r="70" spans="1:56">
      <c r="D70" s="115"/>
      <c r="E70" s="116"/>
      <c r="F70" s="120"/>
      <c r="G70" s="120"/>
      <c r="H70" s="120"/>
      <c r="I70" s="120"/>
      <c r="J70" s="120"/>
      <c r="K70" s="120"/>
      <c r="L70" s="120"/>
      <c r="M70" s="120"/>
      <c r="N70" s="120"/>
      <c r="O70" s="120"/>
      <c r="R70" s="120"/>
      <c r="S70" s="120"/>
      <c r="T70" s="120"/>
      <c r="U70" s="120"/>
      <c r="V70" s="120"/>
      <c r="W70" s="120"/>
      <c r="X70" s="122"/>
      <c r="Y70" s="122"/>
      <c r="Z70" s="122"/>
      <c r="AA70" s="122"/>
      <c r="AB70" s="120"/>
      <c r="AC70" s="120"/>
      <c r="AD70" s="120"/>
      <c r="AE70" s="120"/>
      <c r="AF70" s="120"/>
      <c r="AG70" s="120"/>
      <c r="AH70" s="120"/>
      <c r="AI70" s="120"/>
      <c r="AJ70" s="120"/>
      <c r="AQ70" s="105"/>
      <c r="AR70" s="105"/>
      <c r="AS70" s="105"/>
      <c r="AT70" s="105"/>
      <c r="AU70" s="105"/>
      <c r="AV70" s="105"/>
      <c r="AW70" s="105"/>
      <c r="AX70" s="105"/>
      <c r="AY70" s="105"/>
      <c r="AZ70" s="105"/>
      <c r="BA70" s="105"/>
    </row>
    <row r="71" spans="1:56">
      <c r="C71" s="17" t="s">
        <v>65</v>
      </c>
      <c r="AS71" s="105"/>
      <c r="AT71" s="105"/>
      <c r="AU71" s="105"/>
      <c r="AV71" s="105"/>
      <c r="AW71" s="105"/>
      <c r="AX71" s="105"/>
      <c r="AY71" s="105"/>
      <c r="AZ71" s="105"/>
      <c r="BA71" s="105"/>
    </row>
    <row r="73" spans="1:56" ht="11.25" customHeight="1">
      <c r="C73" s="129"/>
      <c r="D73" s="130" t="s">
        <v>11</v>
      </c>
      <c r="E73" s="307" t="s">
        <v>70</v>
      </c>
      <c r="F73" s="308"/>
      <c r="G73" s="308"/>
      <c r="H73" s="308"/>
      <c r="I73" s="308"/>
      <c r="J73" s="309"/>
      <c r="K73" s="307" t="s">
        <v>37</v>
      </c>
      <c r="L73" s="308"/>
      <c r="M73" s="308"/>
      <c r="N73" s="308"/>
      <c r="O73" s="308"/>
      <c r="P73" s="308"/>
      <c r="Q73" s="310"/>
      <c r="R73" s="247" t="s">
        <v>71</v>
      </c>
      <c r="S73" s="308"/>
      <c r="T73" s="308"/>
      <c r="U73" s="308"/>
      <c r="V73" s="308"/>
      <c r="W73" s="308"/>
      <c r="X73" s="308"/>
      <c r="Y73" s="310"/>
      <c r="Z73" s="285" t="s">
        <v>25</v>
      </c>
      <c r="AA73" s="286"/>
      <c r="AB73" s="286"/>
      <c r="AC73" s="286"/>
      <c r="AD73" s="287"/>
      <c r="AE73" s="335" t="s">
        <v>114</v>
      </c>
      <c r="AF73" s="336"/>
      <c r="AG73" s="336"/>
      <c r="AH73" s="337"/>
    </row>
    <row r="74" spans="1:56" ht="27" customHeight="1">
      <c r="D74" s="131">
        <v>1</v>
      </c>
      <c r="E74" s="298" t="s">
        <v>94</v>
      </c>
      <c r="F74" s="299"/>
      <c r="G74" s="299"/>
      <c r="H74" s="299"/>
      <c r="I74" s="299"/>
      <c r="J74" s="300"/>
      <c r="K74" s="176" t="s">
        <v>133</v>
      </c>
      <c r="L74" s="288"/>
      <c r="M74" s="288"/>
      <c r="N74" s="288"/>
      <c r="O74" s="288"/>
      <c r="P74" s="288"/>
      <c r="Q74" s="289"/>
      <c r="R74" s="176" t="s">
        <v>181</v>
      </c>
      <c r="S74" s="288"/>
      <c r="T74" s="288"/>
      <c r="U74" s="288"/>
      <c r="V74" s="288"/>
      <c r="W74" s="288"/>
      <c r="X74" s="288"/>
      <c r="Y74" s="289"/>
      <c r="Z74" s="302" t="s">
        <v>93</v>
      </c>
      <c r="AA74" s="288"/>
      <c r="AB74" s="288"/>
      <c r="AC74" s="288"/>
      <c r="AD74" s="289"/>
      <c r="AE74" s="338" t="s">
        <v>69</v>
      </c>
      <c r="AF74" s="264"/>
      <c r="AG74" s="264"/>
      <c r="AH74" s="265"/>
    </row>
    <row r="75" spans="1:56" ht="54.75" customHeight="1">
      <c r="D75" s="131">
        <v>2</v>
      </c>
      <c r="E75" s="301" t="s">
        <v>134</v>
      </c>
      <c r="F75" s="299"/>
      <c r="G75" s="299"/>
      <c r="H75" s="299"/>
      <c r="I75" s="299"/>
      <c r="J75" s="300"/>
      <c r="K75" s="302" t="s">
        <v>135</v>
      </c>
      <c r="L75" s="288"/>
      <c r="M75" s="288"/>
      <c r="N75" s="288"/>
      <c r="O75" s="288"/>
      <c r="P75" s="288"/>
      <c r="Q75" s="289"/>
      <c r="R75" s="176" t="s">
        <v>178</v>
      </c>
      <c r="S75" s="288"/>
      <c r="T75" s="288"/>
      <c r="U75" s="288"/>
      <c r="V75" s="288"/>
      <c r="W75" s="288"/>
      <c r="X75" s="288"/>
      <c r="Y75" s="289"/>
      <c r="Z75" s="176" t="s">
        <v>179</v>
      </c>
      <c r="AA75" s="288"/>
      <c r="AB75" s="288"/>
      <c r="AC75" s="288"/>
      <c r="AD75" s="289"/>
      <c r="AE75" s="329" t="s">
        <v>69</v>
      </c>
      <c r="AF75" s="330"/>
      <c r="AG75" s="330"/>
      <c r="AH75" s="331"/>
    </row>
    <row r="76" spans="1:56" ht="84" customHeight="1">
      <c r="D76" s="131">
        <v>3</v>
      </c>
      <c r="E76" s="298" t="s">
        <v>136</v>
      </c>
      <c r="F76" s="299"/>
      <c r="G76" s="299"/>
      <c r="H76" s="299"/>
      <c r="I76" s="299"/>
      <c r="J76" s="300"/>
      <c r="K76" s="176" t="s">
        <v>137</v>
      </c>
      <c r="L76" s="250"/>
      <c r="M76" s="250"/>
      <c r="N76" s="250"/>
      <c r="O76" s="250"/>
      <c r="P76" s="250"/>
      <c r="Q76" s="282"/>
      <c r="R76" s="176" t="s">
        <v>138</v>
      </c>
      <c r="S76" s="288"/>
      <c r="T76" s="288"/>
      <c r="U76" s="288"/>
      <c r="V76" s="288"/>
      <c r="W76" s="288"/>
      <c r="X76" s="288"/>
      <c r="Y76" s="289"/>
      <c r="Z76" s="176" t="s">
        <v>179</v>
      </c>
      <c r="AA76" s="288"/>
      <c r="AB76" s="288"/>
      <c r="AC76" s="288"/>
      <c r="AD76" s="289"/>
      <c r="AE76" s="329" t="s">
        <v>69</v>
      </c>
      <c r="AF76" s="330"/>
      <c r="AG76" s="330"/>
      <c r="AH76" s="331"/>
    </row>
    <row r="77" spans="1:56" ht="47.25" customHeight="1">
      <c r="D77" s="131">
        <v>4</v>
      </c>
      <c r="E77" s="301" t="s">
        <v>140</v>
      </c>
      <c r="F77" s="299"/>
      <c r="G77" s="299"/>
      <c r="H77" s="299"/>
      <c r="I77" s="299"/>
      <c r="J77" s="300"/>
      <c r="K77" s="301" t="s">
        <v>141</v>
      </c>
      <c r="L77" s="299"/>
      <c r="M77" s="299"/>
      <c r="N77" s="299"/>
      <c r="O77" s="299"/>
      <c r="P77" s="299"/>
      <c r="Q77" s="300"/>
      <c r="R77" s="301" t="s">
        <v>180</v>
      </c>
      <c r="S77" s="299"/>
      <c r="T77" s="299"/>
      <c r="U77" s="299"/>
      <c r="V77" s="299"/>
      <c r="W77" s="299"/>
      <c r="X77" s="299"/>
      <c r="Y77" s="300"/>
      <c r="Z77" s="301" t="s">
        <v>142</v>
      </c>
      <c r="AA77" s="299"/>
      <c r="AB77" s="299"/>
      <c r="AC77" s="299"/>
      <c r="AD77" s="300"/>
      <c r="AE77" s="332" t="s">
        <v>69</v>
      </c>
      <c r="AF77" s="333"/>
      <c r="AG77" s="333"/>
      <c r="AH77" s="334"/>
    </row>
    <row r="78" spans="1:56" s="108" customFormat="1">
      <c r="D78" s="114"/>
      <c r="E78" s="136"/>
      <c r="F78" s="136"/>
      <c r="G78" s="136"/>
      <c r="H78" s="136"/>
      <c r="I78" s="136"/>
      <c r="J78" s="136"/>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21"/>
      <c r="AN78" s="29"/>
      <c r="AO78" s="29"/>
      <c r="AP78" s="29"/>
    </row>
    <row r="79" spans="1:56">
      <c r="A79" s="105"/>
      <c r="B79" s="105"/>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c r="AE79" s="141"/>
      <c r="AF79" s="141"/>
      <c r="AG79" s="141"/>
      <c r="AH79" s="105"/>
      <c r="AI79" s="105"/>
      <c r="AN79" s="105"/>
      <c r="AO79" s="105"/>
      <c r="AP79" s="105"/>
      <c r="AQ79" s="105"/>
      <c r="AR79" s="105"/>
      <c r="AS79" s="105"/>
      <c r="AT79" s="105"/>
      <c r="AU79" s="105"/>
      <c r="AV79" s="105"/>
      <c r="AW79" s="105"/>
      <c r="AX79" s="105"/>
      <c r="AY79" s="105"/>
      <c r="AZ79" s="105"/>
      <c r="BA79" s="105"/>
      <c r="BB79" s="105"/>
    </row>
    <row r="80" spans="1:56">
      <c r="C80" s="105" t="s">
        <v>63</v>
      </c>
      <c r="D80" s="106"/>
      <c r="E80" s="106"/>
      <c r="G80" s="53"/>
      <c r="I80" s="107"/>
      <c r="AE80" s="141"/>
      <c r="AG80" s="141"/>
      <c r="AP80" s="105"/>
      <c r="AQ80" s="105"/>
      <c r="AR80" s="105"/>
      <c r="AS80" s="105"/>
      <c r="AT80" s="105"/>
      <c r="AU80" s="105"/>
      <c r="AV80" s="105"/>
      <c r="AW80" s="105"/>
      <c r="AX80" s="105"/>
      <c r="AY80" s="105"/>
      <c r="AZ80" s="105"/>
      <c r="BA80" s="105"/>
      <c r="BB80" s="105"/>
      <c r="BC80" s="105"/>
      <c r="BD80" s="105"/>
    </row>
    <row r="81" spans="1:58" ht="11.25" customHeight="1">
      <c r="C81" s="105"/>
      <c r="D81" s="138" t="s">
        <v>95</v>
      </c>
      <c r="E81" s="106"/>
      <c r="AP81" s="105"/>
      <c r="AQ81" s="105"/>
      <c r="AR81" s="105"/>
      <c r="AS81" s="105"/>
      <c r="AT81" s="105"/>
      <c r="AU81" s="105"/>
      <c r="AV81" s="105"/>
      <c r="AW81" s="105"/>
      <c r="AX81" s="105"/>
      <c r="AY81" s="105"/>
      <c r="AZ81" s="105"/>
      <c r="BA81" s="105"/>
      <c r="BB81" s="105"/>
      <c r="BC81" s="105"/>
      <c r="BD81" s="105"/>
    </row>
    <row r="82" spans="1:58" ht="11.25" customHeight="1">
      <c r="C82" s="105"/>
      <c r="D82" s="106"/>
      <c r="E82" s="106"/>
      <c r="AP82" s="105"/>
      <c r="AQ82" s="105"/>
      <c r="AR82" s="105"/>
      <c r="AS82" s="105"/>
      <c r="AT82" s="105"/>
      <c r="AU82" s="105"/>
      <c r="AV82" s="105"/>
      <c r="AW82" s="105"/>
      <c r="AX82" s="105"/>
      <c r="AY82" s="105"/>
      <c r="AZ82" s="105"/>
      <c r="BA82" s="105"/>
      <c r="BB82" s="105"/>
      <c r="BC82" s="105"/>
      <c r="BD82" s="105"/>
    </row>
    <row r="83" spans="1:58" s="108" customFormat="1" ht="11.25" customHeight="1">
      <c r="C83" s="29"/>
      <c r="D83" s="106"/>
      <c r="E83" s="106" t="s">
        <v>96</v>
      </c>
      <c r="AP83" s="29"/>
    </row>
    <row r="84" spans="1:58">
      <c r="C84" s="105"/>
      <c r="D84" s="106"/>
      <c r="E84" s="106"/>
      <c r="F84" s="106"/>
    </row>
    <row r="85" spans="1:58" ht="11.25" customHeight="1">
      <c r="C85" s="105"/>
      <c r="D85" s="106"/>
      <c r="E85" s="106"/>
      <c r="F85" s="17" t="s">
        <v>105</v>
      </c>
      <c r="AP85" s="105"/>
    </row>
    <row r="86" spans="1:58" s="108" customFormat="1">
      <c r="A86" s="29"/>
      <c r="B86" s="107"/>
      <c r="C86" s="29"/>
      <c r="D86" s="29"/>
      <c r="E86" s="29"/>
      <c r="G86" s="137"/>
      <c r="H86" s="137"/>
      <c r="I86" s="137"/>
      <c r="J86" s="137"/>
      <c r="K86" s="137"/>
      <c r="L86" s="137"/>
      <c r="M86" s="137"/>
      <c r="N86" s="137"/>
      <c r="O86" s="137"/>
      <c r="P86" s="137"/>
      <c r="Q86" s="137"/>
      <c r="R86" s="137"/>
      <c r="S86" s="137"/>
      <c r="T86" s="137"/>
      <c r="U86" s="137"/>
      <c r="V86" s="137"/>
      <c r="W86" s="137"/>
      <c r="X86" s="137"/>
      <c r="Y86" s="137"/>
      <c r="Z86" s="137"/>
      <c r="AA86" s="137"/>
      <c r="AB86" s="137"/>
      <c r="AC86" s="137"/>
      <c r="AD86" s="135"/>
      <c r="AE86" s="135"/>
      <c r="AF86" s="135"/>
      <c r="AG86" s="135"/>
      <c r="AH86" s="135"/>
      <c r="AI86" s="135"/>
      <c r="AJ86" s="116"/>
    </row>
    <row r="87" spans="1:58" ht="11.25" customHeight="1">
      <c r="C87" s="105"/>
      <c r="D87" s="106"/>
      <c r="E87" s="106"/>
      <c r="AP87" s="105"/>
    </row>
    <row r="88" spans="1:58">
      <c r="E88" s="103" t="s">
        <v>139</v>
      </c>
      <c r="G88" s="107"/>
      <c r="AJ88" s="110"/>
      <c r="AK88" s="110"/>
      <c r="AL88" s="110"/>
      <c r="AM88" s="110"/>
      <c r="AN88" s="110"/>
      <c r="AO88" s="110"/>
      <c r="AP88" s="110"/>
      <c r="AQ88" s="110"/>
      <c r="AR88" s="110"/>
      <c r="AS88" s="110"/>
      <c r="AT88" s="110"/>
      <c r="AU88" s="110"/>
      <c r="AV88" s="110"/>
      <c r="AW88" s="110"/>
      <c r="AX88" s="110"/>
      <c r="AY88" s="110"/>
      <c r="AZ88" s="110"/>
      <c r="BA88" s="110"/>
      <c r="BB88" s="110"/>
      <c r="BC88" s="110"/>
      <c r="BD88" s="110"/>
      <c r="BE88" s="110"/>
      <c r="BF88" s="110"/>
    </row>
    <row r="89" spans="1:58">
      <c r="H89" s="107"/>
      <c r="AJ89" s="110"/>
      <c r="AK89" s="110"/>
      <c r="AL89" s="110"/>
      <c r="AM89" s="110"/>
      <c r="AN89" s="110"/>
      <c r="AO89" s="110"/>
      <c r="AP89" s="110"/>
      <c r="AQ89" s="110"/>
      <c r="AR89" s="110"/>
      <c r="AS89" s="110"/>
      <c r="AT89" s="110"/>
      <c r="AU89" s="110"/>
      <c r="AV89" s="110"/>
      <c r="AW89" s="110"/>
      <c r="AX89" s="110"/>
      <c r="AY89" s="110"/>
      <c r="AZ89" s="110"/>
      <c r="BA89" s="110"/>
      <c r="BB89" s="110"/>
      <c r="BC89" s="110"/>
      <c r="BD89" s="110"/>
      <c r="BE89" s="110"/>
      <c r="BF89" s="110"/>
    </row>
    <row r="90" spans="1:58">
      <c r="E90" s="112"/>
      <c r="F90" s="71" t="s">
        <v>182</v>
      </c>
      <c r="AJ90" s="110"/>
      <c r="AK90" s="110"/>
      <c r="AL90" s="110"/>
      <c r="AM90" s="110"/>
      <c r="AN90" s="110"/>
      <c r="AO90" s="110"/>
      <c r="AP90" s="110"/>
      <c r="AQ90" s="110"/>
      <c r="AR90" s="110"/>
      <c r="AS90" s="110"/>
      <c r="AT90" s="110"/>
      <c r="AU90" s="110"/>
      <c r="AV90" s="110"/>
      <c r="AW90" s="110"/>
      <c r="AX90" s="110"/>
      <c r="AY90" s="110"/>
      <c r="AZ90" s="110"/>
      <c r="BA90" s="110"/>
      <c r="BB90" s="110"/>
      <c r="BC90" s="110"/>
      <c r="BD90" s="110"/>
      <c r="BE90" s="110"/>
      <c r="BF90" s="110"/>
    </row>
    <row r="91" spans="1:58">
      <c r="E91" s="112"/>
      <c r="F91" s="113"/>
      <c r="G91" s="71"/>
      <c r="AJ91" s="110"/>
      <c r="AK91" s="110"/>
      <c r="AL91" s="110"/>
      <c r="AM91" s="110"/>
      <c r="AN91" s="110"/>
      <c r="AO91" s="110"/>
      <c r="AP91" s="110"/>
      <c r="AQ91" s="110"/>
      <c r="AR91" s="110"/>
      <c r="AS91" s="110"/>
      <c r="AT91" s="110"/>
      <c r="AU91" s="110"/>
      <c r="AV91" s="110"/>
      <c r="AW91" s="110"/>
      <c r="AX91" s="110"/>
      <c r="AY91" s="110"/>
      <c r="AZ91" s="110"/>
      <c r="BA91" s="110"/>
      <c r="BB91" s="110"/>
      <c r="BC91" s="110"/>
      <c r="BD91" s="110"/>
      <c r="BE91" s="110"/>
      <c r="BF91" s="110"/>
    </row>
    <row r="92" spans="1:58">
      <c r="E92" s="112"/>
      <c r="AJ92" s="110"/>
      <c r="AK92" s="110"/>
      <c r="AL92" s="110"/>
      <c r="AM92" s="110"/>
      <c r="AN92" s="110"/>
      <c r="AO92" s="110"/>
      <c r="AP92" s="110"/>
      <c r="AQ92" s="110"/>
      <c r="AR92" s="110"/>
      <c r="AS92" s="110"/>
      <c r="AT92" s="110"/>
      <c r="AU92" s="110"/>
      <c r="AV92" s="110"/>
      <c r="AW92" s="110"/>
      <c r="AX92" s="110"/>
      <c r="AY92" s="110"/>
      <c r="AZ92" s="110"/>
      <c r="BA92" s="110"/>
      <c r="BB92" s="110"/>
      <c r="BC92" s="110"/>
      <c r="BD92" s="110"/>
      <c r="BE92" s="110"/>
      <c r="BF92" s="110"/>
    </row>
    <row r="93" spans="1:58" ht="11.25" customHeight="1">
      <c r="C93" s="105"/>
      <c r="D93" s="138" t="s">
        <v>143</v>
      </c>
      <c r="E93" s="106"/>
      <c r="AP93" s="105"/>
      <c r="AQ93" s="105"/>
      <c r="AR93" s="105"/>
      <c r="AS93" s="105"/>
      <c r="AT93" s="105"/>
      <c r="AU93" s="105"/>
      <c r="AV93" s="105"/>
      <c r="AW93" s="105"/>
      <c r="AX93" s="105"/>
      <c r="AY93" s="105"/>
      <c r="AZ93" s="105"/>
      <c r="BA93" s="105"/>
      <c r="BB93" s="105"/>
      <c r="BC93" s="105"/>
      <c r="BD93" s="105"/>
    </row>
    <row r="94" spans="1:58" ht="11.25" customHeight="1">
      <c r="C94" s="105"/>
      <c r="D94" s="106"/>
      <c r="E94" s="106"/>
      <c r="AP94" s="105"/>
      <c r="AQ94" s="105"/>
      <c r="AR94" s="105"/>
      <c r="AS94" s="105"/>
      <c r="AT94" s="105"/>
      <c r="AU94" s="105"/>
      <c r="AV94" s="105"/>
      <c r="AW94" s="105"/>
      <c r="AX94" s="105"/>
      <c r="AY94" s="105"/>
      <c r="AZ94" s="105"/>
      <c r="BA94" s="105"/>
      <c r="BB94" s="105"/>
      <c r="BC94" s="105"/>
      <c r="BD94" s="105"/>
    </row>
    <row r="95" spans="1:58" s="108" customFormat="1" ht="11.25" customHeight="1">
      <c r="C95" s="29"/>
      <c r="D95" s="106"/>
      <c r="E95" s="106" t="s">
        <v>96</v>
      </c>
      <c r="AP95" s="29"/>
    </row>
    <row r="96" spans="1:58">
      <c r="C96" s="105"/>
      <c r="D96" s="106"/>
      <c r="E96" s="106"/>
      <c r="F96" s="106"/>
    </row>
    <row r="97" spans="1:58" ht="41.25" customHeight="1">
      <c r="A97" s="103"/>
      <c r="D97" s="105"/>
      <c r="E97" s="106"/>
      <c r="F97" s="133" t="s">
        <v>39</v>
      </c>
      <c r="G97" s="247" t="s">
        <v>66</v>
      </c>
      <c r="H97" s="308"/>
      <c r="I97" s="308"/>
      <c r="J97" s="308"/>
      <c r="K97" s="308"/>
      <c r="L97" s="310"/>
      <c r="M97" s="316" t="s">
        <v>74</v>
      </c>
      <c r="N97" s="308"/>
      <c r="O97" s="308"/>
      <c r="P97" s="308"/>
      <c r="Q97" s="308"/>
      <c r="R97" s="308"/>
      <c r="S97" s="308"/>
      <c r="T97" s="308"/>
      <c r="U97" s="308"/>
      <c r="V97" s="310"/>
      <c r="W97" s="317" t="s">
        <v>75</v>
      </c>
      <c r="X97" s="318"/>
      <c r="Y97" s="319"/>
      <c r="Z97" s="317" t="s">
        <v>76</v>
      </c>
      <c r="AA97" s="318"/>
      <c r="AB97" s="318"/>
      <c r="AC97" s="319"/>
      <c r="AD97" s="320" t="s">
        <v>115</v>
      </c>
      <c r="AE97" s="321"/>
      <c r="AF97" s="321"/>
      <c r="AG97" s="322"/>
      <c r="AJ97" s="111"/>
      <c r="AK97" s="111"/>
      <c r="AL97" s="111"/>
      <c r="AM97" s="111"/>
      <c r="AN97" s="111"/>
      <c r="AO97" s="111"/>
      <c r="AP97" s="111"/>
      <c r="AQ97" s="111"/>
      <c r="AR97" s="111"/>
      <c r="AS97" s="111"/>
      <c r="AT97" s="111"/>
      <c r="AU97" s="110"/>
      <c r="AV97" s="110"/>
      <c r="AW97" s="110"/>
      <c r="AX97" s="110"/>
      <c r="AY97" s="110"/>
      <c r="AZ97" s="110"/>
      <c r="BA97" s="110"/>
      <c r="BB97" s="110"/>
      <c r="BC97" s="110"/>
      <c r="BD97" s="110"/>
      <c r="BE97" s="110"/>
    </row>
    <row r="98" spans="1:58" ht="47.25" customHeight="1">
      <c r="D98" s="105"/>
      <c r="E98" s="106"/>
      <c r="F98" s="134">
        <v>1</v>
      </c>
      <c r="G98" s="266" t="s">
        <v>68</v>
      </c>
      <c r="H98" s="267"/>
      <c r="I98" s="267"/>
      <c r="J98" s="267"/>
      <c r="K98" s="267"/>
      <c r="L98" s="268"/>
      <c r="M98" s="266" t="s">
        <v>85</v>
      </c>
      <c r="N98" s="267"/>
      <c r="O98" s="267"/>
      <c r="P98" s="267"/>
      <c r="Q98" s="267"/>
      <c r="R98" s="267"/>
      <c r="S98" s="267"/>
      <c r="T98" s="267"/>
      <c r="U98" s="267"/>
      <c r="V98" s="268"/>
      <c r="W98" s="323" t="s">
        <v>117</v>
      </c>
      <c r="X98" s="324"/>
      <c r="Y98" s="325"/>
      <c r="Z98" s="326" t="s">
        <v>116</v>
      </c>
      <c r="AA98" s="327"/>
      <c r="AB98" s="327"/>
      <c r="AC98" s="328"/>
      <c r="AD98" s="266" t="s">
        <v>108</v>
      </c>
      <c r="AE98" s="267"/>
      <c r="AF98" s="267"/>
      <c r="AG98" s="268"/>
      <c r="AI98" s="111"/>
      <c r="AJ98" s="111"/>
      <c r="AK98" s="111"/>
      <c r="AL98" s="111"/>
      <c r="AM98" s="111"/>
      <c r="AN98" s="111"/>
      <c r="AO98" s="111"/>
      <c r="AP98" s="111"/>
      <c r="AQ98" s="111"/>
      <c r="AR98" s="111"/>
      <c r="AS98" s="111"/>
      <c r="AT98" s="111"/>
      <c r="AU98" s="110"/>
      <c r="AV98" s="110"/>
      <c r="AW98" s="110"/>
      <c r="AX98" s="110"/>
      <c r="AY98" s="110"/>
      <c r="AZ98" s="110"/>
      <c r="BA98" s="110"/>
      <c r="BB98" s="110"/>
      <c r="BC98" s="110"/>
      <c r="BD98" s="110"/>
      <c r="BE98" s="110"/>
    </row>
    <row r="99" spans="1:58" s="108" customFormat="1">
      <c r="A99" s="29"/>
      <c r="B99" s="107"/>
      <c r="C99" s="29"/>
      <c r="D99" s="29"/>
      <c r="E99" s="29"/>
      <c r="G99" s="137"/>
      <c r="H99" s="137"/>
      <c r="I99" s="137"/>
      <c r="J99" s="137"/>
      <c r="K99" s="137"/>
      <c r="L99" s="137"/>
      <c r="M99" s="137"/>
      <c r="N99" s="137"/>
      <c r="O99" s="137"/>
      <c r="P99" s="137"/>
      <c r="Q99" s="137"/>
      <c r="R99" s="137"/>
      <c r="S99" s="137"/>
      <c r="T99" s="137"/>
      <c r="U99" s="137"/>
      <c r="V99" s="137"/>
      <c r="W99" s="137"/>
      <c r="X99" s="137"/>
      <c r="Y99" s="137"/>
      <c r="Z99" s="137"/>
      <c r="AA99" s="137"/>
      <c r="AB99" s="137"/>
      <c r="AC99" s="137"/>
      <c r="AD99" s="135"/>
      <c r="AE99" s="135"/>
      <c r="AF99" s="135"/>
      <c r="AG99" s="135"/>
      <c r="AH99" s="135"/>
      <c r="AI99" s="135"/>
      <c r="AJ99" s="116"/>
    </row>
    <row r="100" spans="1:58" ht="11.25" customHeight="1">
      <c r="C100" s="105"/>
      <c r="D100" s="106"/>
      <c r="E100" s="106"/>
      <c r="AP100" s="105"/>
    </row>
    <row r="101" spans="1:58">
      <c r="E101" s="103" t="s">
        <v>183</v>
      </c>
    </row>
    <row r="102" spans="1:58">
      <c r="E102" s="103"/>
    </row>
    <row r="103" spans="1:58">
      <c r="F103" s="103" t="s">
        <v>191</v>
      </c>
    </row>
    <row r="104" spans="1:58">
      <c r="G104" s="103" t="s">
        <v>185</v>
      </c>
      <c r="L104" s="103" t="s">
        <v>184</v>
      </c>
      <c r="N104" s="103" t="s">
        <v>188</v>
      </c>
    </row>
    <row r="105" spans="1:58">
      <c r="G105" s="103" t="s">
        <v>186</v>
      </c>
      <c r="L105" s="103" t="s">
        <v>184</v>
      </c>
      <c r="N105" s="103" t="s">
        <v>189</v>
      </c>
    </row>
    <row r="106" spans="1:58">
      <c r="G106" s="103" t="s">
        <v>187</v>
      </c>
      <c r="L106" s="103" t="s">
        <v>184</v>
      </c>
      <c r="N106" s="103" t="s">
        <v>190</v>
      </c>
    </row>
    <row r="108" spans="1:58" s="108" customFormat="1">
      <c r="AI108" s="111"/>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c r="BE108" s="111"/>
    </row>
    <row r="109" spans="1:58">
      <c r="E109" s="17" t="s">
        <v>97</v>
      </c>
      <c r="G109" s="107"/>
      <c r="AJ109" s="110"/>
      <c r="AK109" s="110"/>
      <c r="AL109" s="110"/>
      <c r="AM109" s="110"/>
      <c r="AN109" s="110"/>
      <c r="AO109" s="110"/>
      <c r="AP109" s="110"/>
      <c r="AQ109" s="110"/>
      <c r="AR109" s="110"/>
      <c r="AS109" s="110"/>
      <c r="AT109" s="110"/>
      <c r="AU109" s="110"/>
      <c r="AV109" s="110"/>
      <c r="AW109" s="110"/>
      <c r="AX109" s="110"/>
      <c r="AY109" s="110"/>
      <c r="AZ109" s="110"/>
      <c r="BA109" s="110"/>
      <c r="BB109" s="110"/>
      <c r="BC109" s="110"/>
      <c r="BD109" s="110"/>
      <c r="BE109" s="110"/>
      <c r="BF109" s="110"/>
    </row>
    <row r="110" spans="1:58">
      <c r="H110" s="107"/>
      <c r="AJ110" s="110"/>
      <c r="AK110" s="110"/>
      <c r="AL110" s="110"/>
      <c r="AM110" s="110"/>
      <c r="AN110" s="110"/>
      <c r="AO110" s="110"/>
      <c r="AP110" s="110"/>
      <c r="AQ110" s="110"/>
      <c r="AR110" s="110"/>
      <c r="AS110" s="110"/>
      <c r="AT110" s="110"/>
      <c r="AU110" s="110"/>
      <c r="AV110" s="110"/>
      <c r="AW110" s="110"/>
      <c r="AX110" s="110"/>
      <c r="AY110" s="110"/>
      <c r="AZ110" s="110"/>
      <c r="BA110" s="110"/>
      <c r="BB110" s="110"/>
      <c r="BC110" s="110"/>
      <c r="BD110" s="110"/>
      <c r="BE110" s="110"/>
      <c r="BF110" s="110"/>
    </row>
    <row r="111" spans="1:58">
      <c r="F111" s="71" t="s">
        <v>203</v>
      </c>
      <c r="H111" s="107"/>
      <c r="AJ111" s="110"/>
      <c r="AK111" s="110"/>
      <c r="AL111" s="110"/>
      <c r="AM111" s="110"/>
      <c r="AN111" s="110"/>
      <c r="AO111" s="110"/>
      <c r="AP111" s="110"/>
      <c r="AQ111" s="110"/>
      <c r="AR111" s="110"/>
      <c r="AS111" s="110"/>
      <c r="AT111" s="110"/>
      <c r="AU111" s="110"/>
      <c r="AV111" s="110"/>
      <c r="AW111" s="110"/>
      <c r="AX111" s="110"/>
      <c r="AY111" s="110"/>
      <c r="AZ111" s="110"/>
      <c r="BA111" s="110"/>
      <c r="BB111" s="110"/>
      <c r="BC111" s="110"/>
      <c r="BD111" s="110"/>
      <c r="BE111" s="110"/>
      <c r="BF111" s="110"/>
    </row>
    <row r="112" spans="1:58">
      <c r="H112" s="107"/>
      <c r="AJ112" s="110"/>
      <c r="AK112" s="110"/>
      <c r="AL112" s="110"/>
      <c r="AM112" s="110"/>
      <c r="AN112" s="110"/>
      <c r="AO112" s="110"/>
      <c r="AP112" s="110"/>
      <c r="AQ112" s="110"/>
      <c r="AR112" s="110"/>
      <c r="AS112" s="110"/>
      <c r="AT112" s="110"/>
      <c r="AU112" s="110"/>
      <c r="AV112" s="110"/>
      <c r="AW112" s="110"/>
      <c r="AX112" s="110"/>
      <c r="AY112" s="110"/>
      <c r="AZ112" s="110"/>
      <c r="BA112" s="110"/>
      <c r="BB112" s="110"/>
      <c r="BC112" s="110"/>
      <c r="BD112" s="110"/>
      <c r="BE112" s="110"/>
      <c r="BF112" s="110"/>
    </row>
    <row r="113" spans="4:60">
      <c r="G113" s="103" t="s">
        <v>192</v>
      </c>
      <c r="H113" s="107"/>
      <c r="AJ113" s="110"/>
      <c r="AK113" s="110"/>
      <c r="AL113" s="110"/>
      <c r="AM113" s="110"/>
      <c r="AN113" s="110"/>
      <c r="AO113" s="110"/>
      <c r="AP113" s="110"/>
      <c r="AQ113" s="110"/>
      <c r="AR113" s="110"/>
      <c r="AS113" s="110"/>
      <c r="AT113" s="110"/>
      <c r="AU113" s="110"/>
      <c r="AV113" s="110"/>
      <c r="AW113" s="110"/>
      <c r="AX113" s="110"/>
      <c r="AY113" s="110"/>
      <c r="AZ113" s="110"/>
      <c r="BA113" s="110"/>
      <c r="BB113" s="110"/>
      <c r="BC113" s="110"/>
      <c r="BD113" s="110"/>
      <c r="BE113" s="110"/>
      <c r="BF113" s="110"/>
    </row>
    <row r="114" spans="4:60">
      <c r="H114" s="107"/>
      <c r="AJ114" s="110"/>
      <c r="AK114" s="110"/>
      <c r="AL114" s="110"/>
      <c r="AM114" s="110"/>
      <c r="AN114" s="110"/>
      <c r="AO114" s="110"/>
      <c r="AP114" s="110"/>
      <c r="AQ114" s="110"/>
      <c r="AR114" s="110"/>
      <c r="AS114" s="110"/>
      <c r="AT114" s="110"/>
      <c r="AU114" s="110"/>
      <c r="AV114" s="110"/>
      <c r="AW114" s="110"/>
      <c r="AX114" s="110"/>
      <c r="AY114" s="110"/>
      <c r="AZ114" s="110"/>
      <c r="BA114" s="110"/>
      <c r="BB114" s="110"/>
      <c r="BC114" s="110"/>
      <c r="BD114" s="110"/>
      <c r="BE114" s="110"/>
      <c r="BF114" s="110"/>
    </row>
    <row r="115" spans="4:60" ht="11.25" customHeight="1">
      <c r="E115" s="115"/>
      <c r="F115" s="71" t="s">
        <v>193</v>
      </c>
      <c r="G115" s="147"/>
      <c r="H115" s="147"/>
      <c r="I115" s="147"/>
      <c r="J115" s="147"/>
      <c r="K115" s="147"/>
      <c r="L115" s="147"/>
      <c r="M115" s="147"/>
      <c r="N115" s="147"/>
      <c r="O115" s="147"/>
      <c r="P115" s="116"/>
      <c r="Q115" s="116"/>
      <c r="R115" s="116"/>
      <c r="S115" s="116"/>
      <c r="T115" s="116"/>
      <c r="U115" s="147"/>
      <c r="V115" s="147"/>
      <c r="W115" s="147"/>
      <c r="X115" s="147"/>
      <c r="Y115" s="147"/>
      <c r="Z115" s="147"/>
      <c r="AA115" s="147"/>
      <c r="AB115" s="147"/>
      <c r="AC115" s="147"/>
      <c r="AD115" s="147"/>
      <c r="AE115" s="147"/>
      <c r="AF115" s="147"/>
      <c r="AG115" s="116"/>
      <c r="AH115" s="116"/>
      <c r="AI115" s="116"/>
      <c r="AJ115" s="116"/>
      <c r="AK115" s="110"/>
      <c r="AL115" s="110"/>
      <c r="AM115" s="110"/>
      <c r="AN115" s="110"/>
      <c r="AO115" s="110"/>
      <c r="AP115" s="110"/>
      <c r="AQ115" s="110"/>
      <c r="AR115" s="110"/>
      <c r="AS115" s="110"/>
      <c r="AT115" s="110"/>
      <c r="AU115" s="110"/>
      <c r="AV115" s="110"/>
      <c r="AW115" s="110"/>
      <c r="AX115" s="110"/>
      <c r="AY115" s="110"/>
      <c r="AZ115" s="110"/>
      <c r="BA115" s="110"/>
      <c r="BB115" s="110"/>
      <c r="BC115" s="110"/>
      <c r="BD115" s="110"/>
      <c r="BE115" s="110"/>
      <c r="BF115" s="110"/>
      <c r="BG115" s="110"/>
      <c r="BH115" s="110"/>
    </row>
    <row r="116" spans="4:60" ht="11.25" customHeight="1">
      <c r="E116" s="115"/>
      <c r="F116" s="112"/>
      <c r="G116" s="147"/>
      <c r="H116" s="147"/>
      <c r="I116" s="147"/>
      <c r="J116" s="147"/>
      <c r="K116" s="147"/>
      <c r="L116" s="147"/>
      <c r="M116" s="147"/>
      <c r="N116" s="147"/>
      <c r="O116" s="147"/>
      <c r="P116" s="116"/>
      <c r="Q116" s="116"/>
      <c r="R116" s="116"/>
      <c r="S116" s="116"/>
      <c r="T116" s="116"/>
      <c r="U116" s="147"/>
      <c r="V116" s="147"/>
      <c r="W116" s="147"/>
      <c r="X116" s="147"/>
      <c r="Y116" s="147"/>
      <c r="Z116" s="147"/>
      <c r="AA116" s="147"/>
      <c r="AB116" s="147"/>
      <c r="AC116" s="147"/>
      <c r="AD116" s="147"/>
      <c r="AE116" s="147"/>
      <c r="AF116" s="147"/>
      <c r="AG116" s="116"/>
      <c r="AH116" s="116"/>
      <c r="AI116" s="116"/>
      <c r="AJ116" s="116"/>
      <c r="AK116" s="109"/>
      <c r="AL116" s="109"/>
      <c r="AM116" s="110"/>
      <c r="AN116" s="110"/>
      <c r="AO116" s="110"/>
      <c r="AP116" s="110"/>
      <c r="AQ116" s="110"/>
      <c r="AR116" s="110"/>
      <c r="AS116" s="110"/>
      <c r="AT116" s="110"/>
      <c r="AU116" s="110"/>
      <c r="AV116" s="110"/>
      <c r="AW116" s="110"/>
      <c r="AX116" s="110"/>
      <c r="AY116" s="110"/>
      <c r="AZ116" s="110"/>
      <c r="BA116" s="110"/>
      <c r="BB116" s="110"/>
      <c r="BC116" s="110"/>
      <c r="BD116" s="110"/>
      <c r="BE116" s="110"/>
      <c r="BF116" s="110"/>
      <c r="BG116" s="110"/>
      <c r="BH116" s="110"/>
    </row>
    <row r="117" spans="4:60" ht="11.25" customHeight="1">
      <c r="F117" s="115"/>
      <c r="G117" s="71" t="s">
        <v>194</v>
      </c>
      <c r="H117" s="112"/>
      <c r="I117" s="147"/>
      <c r="J117" s="147"/>
      <c r="K117" s="147"/>
      <c r="L117" s="147"/>
      <c r="M117" s="147"/>
      <c r="N117" s="147"/>
      <c r="O117" s="147"/>
      <c r="P117" s="116"/>
      <c r="Q117" s="116"/>
      <c r="R117" s="116"/>
      <c r="S117" s="116"/>
      <c r="T117" s="116"/>
      <c r="U117" s="147"/>
      <c r="V117" s="147"/>
      <c r="W117" s="147"/>
      <c r="X117" s="147"/>
      <c r="Y117" s="147"/>
      <c r="Z117" s="147"/>
      <c r="AA117" s="147"/>
      <c r="AB117" s="147"/>
      <c r="AC117" s="147"/>
      <c r="AD117" s="147"/>
      <c r="AE117" s="147"/>
      <c r="AF117" s="147"/>
      <c r="AG117" s="147"/>
      <c r="AH117" s="116"/>
      <c r="AI117" s="116"/>
      <c r="AJ117" s="116"/>
      <c r="AK117" s="109"/>
      <c r="AL117" s="109"/>
      <c r="AM117" s="110"/>
      <c r="AN117" s="110"/>
      <c r="AO117" s="110"/>
      <c r="AP117" s="110"/>
      <c r="AQ117" s="110"/>
      <c r="AR117" s="110"/>
      <c r="AS117" s="110"/>
      <c r="AT117" s="110"/>
      <c r="AU117" s="110"/>
      <c r="AV117" s="110"/>
      <c r="AW117" s="110"/>
      <c r="AX117" s="110"/>
      <c r="AY117" s="110"/>
      <c r="AZ117" s="110"/>
      <c r="BA117" s="110"/>
      <c r="BB117" s="110"/>
      <c r="BC117" s="110"/>
      <c r="BD117" s="110"/>
      <c r="BE117" s="110"/>
      <c r="BF117" s="110"/>
      <c r="BG117" s="110"/>
      <c r="BH117" s="110"/>
    </row>
    <row r="118" spans="4:60" ht="11.25" customHeight="1">
      <c r="F118" s="115"/>
      <c r="G118" s="71" t="s">
        <v>195</v>
      </c>
      <c r="H118" s="147"/>
      <c r="I118" s="147"/>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16"/>
      <c r="AI118" s="116"/>
      <c r="AJ118" s="116"/>
      <c r="AK118" s="109"/>
      <c r="AL118" s="109"/>
      <c r="AM118" s="110"/>
      <c r="AN118" s="110"/>
      <c r="AO118" s="110"/>
    </row>
    <row r="119" spans="4:60" ht="11.25" customHeight="1">
      <c r="F119" s="115"/>
      <c r="G119" s="112"/>
      <c r="H119" s="147"/>
      <c r="I119" s="147"/>
      <c r="J119" s="147"/>
      <c r="K119" s="147"/>
      <c r="L119" s="147"/>
      <c r="M119" s="147"/>
      <c r="N119" s="147"/>
      <c r="O119" s="147"/>
      <c r="P119" s="147"/>
      <c r="Q119" s="147"/>
      <c r="R119" s="147"/>
      <c r="S119" s="147"/>
      <c r="T119" s="147"/>
      <c r="U119" s="147"/>
      <c r="V119" s="147"/>
      <c r="W119" s="147"/>
      <c r="X119" s="147"/>
      <c r="Y119" s="147"/>
      <c r="Z119" s="147"/>
      <c r="AA119" s="147"/>
      <c r="AB119" s="147"/>
      <c r="AC119" s="147"/>
      <c r="AD119" s="147"/>
      <c r="AE119" s="147"/>
      <c r="AF119" s="147"/>
      <c r="AG119" s="147"/>
      <c r="AH119" s="116"/>
      <c r="AI119" s="116"/>
      <c r="AJ119" s="116"/>
      <c r="AK119" s="109"/>
      <c r="AL119" s="109"/>
      <c r="AM119" s="110"/>
      <c r="AN119" s="110"/>
    </row>
    <row r="120" spans="4:60" ht="11.25" customHeight="1">
      <c r="E120" s="115"/>
      <c r="F120" s="71" t="s">
        <v>197</v>
      </c>
      <c r="G120" s="147"/>
      <c r="H120" s="147"/>
      <c r="I120" s="147"/>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16"/>
      <c r="AH120" s="116"/>
      <c r="AI120" s="116"/>
      <c r="AJ120" s="116"/>
      <c r="AK120" s="109"/>
      <c r="AL120" s="109"/>
      <c r="AM120" s="109"/>
      <c r="AN120" s="110"/>
    </row>
    <row r="121" spans="4:60" ht="11.25" customHeight="1">
      <c r="F121" s="115"/>
      <c r="G121" s="71" t="s">
        <v>196</v>
      </c>
      <c r="H121" s="147"/>
      <c r="I121" s="147"/>
      <c r="J121" s="147"/>
      <c r="K121" s="147"/>
      <c r="L121" s="147"/>
      <c r="M121" s="147"/>
      <c r="N121" s="147"/>
      <c r="O121" s="147"/>
      <c r="P121" s="116"/>
      <c r="Q121" s="116"/>
      <c r="R121" s="116"/>
      <c r="S121" s="116"/>
      <c r="T121" s="147"/>
      <c r="U121" s="147"/>
      <c r="V121" s="147"/>
      <c r="W121" s="147"/>
      <c r="X121" s="147"/>
      <c r="Y121" s="147"/>
      <c r="Z121" s="147"/>
      <c r="AA121" s="147"/>
      <c r="AB121" s="147"/>
      <c r="AC121" s="147"/>
      <c r="AD121" s="147"/>
      <c r="AE121" s="147"/>
      <c r="AF121" s="147"/>
      <c r="AG121" s="147"/>
      <c r="AH121" s="116"/>
      <c r="AI121" s="116"/>
      <c r="AJ121" s="116"/>
      <c r="AK121" s="116"/>
      <c r="AL121" s="116"/>
      <c r="AM121" s="116"/>
    </row>
    <row r="122" spans="4:60" ht="11.25" customHeight="1">
      <c r="F122" s="115"/>
      <c r="G122" s="71" t="s">
        <v>195</v>
      </c>
      <c r="H122" s="147"/>
      <c r="I122" s="147"/>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16"/>
      <c r="AI122" s="116"/>
      <c r="AJ122" s="116"/>
      <c r="AK122" s="116"/>
      <c r="AL122" s="116"/>
      <c r="AM122" s="116"/>
    </row>
    <row r="123" spans="4:60" ht="11.25" customHeight="1">
      <c r="E123" s="115"/>
      <c r="F123" s="112"/>
      <c r="G123" s="147"/>
      <c r="H123" s="147"/>
      <c r="I123" s="147"/>
      <c r="J123" s="147"/>
      <c r="K123" s="147"/>
      <c r="L123" s="147"/>
      <c r="M123" s="147"/>
      <c r="N123" s="147"/>
      <c r="O123" s="147"/>
      <c r="P123" s="147"/>
      <c r="Q123" s="147"/>
      <c r="R123" s="147"/>
      <c r="S123" s="147"/>
      <c r="T123" s="147"/>
      <c r="U123" s="147"/>
      <c r="V123" s="147"/>
      <c r="W123" s="147"/>
      <c r="X123" s="147"/>
      <c r="Y123" s="147"/>
      <c r="Z123" s="147"/>
      <c r="AA123" s="147"/>
      <c r="AB123" s="147"/>
      <c r="AC123" s="147"/>
      <c r="AD123" s="147"/>
      <c r="AE123" s="147"/>
      <c r="AF123" s="147"/>
      <c r="AG123" s="116"/>
      <c r="AH123" s="116"/>
      <c r="AI123" s="116"/>
      <c r="AJ123" s="116"/>
      <c r="AK123" s="116"/>
      <c r="AL123" s="116"/>
    </row>
    <row r="124" spans="4:60" ht="11.25" customHeight="1">
      <c r="E124" s="115"/>
      <c r="F124" s="71" t="s">
        <v>198</v>
      </c>
      <c r="G124" s="147"/>
      <c r="H124" s="147"/>
      <c r="I124" s="147"/>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16"/>
      <c r="AH124" s="116"/>
      <c r="AI124" s="116"/>
      <c r="AJ124" s="116"/>
      <c r="AK124" s="116"/>
      <c r="AL124" s="116"/>
      <c r="AM124" s="116"/>
    </row>
    <row r="125" spans="4:60" ht="11.25" customHeight="1">
      <c r="F125" s="115"/>
      <c r="G125" s="71" t="s">
        <v>199</v>
      </c>
      <c r="H125" s="147"/>
      <c r="I125" s="147"/>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16"/>
      <c r="AI125" s="116"/>
      <c r="AJ125" s="116"/>
      <c r="AK125" s="116"/>
      <c r="AL125" s="116"/>
      <c r="AM125" s="116"/>
    </row>
    <row r="126" spans="4:60" ht="11.25" customHeight="1">
      <c r="F126" s="115"/>
      <c r="G126" s="112" t="s">
        <v>144</v>
      </c>
      <c r="H126" s="147"/>
      <c r="I126" s="147"/>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16"/>
      <c r="AI126" s="116"/>
      <c r="AJ126" s="116"/>
      <c r="AK126" s="116"/>
      <c r="AL126" s="116"/>
    </row>
    <row r="127" spans="4:60" ht="11.25" customHeight="1">
      <c r="F127" s="115"/>
      <c r="G127" s="112"/>
      <c r="H127" s="147"/>
      <c r="I127" s="147"/>
      <c r="J127" s="147"/>
      <c r="K127" s="147"/>
      <c r="L127" s="147"/>
      <c r="M127" s="147"/>
      <c r="N127" s="147"/>
      <c r="O127" s="147"/>
      <c r="P127" s="147"/>
      <c r="Q127" s="147"/>
      <c r="R127" s="147"/>
      <c r="S127" s="147"/>
      <c r="T127" s="147"/>
      <c r="U127" s="147"/>
      <c r="V127" s="147"/>
      <c r="W127" s="147"/>
      <c r="X127" s="147"/>
      <c r="Y127" s="147"/>
      <c r="Z127" s="147"/>
      <c r="AA127" s="147"/>
      <c r="AB127" s="147"/>
      <c r="AC127" s="147"/>
      <c r="AD127" s="147"/>
      <c r="AE127" s="147"/>
      <c r="AF127" s="147"/>
      <c r="AG127" s="147"/>
      <c r="AH127" s="116"/>
      <c r="AI127" s="116"/>
      <c r="AJ127" s="116"/>
      <c r="AK127" s="116"/>
      <c r="AL127" s="116"/>
    </row>
    <row r="128" spans="4:60" ht="11.25" customHeight="1">
      <c r="D128" s="106" t="s">
        <v>145</v>
      </c>
      <c r="E128" s="147"/>
      <c r="F128" s="147"/>
      <c r="G128" s="147"/>
      <c r="H128" s="147"/>
      <c r="I128" s="147"/>
      <c r="J128" s="147"/>
      <c r="K128" s="147"/>
      <c r="L128" s="147"/>
      <c r="M128" s="147"/>
      <c r="N128" s="147"/>
      <c r="O128" s="147"/>
      <c r="P128" s="147"/>
      <c r="Q128" s="147"/>
      <c r="R128" s="147"/>
      <c r="S128" s="147"/>
      <c r="T128" s="147"/>
      <c r="U128" s="147"/>
      <c r="V128" s="147"/>
      <c r="W128" s="147"/>
      <c r="X128" s="147"/>
      <c r="Y128" s="147"/>
      <c r="Z128" s="147"/>
      <c r="AA128" s="147"/>
      <c r="AB128" s="147"/>
      <c r="AC128" s="147"/>
      <c r="AD128" s="147"/>
      <c r="AE128" s="147"/>
      <c r="AF128" s="116"/>
      <c r="AG128" s="116"/>
      <c r="AH128" s="116"/>
      <c r="AI128" s="116"/>
      <c r="AJ128" s="116"/>
      <c r="AK128" s="116"/>
      <c r="AL128" s="116"/>
      <c r="AM128" s="116"/>
    </row>
    <row r="129" spans="1:58" ht="11.25" customHeight="1">
      <c r="D129" s="115"/>
      <c r="E129" s="71" t="s">
        <v>146</v>
      </c>
      <c r="F129" s="112"/>
      <c r="G129" s="112"/>
      <c r="H129" s="147"/>
      <c r="I129" s="147"/>
      <c r="J129" s="147"/>
      <c r="K129" s="147"/>
      <c r="L129" s="147"/>
      <c r="M129" s="147"/>
      <c r="N129" s="147"/>
      <c r="O129" s="147"/>
      <c r="P129" s="147"/>
      <c r="Q129" s="147"/>
      <c r="R129" s="147"/>
      <c r="S129" s="147"/>
      <c r="T129" s="147"/>
      <c r="U129" s="147"/>
      <c r="V129" s="147"/>
      <c r="W129" s="147"/>
      <c r="X129" s="147"/>
      <c r="Y129" s="147"/>
      <c r="Z129" s="147"/>
      <c r="AA129" s="147"/>
      <c r="AB129" s="147"/>
      <c r="AC129" s="147"/>
      <c r="AD129" s="147"/>
      <c r="AE129" s="147"/>
      <c r="AF129" s="116"/>
      <c r="AG129" s="116"/>
      <c r="AH129" s="116"/>
      <c r="AI129" s="116"/>
      <c r="AJ129" s="116"/>
      <c r="AK129" s="116"/>
      <c r="AL129" s="116"/>
      <c r="AM129" s="116"/>
    </row>
    <row r="130" spans="1:58" ht="11.25" customHeight="1">
      <c r="D130" s="115"/>
      <c r="E130" s="112"/>
      <c r="F130" s="112" t="s">
        <v>147</v>
      </c>
      <c r="G130" s="112"/>
      <c r="H130" s="147"/>
      <c r="I130" s="147"/>
      <c r="J130" s="147"/>
      <c r="K130" s="147"/>
      <c r="L130" s="147"/>
      <c r="M130" s="147"/>
      <c r="N130" s="147"/>
      <c r="O130" s="147"/>
      <c r="P130" s="147"/>
      <c r="Q130" s="147"/>
      <c r="R130" s="147"/>
      <c r="S130" s="147"/>
      <c r="T130" s="147"/>
      <c r="U130" s="147"/>
      <c r="V130" s="147"/>
      <c r="W130" s="147"/>
      <c r="X130" s="147"/>
      <c r="Y130" s="147"/>
      <c r="Z130" s="147"/>
      <c r="AA130" s="147"/>
      <c r="AB130" s="147"/>
      <c r="AC130" s="147"/>
      <c r="AD130" s="147"/>
      <c r="AE130" s="147"/>
      <c r="AF130" s="116"/>
      <c r="AG130" s="116"/>
      <c r="AH130" s="116"/>
      <c r="AI130" s="116"/>
      <c r="AJ130" s="116"/>
      <c r="AK130" s="116"/>
      <c r="AL130" s="116"/>
    </row>
    <row r="131" spans="1:58" ht="11.25" customHeight="1">
      <c r="D131" s="115"/>
      <c r="E131" s="112"/>
      <c r="F131" s="71" t="s">
        <v>148</v>
      </c>
      <c r="G131" s="112"/>
      <c r="H131" s="147"/>
      <c r="I131" s="147"/>
      <c r="J131" s="147"/>
      <c r="K131" s="147"/>
      <c r="L131" s="147"/>
      <c r="M131" s="147"/>
      <c r="N131" s="147"/>
      <c r="O131" s="147"/>
      <c r="P131" s="147"/>
      <c r="Q131" s="147"/>
      <c r="R131" s="147"/>
      <c r="S131" s="147"/>
      <c r="T131" s="147"/>
      <c r="U131" s="147"/>
      <c r="V131" s="147"/>
      <c r="W131" s="147"/>
      <c r="X131" s="147"/>
      <c r="Y131" s="147"/>
      <c r="Z131" s="147"/>
      <c r="AA131" s="147"/>
      <c r="AB131" s="147"/>
      <c r="AC131" s="147"/>
      <c r="AD131" s="147"/>
      <c r="AE131" s="147"/>
      <c r="AF131" s="116"/>
      <c r="AG131" s="116"/>
      <c r="AH131" s="116"/>
      <c r="AI131" s="116"/>
      <c r="AJ131" s="116"/>
      <c r="AK131" s="116"/>
    </row>
    <row r="132" spans="1:58" ht="11.25" customHeight="1">
      <c r="D132" s="115"/>
      <c r="E132" s="112"/>
      <c r="F132" s="71" t="s">
        <v>149</v>
      </c>
      <c r="G132" s="112"/>
      <c r="H132" s="147"/>
      <c r="I132" s="147"/>
      <c r="J132" s="147"/>
      <c r="K132" s="147"/>
      <c r="L132" s="147"/>
      <c r="M132" s="147"/>
      <c r="N132" s="147"/>
      <c r="O132" s="147"/>
      <c r="P132" s="147"/>
      <c r="Q132" s="147"/>
      <c r="R132" s="147"/>
      <c r="S132" s="147"/>
      <c r="T132" s="147"/>
      <c r="U132" s="147"/>
      <c r="V132" s="147"/>
      <c r="W132" s="147"/>
      <c r="X132" s="147"/>
      <c r="Y132" s="147"/>
      <c r="Z132" s="147"/>
      <c r="AA132" s="147"/>
      <c r="AB132" s="147"/>
      <c r="AC132" s="147"/>
      <c r="AD132" s="147"/>
      <c r="AE132" s="147"/>
      <c r="AF132" s="116"/>
      <c r="AG132" s="116"/>
      <c r="AH132" s="116"/>
      <c r="AI132" s="116"/>
      <c r="AJ132" s="116"/>
      <c r="AK132" s="116"/>
    </row>
    <row r="133" spans="1:58">
      <c r="AJ133" s="110"/>
      <c r="AK133" s="110"/>
      <c r="AL133" s="110"/>
      <c r="AM133" s="110"/>
      <c r="AN133" s="110"/>
      <c r="AO133" s="110"/>
      <c r="AP133" s="110"/>
      <c r="AQ133" s="110"/>
      <c r="AR133" s="110"/>
      <c r="AS133" s="110"/>
      <c r="AT133" s="110"/>
      <c r="AU133" s="110"/>
      <c r="AV133" s="110"/>
      <c r="AW133" s="110"/>
      <c r="AX133" s="110"/>
      <c r="AY133" s="110"/>
      <c r="AZ133" s="110"/>
      <c r="BA133" s="110"/>
      <c r="BB133" s="110"/>
      <c r="BC133" s="110"/>
      <c r="BD133" s="110"/>
      <c r="BE133" s="110"/>
      <c r="BF133" s="110"/>
    </row>
    <row r="135" spans="1:58">
      <c r="D135" s="103" t="s">
        <v>200</v>
      </c>
    </row>
    <row r="137" spans="1:58" s="108" customFormat="1" ht="11.25" customHeight="1">
      <c r="C137" s="29"/>
      <c r="D137" s="106"/>
      <c r="E137" s="106" t="s">
        <v>96</v>
      </c>
      <c r="AP137" s="29"/>
    </row>
    <row r="138" spans="1:58" s="108" customFormat="1" ht="11.25" customHeight="1">
      <c r="C138" s="29"/>
      <c r="D138" s="106"/>
      <c r="E138" s="106"/>
      <c r="AP138" s="29"/>
    </row>
    <row r="139" spans="1:58" s="108" customFormat="1" ht="11.25" customHeight="1">
      <c r="C139" s="29"/>
      <c r="D139" s="106"/>
      <c r="E139" s="106"/>
      <c r="F139" s="104" t="s">
        <v>154</v>
      </c>
      <c r="AP139" s="29"/>
    </row>
    <row r="140" spans="1:58">
      <c r="C140" s="105"/>
      <c r="D140" s="106"/>
      <c r="E140" s="106"/>
      <c r="F140" s="138"/>
    </row>
    <row r="141" spans="1:58" ht="41.25" customHeight="1">
      <c r="A141" s="103"/>
      <c r="D141" s="105"/>
      <c r="E141" s="106"/>
      <c r="F141" s="133" t="s">
        <v>39</v>
      </c>
      <c r="G141" s="247" t="s">
        <v>66</v>
      </c>
      <c r="H141" s="308"/>
      <c r="I141" s="308"/>
      <c r="J141" s="308"/>
      <c r="K141" s="308"/>
      <c r="L141" s="310"/>
      <c r="M141" s="316" t="s">
        <v>74</v>
      </c>
      <c r="N141" s="308"/>
      <c r="O141" s="308"/>
      <c r="P141" s="308"/>
      <c r="Q141" s="308"/>
      <c r="R141" s="308"/>
      <c r="S141" s="308"/>
      <c r="T141" s="308"/>
      <c r="U141" s="308"/>
      <c r="V141" s="310"/>
      <c r="W141" s="317" t="s">
        <v>75</v>
      </c>
      <c r="X141" s="318"/>
      <c r="Y141" s="319"/>
      <c r="Z141" s="317" t="s">
        <v>76</v>
      </c>
      <c r="AA141" s="318"/>
      <c r="AB141" s="318"/>
      <c r="AC141" s="319"/>
      <c r="AD141" s="320" t="s">
        <v>115</v>
      </c>
      <c r="AE141" s="321"/>
      <c r="AF141" s="321"/>
      <c r="AG141" s="322"/>
      <c r="AJ141" s="111"/>
      <c r="AK141" s="111"/>
      <c r="AL141" s="111"/>
      <c r="AM141" s="111"/>
      <c r="AN141" s="111"/>
      <c r="AO141" s="111"/>
      <c r="AP141" s="111"/>
      <c r="AQ141" s="111"/>
      <c r="AR141" s="111"/>
      <c r="AS141" s="111"/>
      <c r="AT141" s="111"/>
      <c r="AU141" s="110"/>
      <c r="AV141" s="110"/>
      <c r="AW141" s="110"/>
      <c r="AX141" s="110"/>
      <c r="AY141" s="110"/>
      <c r="AZ141" s="110"/>
      <c r="BA141" s="110"/>
      <c r="BB141" s="110"/>
      <c r="BC141" s="110"/>
      <c r="BD141" s="110"/>
      <c r="BE141" s="110"/>
    </row>
    <row r="142" spans="1:58" ht="27.75" customHeight="1">
      <c r="D142" s="105"/>
      <c r="E142" s="106"/>
      <c r="F142" s="134">
        <v>1</v>
      </c>
      <c r="G142" s="266" t="s">
        <v>151</v>
      </c>
      <c r="H142" s="267"/>
      <c r="I142" s="267"/>
      <c r="J142" s="267"/>
      <c r="K142" s="267"/>
      <c r="L142" s="268"/>
      <c r="M142" s="266" t="s">
        <v>152</v>
      </c>
      <c r="N142" s="267"/>
      <c r="O142" s="267"/>
      <c r="P142" s="267"/>
      <c r="Q142" s="267"/>
      <c r="R142" s="267"/>
      <c r="S142" s="267"/>
      <c r="T142" s="267"/>
      <c r="U142" s="267"/>
      <c r="V142" s="268"/>
      <c r="W142" s="349" t="s">
        <v>155</v>
      </c>
      <c r="X142" s="350"/>
      <c r="Y142" s="351"/>
      <c r="Z142" s="326" t="s">
        <v>201</v>
      </c>
      <c r="AA142" s="327"/>
      <c r="AB142" s="327"/>
      <c r="AC142" s="328"/>
      <c r="AD142" s="266" t="s">
        <v>153</v>
      </c>
      <c r="AE142" s="267"/>
      <c r="AF142" s="267"/>
      <c r="AG142" s="268"/>
      <c r="AI142" s="111"/>
      <c r="AJ142" s="111"/>
      <c r="AK142" s="111"/>
      <c r="AL142" s="111"/>
      <c r="AM142" s="111"/>
      <c r="AN142" s="111"/>
      <c r="AO142" s="111"/>
      <c r="AP142" s="111"/>
      <c r="AQ142" s="111"/>
      <c r="AR142" s="111"/>
      <c r="AS142" s="111"/>
      <c r="AT142" s="111"/>
      <c r="AU142" s="110"/>
      <c r="AV142" s="110"/>
      <c r="AW142" s="110"/>
      <c r="AX142" s="110"/>
      <c r="AY142" s="110"/>
      <c r="AZ142" s="110"/>
      <c r="BA142" s="110"/>
      <c r="BB142" s="110"/>
      <c r="BC142" s="110"/>
      <c r="BD142" s="110"/>
      <c r="BE142" s="110"/>
    </row>
    <row r="143" spans="1:58">
      <c r="D143" s="105"/>
      <c r="E143" s="106"/>
      <c r="F143" s="115"/>
      <c r="G143" s="121"/>
      <c r="H143" s="121"/>
      <c r="I143" s="121"/>
      <c r="J143" s="121"/>
      <c r="K143" s="121"/>
      <c r="L143" s="121"/>
      <c r="M143" s="78"/>
      <c r="N143" s="121"/>
      <c r="O143" s="121"/>
      <c r="P143" s="121"/>
      <c r="Q143" s="121"/>
      <c r="R143" s="121"/>
      <c r="S143" s="121"/>
      <c r="T143" s="121"/>
      <c r="U143" s="121"/>
      <c r="V143" s="121"/>
      <c r="W143" s="155"/>
      <c r="X143" s="155"/>
      <c r="Y143" s="155"/>
      <c r="Z143" s="156"/>
      <c r="AA143" s="156"/>
      <c r="AB143" s="156"/>
      <c r="AC143" s="156"/>
      <c r="AD143" s="78"/>
      <c r="AE143" s="121"/>
      <c r="AF143" s="121"/>
      <c r="AG143" s="121"/>
      <c r="AI143" s="111"/>
      <c r="AJ143" s="111"/>
      <c r="AK143" s="111"/>
      <c r="AL143" s="111"/>
      <c r="AM143" s="111"/>
      <c r="AN143" s="111"/>
      <c r="AO143" s="111"/>
      <c r="AP143" s="111"/>
      <c r="AQ143" s="111"/>
      <c r="AR143" s="111"/>
      <c r="AS143" s="111"/>
      <c r="AT143" s="111"/>
      <c r="AU143" s="110"/>
      <c r="AV143" s="110"/>
      <c r="AW143" s="110"/>
      <c r="AX143" s="110"/>
      <c r="AY143" s="110"/>
      <c r="AZ143" s="110"/>
      <c r="BA143" s="110"/>
      <c r="BB143" s="110"/>
      <c r="BC143" s="110"/>
      <c r="BD143" s="110"/>
      <c r="BE143" s="110"/>
    </row>
    <row r="144" spans="1:58">
      <c r="D144" s="105"/>
      <c r="E144" s="106"/>
      <c r="F144" s="115"/>
      <c r="G144" s="121"/>
      <c r="H144" s="121"/>
      <c r="I144" s="121"/>
      <c r="J144" s="121"/>
      <c r="K144" s="121"/>
      <c r="L144" s="121"/>
      <c r="M144" s="78"/>
      <c r="N144" s="121"/>
      <c r="O144" s="121"/>
      <c r="P144" s="121"/>
      <c r="Q144" s="121"/>
      <c r="R144" s="121"/>
      <c r="S144" s="121"/>
      <c r="T144" s="121"/>
      <c r="U144" s="121"/>
      <c r="V144" s="121"/>
      <c r="W144" s="155"/>
      <c r="X144" s="155"/>
      <c r="Y144" s="155"/>
      <c r="Z144" s="156"/>
      <c r="AA144" s="156"/>
      <c r="AB144" s="156"/>
      <c r="AC144" s="156"/>
      <c r="AD144" s="78"/>
      <c r="AE144" s="121"/>
      <c r="AF144" s="121"/>
      <c r="AG144" s="121"/>
      <c r="AI144" s="111"/>
      <c r="AJ144" s="111"/>
      <c r="AK144" s="111"/>
      <c r="AL144" s="111"/>
      <c r="AM144" s="111"/>
      <c r="AN144" s="111"/>
      <c r="AO144" s="111"/>
      <c r="AP144" s="111"/>
      <c r="AQ144" s="111"/>
      <c r="AR144" s="111"/>
      <c r="AS144" s="111"/>
      <c r="AT144" s="111"/>
      <c r="AU144" s="110"/>
      <c r="AV144" s="110"/>
      <c r="AW144" s="110"/>
      <c r="AX144" s="110"/>
      <c r="AY144" s="110"/>
      <c r="AZ144" s="110"/>
      <c r="BA144" s="110"/>
      <c r="BB144" s="110"/>
      <c r="BC144" s="110"/>
      <c r="BD144" s="110"/>
      <c r="BE144" s="110"/>
    </row>
    <row r="145" spans="5:6">
      <c r="E145" s="103" t="s">
        <v>150</v>
      </c>
    </row>
    <row r="147" spans="5:6">
      <c r="F147" s="103" t="s">
        <v>202</v>
      </c>
    </row>
  </sheetData>
  <mergeCells count="128">
    <mergeCell ref="G141:L141"/>
    <mergeCell ref="M141:V141"/>
    <mergeCell ref="W141:Y141"/>
    <mergeCell ref="Z141:AC141"/>
    <mergeCell ref="AD141:AG141"/>
    <mergeCell ref="G142:L142"/>
    <mergeCell ref="M142:V142"/>
    <mergeCell ref="W142:Y142"/>
    <mergeCell ref="Z142:AC142"/>
    <mergeCell ref="AD142:AG142"/>
    <mergeCell ref="E61:H61"/>
    <mergeCell ref="I61:L61"/>
    <mergeCell ref="M61:T61"/>
    <mergeCell ref="U61:Y61"/>
    <mergeCell ref="Z61:AB61"/>
    <mergeCell ref="E59:H59"/>
    <mergeCell ref="I59:L59"/>
    <mergeCell ref="M59:T59"/>
    <mergeCell ref="U59:Y59"/>
    <mergeCell ref="Z59:AB59"/>
    <mergeCell ref="E60:H60"/>
    <mergeCell ref="I60:L60"/>
    <mergeCell ref="M60:T60"/>
    <mergeCell ref="U60:Y60"/>
    <mergeCell ref="Z60:AB60"/>
    <mergeCell ref="D58:AG58"/>
    <mergeCell ref="N44:Q44"/>
    <mergeCell ref="R44:V44"/>
    <mergeCell ref="W44:AD44"/>
    <mergeCell ref="N45:Q45"/>
    <mergeCell ref="R45:V45"/>
    <mergeCell ref="W45:AD45"/>
    <mergeCell ref="E46:M46"/>
    <mergeCell ref="N46:Q46"/>
    <mergeCell ref="R46:V46"/>
    <mergeCell ref="W46:AD46"/>
    <mergeCell ref="I57:L57"/>
    <mergeCell ref="E57:H57"/>
    <mergeCell ref="AD57:AG57"/>
    <mergeCell ref="AD51:AG53"/>
    <mergeCell ref="Z55:AB55"/>
    <mergeCell ref="D54:AG54"/>
    <mergeCell ref="E56:H56"/>
    <mergeCell ref="I56:L56"/>
    <mergeCell ref="M56:T56"/>
    <mergeCell ref="U56:Y56"/>
    <mergeCell ref="Z56:AB56"/>
    <mergeCell ref="AD56:AG56"/>
    <mergeCell ref="K75:Q75"/>
    <mergeCell ref="R75:Y75"/>
    <mergeCell ref="Z75:AD75"/>
    <mergeCell ref="AE75:AH75"/>
    <mergeCell ref="E76:J76"/>
    <mergeCell ref="Z77:AD77"/>
    <mergeCell ref="AE77:AH77"/>
    <mergeCell ref="AE73:AH73"/>
    <mergeCell ref="Z73:AD73"/>
    <mergeCell ref="AE74:AH74"/>
    <mergeCell ref="AE76:AH76"/>
    <mergeCell ref="K76:Q76"/>
    <mergeCell ref="R76:Y76"/>
    <mergeCell ref="Z76:AD76"/>
    <mergeCell ref="G97:L97"/>
    <mergeCell ref="M97:V97"/>
    <mergeCell ref="W97:Y97"/>
    <mergeCell ref="Z97:AC97"/>
    <mergeCell ref="AD97:AG97"/>
    <mergeCell ref="G98:L98"/>
    <mergeCell ref="M98:V98"/>
    <mergeCell ref="W98:Y98"/>
    <mergeCell ref="Z98:AC98"/>
    <mergeCell ref="D66:D67"/>
    <mergeCell ref="E66:J67"/>
    <mergeCell ref="K66:N67"/>
    <mergeCell ref="E74:J74"/>
    <mergeCell ref="E77:J77"/>
    <mergeCell ref="K77:Q77"/>
    <mergeCell ref="K74:Q74"/>
    <mergeCell ref="AD98:AG98"/>
    <mergeCell ref="AG2:AI2"/>
    <mergeCell ref="AG3:AI3"/>
    <mergeCell ref="R74:Y74"/>
    <mergeCell ref="Z74:AD74"/>
    <mergeCell ref="O66:O67"/>
    <mergeCell ref="V66:AH67"/>
    <mergeCell ref="T67:U67"/>
    <mergeCell ref="R77:Y77"/>
    <mergeCell ref="E73:J73"/>
    <mergeCell ref="K73:Q73"/>
    <mergeCell ref="R73:Y73"/>
    <mergeCell ref="E68:J68"/>
    <mergeCell ref="K68:N68"/>
    <mergeCell ref="T68:U68"/>
    <mergeCell ref="V68:AH68"/>
    <mergeCell ref="E75:J75"/>
    <mergeCell ref="E1:N1"/>
    <mergeCell ref="O1:R3"/>
    <mergeCell ref="S1:Z3"/>
    <mergeCell ref="AA1:AB1"/>
    <mergeCell ref="AC1:AF1"/>
    <mergeCell ref="A3:D3"/>
    <mergeCell ref="E3:N3"/>
    <mergeCell ref="AA3:AB3"/>
    <mergeCell ref="AC3:AF3"/>
    <mergeCell ref="AG1:AI1"/>
    <mergeCell ref="A2:D2"/>
    <mergeCell ref="E2:N2"/>
    <mergeCell ref="AA2:AB2"/>
    <mergeCell ref="AC2:AF2"/>
    <mergeCell ref="E44:M44"/>
    <mergeCell ref="E45:M45"/>
    <mergeCell ref="M57:T57"/>
    <mergeCell ref="M55:T55"/>
    <mergeCell ref="U52:Y53"/>
    <mergeCell ref="U55:Y55"/>
    <mergeCell ref="D51:D53"/>
    <mergeCell ref="M52:T53"/>
    <mergeCell ref="U57:Y57"/>
    <mergeCell ref="Z57:AB57"/>
    <mergeCell ref="E55:H55"/>
    <mergeCell ref="I55:L55"/>
    <mergeCell ref="I52:L53"/>
    <mergeCell ref="E52:H53"/>
    <mergeCell ref="E51:AC51"/>
    <mergeCell ref="Z52:AB53"/>
    <mergeCell ref="AC52:AC53"/>
    <mergeCell ref="AD55:AG55"/>
    <mergeCell ref="A1:D1"/>
  </mergeCells>
  <phoneticPr fontId="11"/>
  <dataValidations disablePrompts="1" count="6">
    <dataValidation type="list" allowBlank="1" showInputMessage="1" showErrorMessage="1" sqref="P68:U68">
      <formula1>"-,○"</formula1>
    </dataValidation>
    <dataValidation type="list" allowBlank="1" showInputMessage="1" showErrorMessage="1" sqref="I55:I57 I59:I61">
      <formula1>画面項目種類</formula1>
    </dataValidation>
    <dataValidation type="list" allowBlank="1" showInputMessage="1" showErrorMessage="1" sqref="K68:N68">
      <formula1>種別一覧</formula1>
    </dataValidation>
    <dataValidation type="list" allowBlank="1" showInputMessage="1" showErrorMessage="1" sqref="O68">
      <formula1>"I,O"</formula1>
    </dataValidation>
    <dataValidation type="list" allowBlank="1" showInputMessage="1" showErrorMessage="1" sqref="N45:N46">
      <formula1>"有,無"</formula1>
    </dataValidation>
    <dataValidation type="list" allowBlank="1" showInputMessage="1" showErrorMessage="1" sqref="AC55:AC57 AC59:AC61">
      <formula1>"-,○,×"</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5" manualBreakCount="5">
    <brk id="41" max="33" man="1"/>
    <brk id="62" max="33" man="1"/>
    <brk id="79" max="33" man="1"/>
    <brk id="100" max="16383" man="1"/>
    <brk id="134" max="16383" man="1"/>
  </rowBreaks>
  <drawing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データ!$D$2:$D$4</xm:f>
          </x14:formula1>
          <xm:sqref>AH78 AE74:AH74 AE77:AH77</xm:sqref>
        </x14:dataValidation>
        <x14:dataValidation type="list" allowBlank="1" showInputMessage="1" showErrorMessage="1">
          <x14:formula1>
            <xm:f>[1]データ!#REF!</xm:f>
          </x14:formula1>
          <xm:sqref>AE75:AE76 AF75:AH75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c r="A1" s="80" t="s">
        <v>12</v>
      </c>
      <c r="B1" s="81" t="s">
        <v>13</v>
      </c>
      <c r="C1" s="82" t="s">
        <v>77</v>
      </c>
      <c r="D1" s="82" t="s">
        <v>114</v>
      </c>
    </row>
    <row r="2" spans="1:4">
      <c r="A2" s="79" t="s">
        <v>118</v>
      </c>
      <c r="B2" s="83" t="s">
        <v>110</v>
      </c>
      <c r="C2" s="84" t="s">
        <v>78</v>
      </c>
      <c r="D2" s="79" t="s">
        <v>69</v>
      </c>
    </row>
    <row r="3" spans="1:4">
      <c r="A3" s="79" t="s">
        <v>15</v>
      </c>
      <c r="B3" s="83" t="s">
        <v>112</v>
      </c>
      <c r="C3" s="79" t="s">
        <v>79</v>
      </c>
      <c r="D3" s="79" t="s">
        <v>72</v>
      </c>
    </row>
    <row r="4" spans="1:4">
      <c r="A4" s="79" t="s">
        <v>16</v>
      </c>
      <c r="B4" s="79" t="s">
        <v>113</v>
      </c>
      <c r="C4" s="79" t="s">
        <v>80</v>
      </c>
      <c r="D4" s="79" t="s">
        <v>73</v>
      </c>
    </row>
    <row r="5" spans="1:4">
      <c r="A5" s="79" t="s">
        <v>17</v>
      </c>
      <c r="B5" s="79" t="s">
        <v>111</v>
      </c>
      <c r="C5" s="79" t="s">
        <v>81</v>
      </c>
    </row>
    <row r="6" spans="1:4">
      <c r="A6" s="79" t="s">
        <v>18</v>
      </c>
      <c r="C6" s="79" t="s">
        <v>82</v>
      </c>
    </row>
    <row r="7" spans="1:4">
      <c r="A7" s="79" t="s">
        <v>19</v>
      </c>
      <c r="C7" s="79" t="s">
        <v>83</v>
      </c>
    </row>
    <row r="8" spans="1:4">
      <c r="A8" s="79" t="s">
        <v>20</v>
      </c>
    </row>
    <row r="9" spans="1:4">
      <c r="A9" s="79" t="s">
        <v>21</v>
      </c>
    </row>
    <row r="10" spans="1:4">
      <c r="A10" s="79" t="s">
        <v>22</v>
      </c>
    </row>
    <row r="11" spans="1:4">
      <c r="A11" s="79" t="s">
        <v>23</v>
      </c>
    </row>
    <row r="12" spans="1:4">
      <c r="A12" s="79"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WA10901(顧客紐付け画面)</vt:lpstr>
      <vt:lpstr>データ</vt:lpstr>
      <vt:lpstr>'1.  画面取引定義'!_Toc46209822</vt:lpstr>
      <vt:lpstr>'1.  画面取引定義'!Print_Area</vt:lpstr>
      <vt:lpstr>'2. WA10901(顧客紐付け画面)'!Print_Area</vt:lpstr>
      <vt:lpstr>データ!Print_Area</vt:lpstr>
      <vt:lpstr>表紙!Print_Area</vt:lpstr>
      <vt:lpstr>変更履歴!Print_Area</vt:lpstr>
      <vt:lpstr>目次!Print_Area</vt:lpstr>
      <vt:lpstr>'1.  画面取引定義'!Print_Titles</vt:lpstr>
      <vt:lpstr>'2. WA10901(顧客紐付け画面)'!Print_Titles</vt:lpstr>
      <vt:lpstr>引継項目格納先</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2019-07-31T02:33:30Z</dcterms:modified>
</cp:coreProperties>
</file>