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0" windowWidth="16380" windowHeight="8190" tabRatio="445"/>
  </bookViews>
  <sheets>
    <sheet name="表紙" sheetId="20" r:id="rId1"/>
    <sheet name="変更履歴" sheetId="21" r:id="rId2"/>
    <sheet name="目次" sheetId="22" r:id="rId3"/>
    <sheet name="リクエストID" sheetId="18" r:id="rId4"/>
    <sheet name="取引単体" sheetId="17" r:id="rId5"/>
  </sheets>
  <definedNames>
    <definedName name="_xlnm.Print_Area" localSheetId="4">取引単体!$A$1:$O$15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リクエストID!$1:$10</definedName>
    <definedName name="_xlnm.Print_Titles" localSheetId="4">取引単体!$1:$10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1" l="1"/>
  <c r="AC2" i="21"/>
  <c r="AG1" i="21"/>
  <c r="AC1" i="21"/>
  <c r="E1" i="22"/>
  <c r="AC3" i="22"/>
  <c r="AC2" i="22"/>
  <c r="E2" i="22"/>
  <c r="AG1" i="22"/>
  <c r="AG2" i="22"/>
  <c r="I25" i="20"/>
  <c r="E3" i="22"/>
  <c r="AC1" i="22"/>
  <c r="S1" i="22"/>
  <c r="AG3" i="22"/>
</calcChain>
</file>

<file path=xl/comments1.xml><?xml version="1.0" encoding="utf-8"?>
<comments xmlns="http://schemas.openxmlformats.org/spreadsheetml/2006/main">
  <authors>
    <author>作成者</author>
  </authors>
  <commentList>
    <comment ref="C10" authorId="0">
      <text>
        <r>
          <rPr>
            <sz val="9"/>
            <color indexed="81"/>
            <rFont val="ＭＳ Ｐゴシック"/>
            <family val="3"/>
            <charset val="128"/>
          </rPr>
          <t>テスト内容の詳細は、単体テスト標準の4.1.3.リクエスト単体テストと4.4.メッセージ同期応答処理方式、メッセージ同期応答ディレード処理方式を参照。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10" authorId="0">
      <text>
        <r>
          <rPr>
            <sz val="9"/>
            <color indexed="81"/>
            <rFont val="ＭＳ Ｐゴシック"/>
            <family val="3"/>
            <charset val="128"/>
          </rPr>
          <t>ケースNoは数値で以下の形式で付与する.
　A-B-C
A：確認観点1の項目が変わったらインクリメント
B：確認観点2の項目が変わったらインクリメント
C：テスト内容が変わったらインクリメント</t>
        </r>
      </text>
    </comment>
  </commentList>
</comments>
</file>

<file path=xl/sharedStrings.xml><?xml version="1.0" encoding="utf-8"?>
<sst xmlns="http://schemas.openxmlformats.org/spreadsheetml/2006/main" count="241" uniqueCount="174">
  <si>
    <t>システム機能設計書</t>
    <rPh sb="4" eb="6">
      <t>キノウ</t>
    </rPh>
    <rPh sb="6" eb="9">
      <t>セッケイショ</t>
    </rPh>
    <phoneticPr fontId="4"/>
  </si>
  <si>
    <t>その他エラー</t>
    <rPh sb="2" eb="3">
      <t>タ</t>
    </rPh>
    <phoneticPr fontId="4"/>
  </si>
  <si>
    <t>テストデータシート名</t>
    <rPh sb="9" eb="10">
      <t>メイ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</si>
  <si>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</si>
  <si>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</si>
  <si>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単体テスト仕様書(リクエスト単体テスト)</t>
    <rPh sb="0" eb="2">
      <t>タンタイ</t>
    </rPh>
    <rPh sb="5" eb="7">
      <t>シヨウ</t>
    </rPh>
    <rPh sb="7" eb="8">
      <t>ショ</t>
    </rPh>
    <rPh sb="14" eb="16">
      <t>タンタイ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</si>
  <si>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</si>
  <si>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</si>
  <si>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</si>
  <si>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</si>
  <si>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</si>
  <si>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</si>
  <si>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</si>
  <si>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</si>
  <si>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</si>
  <si>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データNo</t>
    <phoneticPr fontId="1"/>
  </si>
  <si>
    <t>取引単体テスト</t>
    <rPh sb="0" eb="2">
      <t>トリヒキ</t>
    </rPh>
    <rPh sb="2" eb="4">
      <t>タンタイ</t>
    </rPh>
    <phoneticPr fontId="1"/>
  </si>
  <si>
    <t>実施日</t>
    <rPh sb="0" eb="3">
      <t>ジッシビ</t>
    </rPh>
    <phoneticPr fontId="1"/>
  </si>
  <si>
    <t>実施日</t>
    <rPh sb="0" eb="2">
      <t>ジッシ</t>
    </rPh>
    <rPh sb="2" eb="3">
      <t>ヒ</t>
    </rPh>
    <phoneticPr fontId="1"/>
  </si>
  <si>
    <t>単体テスト仕様書(取引単体テスト)</t>
    <rPh sb="0" eb="2">
      <t>タンタイ</t>
    </rPh>
    <rPh sb="5" eb="7">
      <t>シヨウ</t>
    </rPh>
    <rPh sb="7" eb="8">
      <t>ショ</t>
    </rPh>
    <rPh sb="9" eb="11">
      <t>トリヒキ</t>
    </rPh>
    <rPh sb="11" eb="13">
      <t>タンタイ</t>
    </rPh>
    <phoneticPr fontId="1"/>
  </si>
  <si>
    <t>システム機能設計書</t>
  </si>
  <si>
    <t>正常取引</t>
    <rPh sb="0" eb="2">
      <t>セイジョウ</t>
    </rPh>
    <rPh sb="2" eb="4">
      <t>トリヒキ</t>
    </rPh>
    <phoneticPr fontId="4"/>
  </si>
  <si>
    <t>メッセージ処理フロー</t>
    <rPh sb="5" eb="7">
      <t>ショリ</t>
    </rPh>
    <phoneticPr fontId="4"/>
  </si>
  <si>
    <t>別紙</t>
    <rPh sb="0" eb="2">
      <t>ベッシ</t>
    </rPh>
    <phoneticPr fontId="4"/>
  </si>
  <si>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</si>
  <si>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</si>
  <si>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入力データ(電文)</t>
    <rPh sb="0" eb="2">
      <t>ニュウリョク</t>
    </rPh>
    <rPh sb="6" eb="8">
      <t>デンブン</t>
    </rPh>
    <phoneticPr fontId="4"/>
  </si>
  <si>
    <t>出力データ(ログ)</t>
    <rPh sb="0" eb="2">
      <t>シュツリョク</t>
    </rPh>
    <phoneticPr fontId="4"/>
  </si>
  <si>
    <t>処理仕様</t>
    <rPh sb="0" eb="2">
      <t>ショリ</t>
    </rPh>
    <rPh sb="2" eb="4">
      <t>シヨウ</t>
    </rPh>
    <phoneticPr fontId="3"/>
  </si>
  <si>
    <t>データバリエーション</t>
    <phoneticPr fontId="4"/>
  </si>
  <si>
    <t>1-1-1</t>
  </si>
  <si>
    <t>1-2-1</t>
  </si>
  <si>
    <t>1-3-1</t>
  </si>
  <si>
    <t>処理仕様</t>
    <rPh sb="0" eb="2">
      <t>ショリ</t>
    </rPh>
    <rPh sb="2" eb="4">
      <t>シヨウ</t>
    </rPh>
    <phoneticPr fontId="4"/>
  </si>
  <si>
    <t>レコード構成</t>
    <rPh sb="4" eb="6">
      <t>コウセイ</t>
    </rPh>
    <phoneticPr fontId="4"/>
  </si>
  <si>
    <t>繰り返し回数</t>
    <rPh sb="0" eb="1">
      <t>ク</t>
    </rPh>
    <rPh sb="2" eb="3">
      <t>カエ</t>
    </rPh>
    <rPh sb="4" eb="6">
      <t>カイスウ</t>
    </rPh>
    <phoneticPr fontId="4"/>
  </si>
  <si>
    <t>必須項目のみ</t>
    <rPh sb="0" eb="2">
      <t>ヒッス</t>
    </rPh>
    <rPh sb="2" eb="4">
      <t>コウモク</t>
    </rPh>
    <phoneticPr fontId="4"/>
  </si>
  <si>
    <t>全項目最大桁</t>
    <rPh sb="0" eb="3">
      <t>ゼンコウモク</t>
    </rPh>
    <rPh sb="3" eb="5">
      <t>サイダイ</t>
    </rPh>
    <rPh sb="5" eb="6">
      <t>ケタ</t>
    </rPh>
    <phoneticPr fontId="4"/>
  </si>
  <si>
    <t>排他制御</t>
    <rPh sb="0" eb="2">
      <t>ハイタ</t>
    </rPh>
    <rPh sb="2" eb="4">
      <t>セイギョ</t>
    </rPh>
    <phoneticPr fontId="4"/>
  </si>
  <si>
    <t>処理詳細</t>
    <rPh sb="0" eb="4">
      <t>ショリショウサイ</t>
    </rPh>
    <phoneticPr fontId="4"/>
  </si>
  <si>
    <t>3-1-1</t>
    <phoneticPr fontId="1"/>
  </si>
  <si>
    <t>4-1-1</t>
    <phoneticPr fontId="1"/>
  </si>
  <si>
    <t>リクエスト結合</t>
    <phoneticPr fontId="4"/>
  </si>
  <si>
    <t>2-1-1</t>
    <phoneticPr fontId="1"/>
  </si>
  <si>
    <t>2-2-1</t>
    <phoneticPr fontId="1"/>
  </si>
  <si>
    <t>2-3-1</t>
    <phoneticPr fontId="1"/>
  </si>
  <si>
    <t>確認観点3</t>
    <rPh sb="0" eb="2">
      <t>カクニン</t>
    </rPh>
    <rPh sb="2" eb="4">
      <t>カンテン</t>
    </rPh>
    <phoneticPr fontId="3"/>
  </si>
  <si>
    <t>リクエスト実行確認</t>
    <rPh sb="5" eb="7">
      <t>ジッコウ</t>
    </rPh>
    <rPh sb="7" eb="9">
      <t>カクニン</t>
    </rPh>
    <phoneticPr fontId="3"/>
  </si>
  <si>
    <t>精査エラー</t>
    <rPh sb="0" eb="2">
      <t>セイサ</t>
    </rPh>
    <phoneticPr fontId="1"/>
  </si>
  <si>
    <t>単項目精査</t>
    <rPh sb="0" eb="5">
      <t>タンコウモクセイサ</t>
    </rPh>
    <phoneticPr fontId="3"/>
  </si>
  <si>
    <t>システム機能設計書</t>
    <rPh sb="4" eb="9">
      <t>キノウセッケイショ</t>
    </rPh>
    <phoneticPr fontId="4"/>
  </si>
  <si>
    <t>入力データ定義、項目定義</t>
    <rPh sb="0" eb="2">
      <t>ニュウリョク</t>
    </rPh>
    <rPh sb="5" eb="7">
      <t>テイギ</t>
    </rPh>
    <rPh sb="8" eb="12">
      <t>コウモクテイギ</t>
    </rPh>
    <phoneticPr fontId="4"/>
  </si>
  <si>
    <t>項目間精査</t>
    <rPh sb="0" eb="3">
      <t>コウモクカン</t>
    </rPh>
    <rPh sb="3" eb="5">
      <t>セイサ</t>
    </rPh>
    <phoneticPr fontId="4"/>
  </si>
  <si>
    <t>入力データ定義、項目定義</t>
    <rPh sb="0" eb="2">
      <t>ニュウリョク</t>
    </rPh>
    <rPh sb="5" eb="7">
      <t>テイギ</t>
    </rPh>
    <phoneticPr fontId="4"/>
  </si>
  <si>
    <t>入力データ定義、
処理詳細、項目定義</t>
    <rPh sb="0" eb="2">
      <t>ニュウリョク</t>
    </rPh>
    <rPh sb="5" eb="7">
      <t>テイギ</t>
    </rPh>
    <rPh sb="14" eb="16">
      <t>コウモク</t>
    </rPh>
    <rPh sb="16" eb="18">
      <t>テイギ</t>
    </rPh>
    <phoneticPr fontId="4"/>
  </si>
  <si>
    <t>システム機能設計書</t>
    <phoneticPr fontId="3"/>
  </si>
  <si>
    <t>処理詳細、イベント詳細</t>
    <phoneticPr fontId="3"/>
  </si>
  <si>
    <t>入力データ定義、項目定義</t>
    <phoneticPr fontId="3"/>
  </si>
  <si>
    <t>2-4-1</t>
    <phoneticPr fontId="1"/>
  </si>
  <si>
    <t>2-5-1</t>
    <phoneticPr fontId="1"/>
  </si>
  <si>
    <t>2-6-1</t>
    <phoneticPr fontId="1"/>
  </si>
  <si>
    <t>2-7-1</t>
    <phoneticPr fontId="1"/>
  </si>
  <si>
    <t>2-8-1</t>
    <phoneticPr fontId="1"/>
  </si>
  <si>
    <t>2-9-1</t>
    <phoneticPr fontId="1"/>
  </si>
  <si>
    <t>3-2-1</t>
    <phoneticPr fontId="1"/>
  </si>
  <si>
    <t>3-3-1</t>
    <phoneticPr fontId="1"/>
  </si>
  <si>
    <t>3-4-1</t>
    <phoneticPr fontId="1"/>
  </si>
  <si>
    <t>3-5-1</t>
    <phoneticPr fontId="1"/>
  </si>
  <si>
    <t>4-2-1</t>
    <phoneticPr fontId="1"/>
  </si>
  <si>
    <t>4-3-1</t>
    <phoneticPr fontId="1"/>
  </si>
  <si>
    <t>4-4-1</t>
    <phoneticPr fontId="1"/>
  </si>
  <si>
    <t>5-1-1</t>
    <phoneticPr fontId="1"/>
  </si>
  <si>
    <t>6-1-1</t>
    <phoneticPr fontId="1"/>
  </si>
  <si>
    <t>7-1-1</t>
    <phoneticPr fontId="1"/>
  </si>
  <si>
    <t>1-1-1</t>
    <phoneticPr fontId="1"/>
  </si>
  <si>
    <t>1-2-1</t>
    <phoneticPr fontId="1"/>
  </si>
  <si>
    <t>レコード構成</t>
    <phoneticPr fontId="3"/>
  </si>
  <si>
    <t>繰り返し回数</t>
    <phoneticPr fontId="3"/>
  </si>
  <si>
    <t>必須項目のみ</t>
    <phoneticPr fontId="3"/>
  </si>
  <si>
    <t>全項目最大桁</t>
    <phoneticPr fontId="3"/>
  </si>
  <si>
    <t>電文レイアウト精査</t>
    <phoneticPr fontId="3"/>
  </si>
  <si>
    <t>データベースを用いた精査</t>
    <phoneticPr fontId="1"/>
  </si>
  <si>
    <t>電文レイアウト(0件)</t>
    <phoneticPr fontId="3"/>
  </si>
  <si>
    <t>電文レイアウト(全レコード種類)</t>
    <phoneticPr fontId="3"/>
  </si>
  <si>
    <t>繰り返し単位</t>
    <phoneticPr fontId="3"/>
  </si>
  <si>
    <t>ソート順</t>
    <phoneticPr fontId="3"/>
  </si>
  <si>
    <t>項目の取得元</t>
    <phoneticPr fontId="3"/>
  </si>
  <si>
    <t>編集仕様</t>
    <phoneticPr fontId="3"/>
  </si>
  <si>
    <t>タイムアウトエラー</t>
    <phoneticPr fontId="3"/>
  </si>
  <si>
    <t>処理結果コード</t>
    <phoneticPr fontId="3"/>
  </si>
  <si>
    <t>その他エラー</t>
    <phoneticPr fontId="3"/>
  </si>
  <si>
    <t>応答電文仕様</t>
    <phoneticPr fontId="3"/>
  </si>
  <si>
    <t>-</t>
    <phoneticPr fontId="4"/>
  </si>
  <si>
    <t>全てのレコード種類が存在する場合、処理が正常終了することを確認する。</t>
    <rPh sb="0" eb="1">
      <t>スベ</t>
    </rPh>
    <rPh sb="7" eb="9">
      <t>シュルイ</t>
    </rPh>
    <rPh sb="10" eb="12">
      <t>ソンザイ</t>
    </rPh>
    <rPh sb="14" eb="16">
      <t>バアイ</t>
    </rPh>
    <rPh sb="17" eb="19">
      <t>ショリ</t>
    </rPh>
    <rPh sb="20" eb="22">
      <t>セイジョウ</t>
    </rPh>
    <rPh sb="22" eb="24">
      <t>シュウリョウ</t>
    </rPh>
    <rPh sb="29" eb="31">
      <t>カクニン</t>
    </rPh>
    <phoneticPr fontId="1"/>
  </si>
  <si>
    <t>必須項目のみ設定されている場合、処理が正常終了することを確認する。</t>
    <rPh sb="0" eb="4">
      <t>ヒッスコウモク</t>
    </rPh>
    <rPh sb="6" eb="8">
      <t>セッテイ</t>
    </rPh>
    <rPh sb="13" eb="15">
      <t>バアイ</t>
    </rPh>
    <rPh sb="16" eb="18">
      <t>ショリ</t>
    </rPh>
    <rPh sb="19" eb="23">
      <t>セイジョウシュウリョウ</t>
    </rPh>
    <rPh sb="28" eb="30">
      <t>カクニン</t>
    </rPh>
    <phoneticPr fontId="1"/>
  </si>
  <si>
    <t>項目が全て最大桁の場合、処理が正常終了することを確認する。</t>
    <rPh sb="0" eb="2">
      <t>コウモク</t>
    </rPh>
    <rPh sb="3" eb="4">
      <t>スベ</t>
    </rPh>
    <rPh sb="5" eb="8">
      <t>サイダイケタ</t>
    </rPh>
    <rPh sb="9" eb="11">
      <t>バアイ</t>
    </rPh>
    <rPh sb="12" eb="14">
      <t>ショリ</t>
    </rPh>
    <rPh sb="15" eb="19">
      <t>セイジョウシュウリョウ</t>
    </rPh>
    <rPh sb="24" eb="26">
      <t>カクニン</t>
    </rPh>
    <phoneticPr fontId="1"/>
  </si>
  <si>
    <t>共通ヘッダの精査の確認
コンポーネントの呼び出しが正しいことを確認する。
※精査エラーが発生するデータでテストを実施する。</t>
    <rPh sb="0" eb="2">
      <t>キョウツウ</t>
    </rPh>
    <rPh sb="6" eb="8">
      <t>セイサ</t>
    </rPh>
    <rPh sb="9" eb="11">
      <t>カクニン</t>
    </rPh>
    <rPh sb="20" eb="21">
      <t>ヨ</t>
    </rPh>
    <rPh sb="22" eb="23">
      <t>ダ</t>
    </rPh>
    <rPh sb="25" eb="26">
      <t>タダ</t>
    </rPh>
    <rPh sb="31" eb="33">
      <t>カクニン</t>
    </rPh>
    <rPh sb="38" eb="40">
      <t>セイサ</t>
    </rPh>
    <rPh sb="44" eb="46">
      <t>ハッセイ</t>
    </rPh>
    <rPh sb="56" eb="58">
      <t>ジッシ</t>
    </rPh>
    <phoneticPr fontId="1"/>
  </si>
  <si>
    <t>testAbnormalEnd</t>
    <phoneticPr fontId="1"/>
  </si>
  <si>
    <t>1</t>
    <phoneticPr fontId="1"/>
  </si>
  <si>
    <t>1</t>
    <phoneticPr fontId="1"/>
  </si>
  <si>
    <t>3</t>
    <phoneticPr fontId="1"/>
  </si>
  <si>
    <t>testNormalEnd</t>
  </si>
  <si>
    <t>2</t>
    <phoneticPr fontId="1"/>
  </si>
  <si>
    <t>1-2-2</t>
    <phoneticPr fontId="1"/>
  </si>
  <si>
    <t>取引内のすべての処理が正常終了することを確認する。
※処理結果が正常になるデータでテストを行う。</t>
    <rPh sb="0" eb="2">
      <t>トリヒキ</t>
    </rPh>
    <rPh sb="2" eb="3">
      <t>ナイ</t>
    </rPh>
    <rPh sb="8" eb="10">
      <t>ショリ</t>
    </rPh>
    <rPh sb="11" eb="13">
      <t>セイジョウ</t>
    </rPh>
    <rPh sb="13" eb="15">
      <t>シュウリョウ</t>
    </rPh>
    <rPh sb="20" eb="22">
      <t>カクニン</t>
    </rPh>
    <rPh sb="27" eb="29">
      <t>ショリ</t>
    </rPh>
    <rPh sb="29" eb="31">
      <t>ケッカ</t>
    </rPh>
    <rPh sb="32" eb="34">
      <t>セイジョウ</t>
    </rPh>
    <rPh sb="45" eb="46">
      <t>オコナ</t>
    </rPh>
    <phoneticPr fontId="1"/>
  </si>
  <si>
    <t>・取引内のすべての処理が正常終了する。
・障害通知ログ、障害解析ログが出力されない。</t>
    <rPh sb="1" eb="3">
      <t>トリヒキ</t>
    </rPh>
    <rPh sb="3" eb="4">
      <t>ナイ</t>
    </rPh>
    <rPh sb="9" eb="11">
      <t>ショリ</t>
    </rPh>
    <rPh sb="12" eb="14">
      <t>セイジョウ</t>
    </rPh>
    <rPh sb="14" eb="16">
      <t>シュウリョウ</t>
    </rPh>
    <rPh sb="21" eb="23">
      <t>ショウガイ</t>
    </rPh>
    <rPh sb="23" eb="25">
      <t>ツウチ</t>
    </rPh>
    <rPh sb="28" eb="30">
      <t>ショウガイ</t>
    </rPh>
    <rPh sb="30" eb="32">
      <t>カイセキ</t>
    </rPh>
    <rPh sb="35" eb="37">
      <t>シュツリョク</t>
    </rPh>
    <phoneticPr fontId="1"/>
  </si>
  <si>
    <t>第１．０版</t>
    <rPh sb="0" eb="1">
      <t>ダイ</t>
    </rPh>
    <rPh sb="4" eb="5">
      <t>ハン</t>
    </rPh>
    <phoneticPr fontId="12"/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</si>
  <si>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</si>
  <si>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</si>
  <si>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</si>
  <si>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</si>
  <si>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</si>
  <si>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</si>
  <si>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</si>
  <si>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3"/>
  </si>
  <si>
    <t>版数</t>
    <rPh sb="0" eb="2">
      <t>ハンスウ</t>
    </rPh>
    <phoneticPr fontId="3"/>
  </si>
  <si>
    <t>変更日</t>
    <rPh sb="0" eb="3">
      <t>ヘンコウビ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</si>
  <si>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</si>
  <si>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変更内容</t>
    <rPh sb="0" eb="2">
      <t>ヘンコウ</t>
    </rPh>
    <rPh sb="2" eb="4">
      <t>ナイヨウ</t>
    </rPh>
    <phoneticPr fontId="3"/>
  </si>
  <si>
    <t>担当者</t>
    <rPh sb="0" eb="3">
      <t>タントウシャ</t>
    </rPh>
    <phoneticPr fontId="3"/>
  </si>
  <si>
    <t>目次</t>
    <rPh sb="0" eb="2">
      <t>モクジ</t>
    </rPh>
    <phoneticPr fontId="3"/>
  </si>
  <si>
    <t>1.1. クラス単体</t>
    <rPh sb="8" eb="10">
      <t>タンタイ</t>
    </rPh>
    <phoneticPr fontId="1"/>
  </si>
  <si>
    <t>1.2. リクエストID</t>
    <phoneticPr fontId="1"/>
  </si>
  <si>
    <t>1.3. 取引単体</t>
    <rPh sb="5" eb="7">
      <t>トリヒキ</t>
    </rPh>
    <rPh sb="7" eb="9">
      <t>タンタイ</t>
    </rPh>
    <phoneticPr fontId="1"/>
  </si>
  <si>
    <t>サンプルプロジェクト</t>
    <phoneticPr fontId="1"/>
  </si>
  <si>
    <t>サンプルシステム</t>
    <phoneticPr fontId="1"/>
  </si>
  <si>
    <t>1. サンプル取引</t>
    <rPh sb="7" eb="9">
      <t>トリヒキ</t>
    </rPh>
    <phoneticPr fontId="3"/>
  </si>
  <si>
    <t>1.0版</t>
    <rPh sb="3" eb="4">
      <t>ハン</t>
    </rPh>
    <phoneticPr fontId="3"/>
  </si>
  <si>
    <t>新規</t>
    <rPh sb="0" eb="2">
      <t>シンキ</t>
    </rPh>
    <phoneticPr fontId="3"/>
  </si>
  <si>
    <t>-</t>
    <phoneticPr fontId="3"/>
  </si>
  <si>
    <t>(新規作成)</t>
    <rPh sb="1" eb="5">
      <t>シンキサクセイ</t>
    </rPh>
    <phoneticPr fontId="3"/>
  </si>
  <si>
    <t>TIS</t>
    <phoneticPr fontId="1"/>
  </si>
  <si>
    <t>ケースNo.</t>
    <phoneticPr fontId="3"/>
  </si>
  <si>
    <t>サブシステム名：サンプルサブシステム</t>
    <rPh sb="6" eb="7">
      <t>メイ</t>
    </rPh>
    <phoneticPr fontId="1"/>
  </si>
  <si>
    <t>(a)レコード構成
(b)レコード構成</t>
  </si>
  <si>
    <t>(a)レコード構成
(b)レコード構成
(c)処理詳細、イベント詳細</t>
  </si>
  <si>
    <t>(a)データレイアウト
(b)データレイアウト
(c)出力データ定義、イベント詳細</t>
  </si>
  <si>
    <t>(a)データレイアウト
(b)データレイアウト
(c)処理詳細、出力データ定義、イベント詳細</t>
  </si>
  <si>
    <t>(a)レコード構成
(b)レコード構成
(c)処理詳細、イベント詳細</t>
    <rPh sb="7" eb="9">
      <t>コウセイ</t>
    </rPh>
    <rPh sb="17" eb="19">
      <t>コウセイ</t>
    </rPh>
    <phoneticPr fontId="4"/>
  </si>
  <si>
    <t>(a)外部インタフェース設計書
(b)サブシステムインタフェース設計書
(c)システム機能設計書</t>
  </si>
  <si>
    <t>(a)外部インタフェース設計書
(b)サブシステムインタフェース設計書
(c)システム機能設計書</t>
    <rPh sb="3" eb="5">
      <t>ガイブ</t>
    </rPh>
    <rPh sb="12" eb="15">
      <t>セッケイショ</t>
    </rPh>
    <rPh sb="32" eb="35">
      <t>セッケイショ</t>
    </rPh>
    <rPh sb="43" eb="48">
      <t>キノウセッケイショ</t>
    </rPh>
    <phoneticPr fontId="4"/>
  </si>
  <si>
    <t>(a)外部インタフェース設計書
(b)サブシステムインタフェース設計書
(c)システム機能設計書</t>
    <phoneticPr fontId="1"/>
  </si>
  <si>
    <t>(a)外部インタフェース設計書
(b)サブシステムインタフェース設計書
(c)システム機能設計書</t>
    <phoneticPr fontId="1"/>
  </si>
  <si>
    <t>・外部インタフェース設計書通りのレコード構成で出力される。</t>
    <rPh sb="1" eb="3">
      <t>ガイブ</t>
    </rPh>
    <rPh sb="10" eb="13">
      <t>セッケイショ</t>
    </rPh>
    <rPh sb="13" eb="14">
      <t>ドオ</t>
    </rPh>
    <rPh sb="20" eb="22">
      <t>コウセイ</t>
    </rPh>
    <rPh sb="23" eb="25">
      <t>シュツリョク</t>
    </rPh>
    <phoneticPr fontId="1"/>
  </si>
  <si>
    <t>・外部インタフェース設計書のフォーマット仕様通りの編集仕様で出力される。
・外部インタフェース設計書通りのパディング文字、パディング位置で出力される。</t>
    <rPh sb="20" eb="22">
      <t>シヨウ</t>
    </rPh>
    <rPh sb="22" eb="23">
      <t>ドオ</t>
    </rPh>
    <rPh sb="25" eb="27">
      <t>ヘンシュウ</t>
    </rPh>
    <rPh sb="27" eb="29">
      <t>シヨウ</t>
    </rPh>
    <rPh sb="30" eb="32">
      <t>シュツリョク</t>
    </rPh>
    <rPh sb="38" eb="40">
      <t>ガイブ</t>
    </rPh>
    <rPh sb="47" eb="50">
      <t>セッケイショ</t>
    </rPh>
    <rPh sb="50" eb="51">
      <t>ドオ</t>
    </rPh>
    <rPh sb="58" eb="60">
      <t>モジ</t>
    </rPh>
    <rPh sb="66" eb="68">
      <t>イチ</t>
    </rPh>
    <rPh sb="69" eb="71">
      <t>シュツリョク</t>
    </rPh>
    <phoneticPr fontId="1"/>
  </si>
  <si>
    <t>取引実行確認</t>
    <phoneticPr fontId="1"/>
  </si>
  <si>
    <t>処理仕様</t>
    <phoneticPr fontId="1"/>
  </si>
  <si>
    <t>送信電文仕様</t>
    <phoneticPr fontId="4"/>
  </si>
  <si>
    <t>送信電文仕様</t>
    <phoneticPr fontId="1"/>
  </si>
  <si>
    <t>(a)外部インタフェース設計書
(b)サブシステムインタフェース設計書
(c)システム機能設計書</t>
    <phoneticPr fontId="1"/>
  </si>
  <si>
    <t>(a)作成条件
(b)作成条件
(c)処理詳細、イベント詳細</t>
    <phoneticPr fontId="1"/>
  </si>
  <si>
    <t>(a)外部インタフェース設計書
(b)システム機能設計書</t>
    <phoneticPr fontId="1"/>
  </si>
  <si>
    <t>(a)作成条件
(b)処理詳細、イベント詳細</t>
    <phoneticPr fontId="1"/>
  </si>
  <si>
    <t>顧客管理システム</t>
    <phoneticPr fontId="1"/>
  </si>
  <si>
    <t>単体テスト仕様書(リクエスト・取引単体（メッセージ）)
顧客検索/B010101</t>
    <phoneticPr fontId="1"/>
  </si>
  <si>
    <t>取引名：顧客検索</t>
    <rPh sb="0" eb="3">
      <t>トリヒキメイ</t>
    </rPh>
    <rPh sb="4" eb="6">
      <t>コキャク</t>
    </rPh>
    <rPh sb="6" eb="8">
      <t>ケンサク</t>
    </rPh>
    <phoneticPr fontId="1"/>
  </si>
  <si>
    <t>機能名：顧客検索</t>
    <rPh sb="0" eb="3">
      <t>キノウメイ</t>
    </rPh>
    <phoneticPr fontId="1"/>
  </si>
  <si>
    <t>テストターゲット名：ClientAction</t>
    <rPh sb="8" eb="9">
      <t>メイ</t>
    </rPh>
    <phoneticPr fontId="1"/>
  </si>
  <si>
    <t>作成者：TIS</t>
    <rPh sb="0" eb="3">
      <t>サクセイシャ</t>
    </rPh>
    <phoneticPr fontId="1"/>
  </si>
  <si>
    <t>作成日：2019/9/18</t>
    <rPh sb="0" eb="3">
      <t>サクセイビ</t>
    </rPh>
    <phoneticPr fontId="1"/>
  </si>
  <si>
    <t>ユーザ情報が取得できる場合
＜入力データの条件＞
顧客一覧照会要求電文の顧客IDにひもづくデータがユーザ管理テーブルに存在する。</t>
    <rPh sb="3" eb="5">
      <t>ジョウホウ</t>
    </rPh>
    <rPh sb="6" eb="8">
      <t>シュトク</t>
    </rPh>
    <rPh sb="11" eb="13">
      <t>バアイ</t>
    </rPh>
    <rPh sb="15" eb="17">
      <t>ニュウリョク</t>
    </rPh>
    <rPh sb="21" eb="23">
      <t>ジョウケン</t>
    </rPh>
    <rPh sb="36" eb="38">
      <t>コキャク</t>
    </rPh>
    <rPh sb="52" eb="54">
      <t>カンリ</t>
    </rPh>
    <rPh sb="59" eb="61">
      <t>ソンザイ</t>
    </rPh>
    <phoneticPr fontId="1"/>
  </si>
  <si>
    <t>ユーザ情報が取得できない場合
＜入力データの条件＞
顧客一覧照会要求電文の顧客IDにひもづくデータがユーザ管理テーブルに存在しない。</t>
    <rPh sb="3" eb="5">
      <t>ジョウホウ</t>
    </rPh>
    <rPh sb="6" eb="8">
      <t>シュトク</t>
    </rPh>
    <rPh sb="12" eb="14">
      <t>バアイ</t>
    </rPh>
    <rPh sb="16" eb="18">
      <t>ニュウリョク</t>
    </rPh>
    <rPh sb="22" eb="24">
      <t>ジョウケン</t>
    </rPh>
    <rPh sb="53" eb="55">
      <t>カンリ</t>
    </rPh>
    <rPh sb="60" eb="62">
      <t>ソンザイ</t>
    </rPh>
    <phoneticPr fontId="1"/>
  </si>
  <si>
    <t>リクエストID：B0101010</t>
    <phoneticPr fontId="1"/>
  </si>
  <si>
    <t>顧客一覧照会応答電文の出力対象データが0件の場合</t>
    <rPh sb="11" eb="13">
      <t>シュツリョク</t>
    </rPh>
    <rPh sb="13" eb="15">
      <t>タイショウ</t>
    </rPh>
    <rPh sb="20" eb="21">
      <t>ケン</t>
    </rPh>
    <rPh sb="22" eb="24">
      <t>バアイ</t>
    </rPh>
    <phoneticPr fontId="1"/>
  </si>
  <si>
    <t>顧客一覧照会応答電文のレコード構成が正しいことを確認する。</t>
    <rPh sb="15" eb="17">
      <t>コウセイ</t>
    </rPh>
    <rPh sb="18" eb="19">
      <t>タダ</t>
    </rPh>
    <rPh sb="24" eb="26">
      <t>カクニン</t>
    </rPh>
    <phoneticPr fontId="1"/>
  </si>
  <si>
    <t>データ取得元の確認
顧客一覧照会応答電文に出力するデータの取得元が正しいことを確認する。</t>
    <rPh sb="3" eb="6">
      <t>シュトクモト</t>
    </rPh>
    <rPh sb="7" eb="9">
      <t>カクニン</t>
    </rPh>
    <rPh sb="10" eb="12">
      <t>コキャク</t>
    </rPh>
    <rPh sb="12" eb="14">
      <t>イチラン</t>
    </rPh>
    <rPh sb="14" eb="16">
      <t>ショウカイ</t>
    </rPh>
    <rPh sb="16" eb="18">
      <t>オウトウ</t>
    </rPh>
    <rPh sb="18" eb="20">
      <t>デンブン</t>
    </rPh>
    <rPh sb="21" eb="23">
      <t>シュツリョク</t>
    </rPh>
    <rPh sb="29" eb="32">
      <t>シュトクモト</t>
    </rPh>
    <rPh sb="33" eb="34">
      <t>タダ</t>
    </rPh>
    <rPh sb="39" eb="41">
      <t>カクニン</t>
    </rPh>
    <phoneticPr fontId="1"/>
  </si>
  <si>
    <t>編集仕様の確認
顧客一覧照会応答電文の編集仕様が正しいことを確認する。</t>
    <rPh sb="0" eb="2">
      <t>ヘンシュウ</t>
    </rPh>
    <rPh sb="2" eb="4">
      <t>シヨウ</t>
    </rPh>
    <rPh sb="5" eb="7">
      <t>カクニン</t>
    </rPh>
    <rPh sb="8" eb="10">
      <t>コキャク</t>
    </rPh>
    <rPh sb="10" eb="12">
      <t>イチラン</t>
    </rPh>
    <rPh sb="12" eb="14">
      <t>ショウカイ</t>
    </rPh>
    <rPh sb="14" eb="16">
      <t>オウトウ</t>
    </rPh>
    <rPh sb="16" eb="18">
      <t>デンブン</t>
    </rPh>
    <rPh sb="19" eb="21">
      <t>ヘンシュウ</t>
    </rPh>
    <rPh sb="21" eb="23">
      <t>シヨウ</t>
    </rPh>
    <rPh sb="24" eb="25">
      <t>タダ</t>
    </rPh>
    <rPh sb="30" eb="32">
      <t>カクニン</t>
    </rPh>
    <phoneticPr fontId="1"/>
  </si>
  <si>
    <t>・データレコードに顧客テーブルから取得したデータが出力される。</t>
    <rPh sb="9" eb="11">
      <t>コキャク</t>
    </rPh>
    <rPh sb="17" eb="19">
      <t>シュトク</t>
    </rPh>
    <rPh sb="25" eb="27">
      <t>シュツリョク</t>
    </rPh>
    <phoneticPr fontId="1"/>
  </si>
  <si>
    <t xml:space="preserve">・ユーザ情報照会応答電文のデータが0件表示する。
</t>
    <rPh sb="18" eb="19">
      <t>ケン</t>
    </rPh>
    <rPh sb="19" eb="21">
      <t>ヒョウジ</t>
    </rPh>
    <phoneticPr fontId="1"/>
  </si>
  <si>
    <t>データ部の精査の確認
顧客IDの単項目精査でエラーが発生した場合の処理が正しいことを確認する。
※精査エラーが発生するデータでテストを実施する。</t>
    <rPh sb="3" eb="4">
      <t>ブ</t>
    </rPh>
    <rPh sb="5" eb="7">
      <t>セイサ</t>
    </rPh>
    <rPh sb="8" eb="10">
      <t>カクニン</t>
    </rPh>
    <rPh sb="11" eb="13">
      <t>コキャク</t>
    </rPh>
    <rPh sb="16" eb="17">
      <t>タン</t>
    </rPh>
    <rPh sb="17" eb="19">
      <t>コウモク</t>
    </rPh>
    <rPh sb="19" eb="21">
      <t>セイサ</t>
    </rPh>
    <rPh sb="26" eb="28">
      <t>ハッセイ</t>
    </rPh>
    <rPh sb="30" eb="32">
      <t>バアイ</t>
    </rPh>
    <rPh sb="33" eb="35">
      <t>ショリ</t>
    </rPh>
    <rPh sb="36" eb="37">
      <t>タダ</t>
    </rPh>
    <rPh sb="42" eb="44">
      <t>カクニン</t>
    </rPh>
    <phoneticPr fontId="1"/>
  </si>
  <si>
    <t>1-1-2</t>
    <phoneticPr fontId="1"/>
  </si>
  <si>
    <t>・顧客一覧照会応答電文に出力するデータの取得元がシステム機能設計書通りである。</t>
    <rPh sb="1" eb="3">
      <t>コキャク</t>
    </rPh>
    <rPh sb="3" eb="5">
      <t>イチラン</t>
    </rPh>
    <rPh sb="5" eb="7">
      <t>ショウカイ</t>
    </rPh>
    <rPh sb="7" eb="9">
      <t>オウトウ</t>
    </rPh>
    <rPh sb="9" eb="11">
      <t>デンブン</t>
    </rPh>
    <rPh sb="12" eb="14">
      <t>シュツリョク</t>
    </rPh>
    <rPh sb="20" eb="23">
      <t>シュトクモト</t>
    </rPh>
    <rPh sb="28" eb="34">
      <t>キノウセッケイショドオ</t>
    </rPh>
    <phoneticPr fontId="1"/>
  </si>
  <si>
    <t>・HttpRequestは"200"を戻る。
・ユーザ情報照会応答電文のデータが顧客テーブルから取得したデータが出力される。</t>
    <rPh sb="19" eb="20">
      <t>モド</t>
    </rPh>
    <phoneticPr fontId="1"/>
  </si>
  <si>
    <t>・HttpRequestは"400"を戻る。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</si>
</sst>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&quot;第&quot;0.00&quot;版&quot;"/>
    <numFmt numFmtId="178" formatCode="yyyy/mm/dd"/>
  </numFmts>
  <fonts count="22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sz val="9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13" fillId="0" borderId="0"/>
    <xf numFmtId="9" fontId="5" fillId="0" borderId="0" applyFont="0" applyFill="0" applyBorder="0" applyAlignment="0" applyProtection="0"/>
    <xf numFmtId="0" fontId="5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37">
    <xf numFmtId="0" fontId="0" fillId="0" borderId="0" xfId="0"/>
    <xf numFmtId="0" fontId="6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 applyBorder="1"/>
    <xf numFmtId="0" fontId="10" fillId="0" borderId="0" xfId="3" applyFont="1"/>
    <xf numFmtId="177" fontId="11" fillId="0" borderId="0" xfId="4" quotePrefix="1" applyNumberFormat="1" applyFont="1" applyAlignment="1">
      <alignment horizontal="center"/>
    </xf>
    <xf numFmtId="0" fontId="10" fillId="0" borderId="0" xfId="3" applyFont="1" applyAlignment="1">
      <alignment horizontal="center"/>
    </xf>
    <xf numFmtId="31" fontId="10" fillId="0" borderId="0" xfId="3" applyNumberFormat="1" applyFont="1"/>
    <xf numFmtId="0" fontId="14" fillId="0" borderId="0" xfId="5" applyFont="1" applyAlignment="1">
      <alignment horizontal="center"/>
    </xf>
    <xf numFmtId="0" fontId="15" fillId="0" borderId="0" xfId="3" applyFont="1" applyAlignment="1">
      <alignment horizontal="center"/>
    </xf>
    <xf numFmtId="0" fontId="5" fillId="0" borderId="0" xfId="4" applyFont="1" applyBorder="1" applyAlignment="1"/>
    <xf numFmtId="0" fontId="5" fillId="0" borderId="0" xfId="4" applyFont="1" applyAlignment="1">
      <alignment horizontal="right"/>
    </xf>
    <xf numFmtId="0" fontId="5" fillId="0" borderId="0" xfId="4" applyFont="1" applyFill="1" applyBorder="1" applyAlignment="1">
      <alignment vertical="top"/>
    </xf>
    <xf numFmtId="0" fontId="5" fillId="0" borderId="0" xfId="4" applyFont="1" applyBorder="1" applyAlignment="1">
      <alignment vertical="top"/>
    </xf>
    <xf numFmtId="0" fontId="11" fillId="0" borderId="0" xfId="4" applyFont="1"/>
    <xf numFmtId="0" fontId="5" fillId="0" borderId="0" xfId="4" applyFont="1" applyBorder="1" applyAlignment="1">
      <alignment horizontal="center" vertical="center"/>
    </xf>
    <xf numFmtId="0" fontId="5" fillId="0" borderId="0" xfId="4" quotePrefix="1" applyFont="1" applyBorder="1" applyAlignment="1">
      <alignment vertical="center"/>
    </xf>
    <xf numFmtId="0" fontId="5" fillId="0" borderId="0" xfId="4" applyFont="1" applyBorder="1" applyAlignment="1">
      <alignment vertical="center"/>
    </xf>
    <xf numFmtId="0" fontId="5" fillId="0" borderId="34" xfId="3" applyFont="1" applyBorder="1" applyAlignment="1">
      <alignment horizontal="center" vertical="center"/>
    </xf>
    <xf numFmtId="0" fontId="5" fillId="0" borderId="0" xfId="4" applyFont="1" applyAlignment="1">
      <alignment horizontal="left" vertical="center"/>
    </xf>
    <xf numFmtId="0" fontId="5" fillId="0" borderId="1" xfId="3" applyFont="1" applyBorder="1" applyAlignment="1">
      <alignment horizontal="right" vertical="top"/>
    </xf>
    <xf numFmtId="0" fontId="5" fillId="0" borderId="0" xfId="3" applyFont="1"/>
    <xf numFmtId="0" fontId="15" fillId="0" borderId="0" xfId="3" applyFont="1"/>
    <xf numFmtId="0" fontId="5" fillId="0" borderId="0" xfId="3" applyFont="1" applyBorder="1" applyAlignment="1"/>
    <xf numFmtId="0" fontId="5" fillId="0" borderId="0" xfId="3" quotePrefix="1" applyFont="1" applyBorder="1" applyAlignment="1"/>
    <xf numFmtId="0" fontId="5" fillId="0" borderId="0" xfId="3" applyFont="1" applyBorder="1" applyAlignment="1">
      <alignment vertical="top"/>
    </xf>
    <xf numFmtId="0" fontId="11" fillId="0" borderId="0" xfId="3" applyFont="1" applyAlignment="1"/>
    <xf numFmtId="0" fontId="5" fillId="0" borderId="0" xfId="3" applyFont="1" applyAlignment="1"/>
    <xf numFmtId="0" fontId="5" fillId="0" borderId="0" xfId="3" applyFont="1" applyFill="1" applyBorder="1" applyAlignment="1">
      <alignment horizontal="left" vertical="top"/>
    </xf>
    <xf numFmtId="0" fontId="5" fillId="0" borderId="0" xfId="3" applyFont="1" applyFill="1" applyBorder="1" applyAlignment="1"/>
    <xf numFmtId="0" fontId="5" fillId="0" borderId="0" xfId="3" applyFont="1" applyFill="1" applyBorder="1" applyAlignment="1">
      <alignment horizontal="right"/>
    </xf>
    <xf numFmtId="0" fontId="5" fillId="0" borderId="0" xfId="3" quotePrefix="1" applyFont="1" applyFill="1" applyBorder="1" applyAlignment="1"/>
    <xf numFmtId="0" fontId="16" fillId="0" borderId="0" xfId="3" applyFont="1" applyFill="1" applyBorder="1" applyAlignment="1"/>
    <xf numFmtId="0" fontId="5" fillId="0" borderId="0" xfId="3" applyFont="1" applyFill="1" applyAlignment="1"/>
    <xf numFmtId="0" fontId="5" fillId="0" borderId="0" xfId="3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5" fillId="0" borderId="0" xfId="3" applyFont="1" applyFill="1" applyBorder="1" applyAlignment="1">
      <alignment vertical="center"/>
    </xf>
    <xf numFmtId="0" fontId="5" fillId="0" borderId="0" xfId="3" quotePrefix="1" applyFont="1" applyFill="1" applyAlignment="1"/>
    <xf numFmtId="0" fontId="16" fillId="0" borderId="0" xfId="3" applyFont="1" applyFill="1" applyAlignment="1"/>
    <xf numFmtId="0" fontId="16" fillId="0" borderId="0" xfId="3" applyFont="1" applyAlignment="1"/>
    <xf numFmtId="0" fontId="5" fillId="0" borderId="0" xfId="3" applyFont="1" applyAlignment="1">
      <alignment vertical="center"/>
    </xf>
    <xf numFmtId="0" fontId="5" fillId="0" borderId="0" xfId="8" applyFont="1" applyFill="1" applyBorder="1" applyAlignment="1" applyProtection="1"/>
    <xf numFmtId="0" fontId="5" fillId="0" borderId="0" xfId="3" applyFont="1" applyAlignment="1">
      <alignment horizontal="left"/>
    </xf>
    <xf numFmtId="0" fontId="5" fillId="0" borderId="0" xfId="3" applyFont="1" applyFill="1" applyBorder="1" applyAlignment="1">
      <alignment horizontal="left"/>
    </xf>
    <xf numFmtId="0" fontId="5" fillId="0" borderId="0" xfId="3" quotePrefix="1" applyFont="1" applyFill="1" applyBorder="1" applyAlignment="1">
      <alignment horizontal="right"/>
    </xf>
    <xf numFmtId="0" fontId="16" fillId="0" borderId="0" xfId="3" applyFont="1" applyFill="1" applyBorder="1" applyAlignment="1">
      <alignment horizontal="right"/>
    </xf>
    <xf numFmtId="0" fontId="5" fillId="0" borderId="0" xfId="3" applyFont="1" applyFill="1" applyAlignment="1">
      <alignment horizontal="left"/>
    </xf>
    <xf numFmtId="0" fontId="16" fillId="0" borderId="0" xfId="3" applyFont="1" applyBorder="1" applyAlignment="1"/>
    <xf numFmtId="0" fontId="18" fillId="0" borderId="0" xfId="3" applyFont="1" applyFill="1" applyBorder="1" applyAlignment="1"/>
    <xf numFmtId="0" fontId="5" fillId="0" borderId="0" xfId="3" applyFont="1" applyBorder="1" applyAlignment="1">
      <alignment horizontal="left"/>
    </xf>
    <xf numFmtId="0" fontId="15" fillId="0" borderId="0" xfId="3" applyFont="1" applyBorder="1" applyAlignment="1">
      <alignment horizontal="left"/>
    </xf>
    <xf numFmtId="0" fontId="19" fillId="0" borderId="0" xfId="3" quotePrefix="1" applyFont="1" applyBorder="1" applyAlignment="1">
      <alignment horizontal="right"/>
    </xf>
    <xf numFmtId="0" fontId="18" fillId="0" borderId="0" xfId="3" applyFont="1" applyFill="1" applyBorder="1" applyAlignment="1">
      <alignment horizontal="left"/>
    </xf>
    <xf numFmtId="0" fontId="5" fillId="0" borderId="0" xfId="8" applyFont="1" applyFill="1" applyAlignment="1" applyProtection="1">
      <alignment horizontal="left"/>
    </xf>
    <xf numFmtId="0" fontId="16" fillId="0" borderId="0" xfId="3" applyFont="1" applyAlignment="1">
      <alignment horizontal="right"/>
    </xf>
    <xf numFmtId="0" fontId="5" fillId="0" borderId="0" xfId="3" applyFont="1" applyBorder="1" applyAlignment="1">
      <alignment horizontal="left" vertical="center"/>
    </xf>
    <xf numFmtId="0" fontId="19" fillId="0" borderId="0" xfId="3" quotePrefix="1" applyFont="1" applyBorder="1" applyAlignment="1">
      <alignment horizontal="right" vertical="center"/>
    </xf>
    <xf numFmtId="0" fontId="16" fillId="0" borderId="0" xfId="3" applyFont="1" applyAlignment="1">
      <alignment horizontal="right" vertical="center"/>
    </xf>
    <xf numFmtId="0" fontId="5" fillId="0" borderId="0" xfId="3" applyFont="1" applyFill="1" applyAlignment="1">
      <alignment horizontal="left" vertical="center"/>
    </xf>
    <xf numFmtId="0" fontId="5" fillId="0" borderId="0" xfId="8" applyFont="1" applyFill="1" applyAlignment="1" applyProtection="1">
      <alignment horizontal="left" vertical="center"/>
    </xf>
    <xf numFmtId="0" fontId="5" fillId="0" borderId="0" xfId="3" quotePrefix="1" applyFont="1" applyFill="1" applyBorder="1" applyAlignment="1">
      <alignment horizontal="right" vertical="center"/>
    </xf>
    <xf numFmtId="0" fontId="16" fillId="0" borderId="0" xfId="3" applyFont="1" applyFill="1" applyBorder="1" applyAlignment="1">
      <alignment horizontal="right" vertical="center"/>
    </xf>
    <xf numFmtId="0" fontId="5" fillId="0" borderId="0" xfId="3" quotePrefix="1" applyFont="1" applyFill="1" applyAlignment="1">
      <alignment horizontal="right" vertical="center"/>
    </xf>
    <xf numFmtId="0" fontId="19" fillId="0" borderId="0" xfId="3" quotePrefix="1" applyFont="1" applyFill="1" applyBorder="1" applyAlignment="1">
      <alignment horizontal="right" vertical="center"/>
    </xf>
    <xf numFmtId="0" fontId="16" fillId="0" borderId="0" xfId="3" applyFont="1" applyFill="1" applyAlignment="1">
      <alignment horizontal="right" vertical="center"/>
    </xf>
    <xf numFmtId="0" fontId="16" fillId="0" borderId="0" xfId="3" applyFont="1" applyBorder="1" applyAlignment="1">
      <alignment horizontal="right" vertical="center"/>
    </xf>
    <xf numFmtId="0" fontId="5" fillId="0" borderId="0" xfId="3" quotePrefix="1" applyFont="1" applyAlignment="1">
      <alignment horizontal="right" vertical="center"/>
    </xf>
    <xf numFmtId="0" fontId="5" fillId="0" borderId="4" xfId="0" applyFont="1" applyBorder="1" applyAlignment="1">
      <alignment horizontal="center" vertical="top"/>
    </xf>
    <xf numFmtId="0" fontId="5" fillId="0" borderId="35" xfId="0" applyFont="1" applyBorder="1" applyAlignment="1">
      <alignment horizontal="left" vertical="top"/>
    </xf>
    <xf numFmtId="0" fontId="5" fillId="0" borderId="37" xfId="0" applyFont="1" applyBorder="1" applyAlignment="1">
      <alignment horizontal="left" vertical="top"/>
    </xf>
    <xf numFmtId="0" fontId="5" fillId="0" borderId="36" xfId="0" applyFont="1" applyBorder="1" applyAlignment="1">
      <alignment horizontal="left" vertical="top"/>
    </xf>
    <xf numFmtId="0" fontId="5" fillId="0" borderId="0" xfId="2" applyFont="1"/>
    <xf numFmtId="49" fontId="5" fillId="0" borderId="0" xfId="2" applyNumberFormat="1" applyFont="1"/>
    <xf numFmtId="0" fontId="5" fillId="0" borderId="2" xfId="2" applyFont="1" applyBorder="1"/>
    <xf numFmtId="49" fontId="5" fillId="0" borderId="2" xfId="2" applyNumberFormat="1" applyFont="1" applyBorder="1"/>
    <xf numFmtId="0" fontId="5" fillId="4" borderId="1" xfId="0" applyFont="1" applyFill="1" applyBorder="1" applyAlignment="1">
      <alignment vertical="center"/>
    </xf>
    <xf numFmtId="0" fontId="5" fillId="4" borderId="1" xfId="2" applyFont="1" applyFill="1" applyBorder="1" applyAlignment="1">
      <alignment vertical="center"/>
    </xf>
    <xf numFmtId="49" fontId="5" fillId="4" borderId="1" xfId="2" applyNumberFormat="1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1" xfId="2" applyFont="1" applyFill="1" applyBorder="1" applyAlignment="1">
      <alignment vertical="top" wrapText="1"/>
    </xf>
    <xf numFmtId="0" fontId="5" fillId="0" borderId="3" xfId="2" applyFont="1" applyFill="1" applyBorder="1" applyAlignment="1">
      <alignment vertical="top" wrapText="1"/>
    </xf>
    <xf numFmtId="49" fontId="5" fillId="0" borderId="1" xfId="2" applyNumberFormat="1" applyFont="1" applyFill="1" applyBorder="1" applyAlignment="1">
      <alignment horizontal="right" vertical="top" wrapText="1"/>
    </xf>
    <xf numFmtId="0" fontId="5" fillId="4" borderId="1" xfId="2" applyFont="1" applyFill="1" applyBorder="1" applyAlignment="1">
      <alignment horizontal="left" vertical="top" wrapText="1"/>
    </xf>
    <xf numFmtId="49" fontId="5" fillId="4" borderId="1" xfId="2" applyNumberFormat="1" applyFont="1" applyFill="1" applyBorder="1" applyAlignment="1">
      <alignment horizontal="left" vertical="top" wrapText="1"/>
    </xf>
    <xf numFmtId="49" fontId="5" fillId="0" borderId="10" xfId="2" applyNumberFormat="1" applyFont="1" applyFill="1" applyBorder="1" applyAlignment="1">
      <alignment vertical="top" wrapText="1"/>
    </xf>
    <xf numFmtId="0" fontId="21" fillId="0" borderId="23" xfId="0" applyFont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21" fillId="0" borderId="3" xfId="1" applyFont="1" applyFill="1" applyBorder="1" applyAlignment="1">
      <alignment vertical="top" wrapText="1"/>
    </xf>
    <xf numFmtId="0" fontId="21" fillId="0" borderId="19" xfId="1" applyFont="1" applyFill="1" applyBorder="1" applyAlignment="1">
      <alignment vertical="top" wrapText="1" shrinkToFit="1"/>
    </xf>
    <xf numFmtId="0" fontId="21" fillId="0" borderId="21" xfId="1" applyFont="1" applyFill="1" applyBorder="1" applyAlignment="1">
      <alignment vertical="top" wrapText="1" shrinkToFit="1"/>
    </xf>
    <xf numFmtId="0" fontId="5" fillId="0" borderId="15" xfId="2" applyFont="1" applyFill="1" applyBorder="1" applyAlignment="1">
      <alignment vertical="top" wrapText="1"/>
    </xf>
    <xf numFmtId="176" fontId="5" fillId="0" borderId="10" xfId="2" applyNumberFormat="1" applyFont="1" applyFill="1" applyBorder="1" applyAlignment="1">
      <alignment horizontal="left" vertical="top" wrapText="1"/>
    </xf>
    <xf numFmtId="0" fontId="5" fillId="0" borderId="10" xfId="2" applyFont="1" applyFill="1" applyBorder="1" applyAlignment="1">
      <alignment horizontal="left" vertical="top" wrapText="1"/>
    </xf>
    <xf numFmtId="14" fontId="5" fillId="0" borderId="10" xfId="2" applyNumberFormat="1" applyFont="1" applyFill="1" applyBorder="1" applyAlignment="1">
      <alignment horizontal="left" vertical="top" wrapText="1"/>
    </xf>
    <xf numFmtId="0" fontId="21" fillId="0" borderId="17" xfId="0" applyFont="1" applyBorder="1" applyAlignment="1">
      <alignment vertical="top" wrapText="1"/>
    </xf>
    <xf numFmtId="0" fontId="21" fillId="0" borderId="5" xfId="0" applyFont="1" applyFill="1" applyBorder="1" applyAlignment="1">
      <alignment vertical="top" wrapText="1"/>
    </xf>
    <xf numFmtId="0" fontId="21" fillId="0" borderId="5" xfId="1" applyFont="1" applyFill="1" applyBorder="1" applyAlignment="1">
      <alignment vertical="top" wrapText="1"/>
    </xf>
    <xf numFmtId="0" fontId="5" fillId="0" borderId="5" xfId="2" applyFont="1" applyFill="1" applyBorder="1" applyAlignment="1">
      <alignment vertical="top" wrapText="1"/>
    </xf>
    <xf numFmtId="0" fontId="21" fillId="0" borderId="4" xfId="1" applyFont="1" applyFill="1" applyBorder="1" applyAlignment="1">
      <alignment vertical="top" wrapText="1"/>
    </xf>
    <xf numFmtId="0" fontId="21" fillId="0" borderId="22" xfId="1" applyFont="1" applyFill="1" applyBorder="1" applyAlignment="1">
      <alignment vertical="top" wrapText="1" shrinkToFit="1"/>
    </xf>
    <xf numFmtId="0" fontId="21" fillId="0" borderId="20" xfId="1" applyFont="1" applyFill="1" applyBorder="1" applyAlignment="1">
      <alignment vertical="top" wrapText="1" shrinkToFit="1"/>
    </xf>
    <xf numFmtId="49" fontId="5" fillId="2" borderId="11" xfId="2" applyNumberFormat="1" applyFont="1" applyFill="1" applyBorder="1" applyAlignment="1">
      <alignment vertical="top" wrapText="1"/>
    </xf>
    <xf numFmtId="0" fontId="21" fillId="2" borderId="5" xfId="0" applyFont="1" applyFill="1" applyBorder="1" applyAlignment="1">
      <alignment vertical="top" wrapText="1"/>
    </xf>
    <xf numFmtId="0" fontId="21" fillId="2" borderId="5" xfId="1" applyFont="1" applyFill="1" applyBorder="1" applyAlignment="1">
      <alignment vertical="top" wrapText="1"/>
    </xf>
    <xf numFmtId="0" fontId="21" fillId="2" borderId="1" xfId="1" applyFont="1" applyFill="1" applyBorder="1" applyAlignment="1">
      <alignment vertical="top" wrapText="1"/>
    </xf>
    <xf numFmtId="0" fontId="21" fillId="2" borderId="11" xfId="1" applyFont="1" applyFill="1" applyBorder="1" applyAlignment="1">
      <alignment vertical="top" wrapText="1" shrinkToFit="1"/>
    </xf>
    <xf numFmtId="0" fontId="21" fillId="2" borderId="11" xfId="1" applyFont="1" applyFill="1" applyBorder="1" applyAlignment="1">
      <alignment horizontal="left" vertical="top" wrapText="1" shrinkToFit="1"/>
    </xf>
    <xf numFmtId="0" fontId="5" fillId="2" borderId="11" xfId="2" applyFont="1" applyFill="1" applyBorder="1" applyAlignment="1">
      <alignment horizontal="left" vertical="top" wrapText="1"/>
    </xf>
    <xf numFmtId="49" fontId="5" fillId="2" borderId="11" xfId="2" applyNumberFormat="1" applyFont="1" applyFill="1" applyBorder="1" applyAlignment="1">
      <alignment horizontal="left" vertical="top" wrapText="1"/>
    </xf>
    <xf numFmtId="176" fontId="5" fillId="2" borderId="11" xfId="2" applyNumberFormat="1" applyFont="1" applyFill="1" applyBorder="1" applyAlignment="1">
      <alignment horizontal="left" vertical="top" wrapText="1"/>
    </xf>
    <xf numFmtId="14" fontId="5" fillId="2" borderId="11" xfId="2" applyNumberFormat="1" applyFont="1" applyFill="1" applyBorder="1" applyAlignment="1">
      <alignment horizontal="left" vertical="top" wrapText="1"/>
    </xf>
    <xf numFmtId="0" fontId="21" fillId="2" borderId="24" xfId="0" applyFont="1" applyFill="1" applyBorder="1" applyAlignment="1">
      <alignment vertical="top" wrapText="1"/>
    </xf>
    <xf numFmtId="49" fontId="5" fillId="0" borderId="11" xfId="2" applyNumberFormat="1" applyFont="1" applyFill="1" applyBorder="1" applyAlignment="1">
      <alignment vertical="top" wrapText="1"/>
    </xf>
    <xf numFmtId="0" fontId="21" fillId="0" borderId="5" xfId="0" applyFont="1" applyBorder="1" applyAlignment="1">
      <alignment vertical="top" wrapText="1"/>
    </xf>
    <xf numFmtId="0" fontId="21" fillId="0" borderId="7" xfId="0" applyFont="1" applyFill="1" applyBorder="1" applyAlignment="1">
      <alignment vertical="top" wrapText="1" shrinkToFit="1"/>
    </xf>
    <xf numFmtId="0" fontId="21" fillId="0" borderId="1" xfId="0" applyFont="1" applyFill="1" applyBorder="1" applyAlignment="1">
      <alignment vertical="top" wrapText="1" shrinkToFit="1"/>
    </xf>
    <xf numFmtId="0" fontId="21" fillId="0" borderId="11" xfId="0" applyFont="1" applyFill="1" applyBorder="1" applyAlignment="1">
      <alignment vertical="top" wrapText="1" shrinkToFit="1"/>
    </xf>
    <xf numFmtId="0" fontId="21" fillId="0" borderId="11" xfId="0" applyFont="1" applyFill="1" applyBorder="1" applyAlignment="1">
      <alignment horizontal="left" vertical="top" wrapText="1" shrinkToFit="1"/>
    </xf>
    <xf numFmtId="0" fontId="5" fillId="0" borderId="12" xfId="2" applyFont="1" applyFill="1" applyBorder="1" applyAlignment="1">
      <alignment vertical="top" wrapText="1"/>
    </xf>
    <xf numFmtId="49" fontId="5" fillId="0" borderId="11" xfId="2" applyNumberFormat="1" applyFont="1" applyFill="1" applyBorder="1" applyAlignment="1">
      <alignment horizontal="left" vertical="top" wrapText="1"/>
    </xf>
    <xf numFmtId="176" fontId="5" fillId="0" borderId="11" xfId="2" applyNumberFormat="1" applyFont="1" applyFill="1" applyBorder="1" applyAlignment="1">
      <alignment horizontal="left" vertical="top" wrapText="1"/>
    </xf>
    <xf numFmtId="0" fontId="5" fillId="0" borderId="11" xfId="2" applyFont="1" applyFill="1" applyBorder="1" applyAlignment="1">
      <alignment horizontal="left" vertical="top" wrapText="1"/>
    </xf>
    <xf numFmtId="14" fontId="5" fillId="0" borderId="11" xfId="2" applyNumberFormat="1" applyFont="1" applyFill="1" applyBorder="1" applyAlignment="1">
      <alignment horizontal="left" vertical="top" wrapText="1"/>
    </xf>
    <xf numFmtId="0" fontId="21" fillId="0" borderId="5" xfId="0" applyFont="1" applyFill="1" applyBorder="1" applyAlignment="1">
      <alignment vertical="top" wrapText="1" shrinkToFit="1"/>
    </xf>
    <xf numFmtId="0" fontId="5" fillId="0" borderId="20" xfId="2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vertical="top" wrapText="1" shrinkToFit="1"/>
    </xf>
    <xf numFmtId="0" fontId="21" fillId="2" borderId="1" xfId="0" applyFont="1" applyFill="1" applyBorder="1" applyAlignment="1">
      <alignment vertical="top" wrapText="1" shrinkToFit="1"/>
    </xf>
    <xf numFmtId="0" fontId="21" fillId="2" borderId="11" xfId="0" applyFont="1" applyFill="1" applyBorder="1" applyAlignment="1">
      <alignment vertical="top" wrapText="1" shrinkToFit="1"/>
    </xf>
    <xf numFmtId="0" fontId="21" fillId="2" borderId="11" xfId="0" applyFont="1" applyFill="1" applyBorder="1" applyAlignment="1">
      <alignment horizontal="left" vertical="top" wrapText="1" shrinkToFit="1"/>
    </xf>
    <xf numFmtId="0" fontId="21" fillId="0" borderId="19" xfId="0" applyFont="1" applyFill="1" applyBorder="1" applyAlignment="1">
      <alignment vertical="top" wrapText="1" shrinkToFit="1"/>
    </xf>
    <xf numFmtId="0" fontId="21" fillId="0" borderId="12" xfId="0" applyFont="1" applyFill="1" applyBorder="1" applyAlignment="1">
      <alignment vertical="top" wrapText="1" shrinkToFit="1"/>
    </xf>
    <xf numFmtId="0" fontId="5" fillId="0" borderId="11" xfId="2" applyFont="1" applyBorder="1" applyAlignment="1">
      <alignment horizontal="left" vertical="top" wrapText="1"/>
    </xf>
    <xf numFmtId="0" fontId="5" fillId="0" borderId="20" xfId="2" applyFont="1" applyBorder="1" applyAlignment="1">
      <alignment horizontal="left" vertical="top" wrapText="1"/>
    </xf>
    <xf numFmtId="0" fontId="21" fillId="2" borderId="4" xfId="0" applyFont="1" applyFill="1" applyBorder="1" applyAlignment="1">
      <alignment vertical="top" wrapText="1" shrinkToFit="1"/>
    </xf>
    <xf numFmtId="0" fontId="21" fillId="2" borderId="3" xfId="0" applyFont="1" applyFill="1" applyBorder="1" applyAlignment="1">
      <alignment vertical="top" wrapText="1" shrinkToFit="1"/>
    </xf>
    <xf numFmtId="0" fontId="21" fillId="2" borderId="17" xfId="0" applyFont="1" applyFill="1" applyBorder="1" applyAlignment="1">
      <alignment vertical="top" wrapText="1"/>
    </xf>
    <xf numFmtId="0" fontId="21" fillId="2" borderId="25" xfId="0" applyFont="1" applyFill="1" applyBorder="1" applyAlignment="1">
      <alignment vertical="top" wrapText="1"/>
    </xf>
    <xf numFmtId="0" fontId="21" fillId="2" borderId="25" xfId="0" applyFont="1" applyFill="1" applyBorder="1" applyAlignment="1">
      <alignment vertical="top" wrapText="1" shrinkToFit="1"/>
    </xf>
    <xf numFmtId="0" fontId="21" fillId="2" borderId="6" xfId="0" applyFont="1" applyFill="1" applyBorder="1" applyAlignment="1">
      <alignment vertical="top" wrapText="1" shrinkToFit="1"/>
    </xf>
    <xf numFmtId="0" fontId="21" fillId="2" borderId="12" xfId="0" applyFont="1" applyFill="1" applyBorder="1" applyAlignment="1">
      <alignment vertical="top" wrapText="1" shrinkToFit="1"/>
    </xf>
    <xf numFmtId="0" fontId="21" fillId="2" borderId="12" xfId="0" applyFont="1" applyFill="1" applyBorder="1" applyAlignment="1">
      <alignment horizontal="left" vertical="top" wrapText="1" shrinkToFit="1"/>
    </xf>
    <xf numFmtId="0" fontId="5" fillId="2" borderId="12" xfId="2" applyFont="1" applyFill="1" applyBorder="1" applyAlignment="1">
      <alignment horizontal="left" vertical="top" wrapText="1"/>
    </xf>
    <xf numFmtId="0" fontId="21" fillId="0" borderId="17" xfId="0" applyFont="1" applyFill="1" applyBorder="1" applyAlignment="1">
      <alignment vertical="top" wrapText="1"/>
    </xf>
    <xf numFmtId="0" fontId="21" fillId="0" borderId="6" xfId="0" applyFont="1" applyFill="1" applyBorder="1" applyAlignment="1">
      <alignment vertical="top" wrapText="1" shrinkToFit="1"/>
    </xf>
    <xf numFmtId="0" fontId="5" fillId="0" borderId="9" xfId="2" applyFont="1" applyBorder="1"/>
    <xf numFmtId="0" fontId="5" fillId="0" borderId="18" xfId="2" applyFont="1" applyBorder="1" applyAlignment="1">
      <alignment horizontal="left" vertical="top" wrapText="1"/>
    </xf>
    <xf numFmtId="49" fontId="5" fillId="3" borderId="11" xfId="2" applyNumberFormat="1" applyFont="1" applyFill="1" applyBorder="1" applyAlignment="1">
      <alignment vertical="top" wrapText="1"/>
    </xf>
    <xf numFmtId="0" fontId="21" fillId="3" borderId="5" xfId="0" applyFont="1" applyFill="1" applyBorder="1" applyAlignment="1">
      <alignment vertical="top" wrapText="1"/>
    </xf>
    <xf numFmtId="0" fontId="21" fillId="3" borderId="16" xfId="0" applyFont="1" applyFill="1" applyBorder="1" applyAlignment="1">
      <alignment vertical="top" wrapText="1" shrinkToFit="1"/>
    </xf>
    <xf numFmtId="0" fontId="5" fillId="3" borderId="9" xfId="2" applyFont="1" applyFill="1" applyBorder="1"/>
    <xf numFmtId="0" fontId="21" fillId="3" borderId="11" xfId="0" applyFont="1" applyFill="1" applyBorder="1" applyAlignment="1">
      <alignment vertical="top" wrapText="1" shrinkToFit="1"/>
    </xf>
    <xf numFmtId="0" fontId="5" fillId="3" borderId="11" xfId="2" applyFont="1" applyFill="1" applyBorder="1" applyAlignment="1">
      <alignment horizontal="left" vertical="top" wrapText="1"/>
    </xf>
    <xf numFmtId="0" fontId="5" fillId="3" borderId="18" xfId="2" applyFont="1" applyFill="1" applyBorder="1" applyAlignment="1">
      <alignment horizontal="left" vertical="top" wrapText="1"/>
    </xf>
    <xf numFmtId="0" fontId="21" fillId="0" borderId="16" xfId="0" applyFont="1" applyFill="1" applyBorder="1" applyAlignment="1">
      <alignment vertical="top" wrapText="1" shrinkToFit="1"/>
    </xf>
    <xf numFmtId="0" fontId="21" fillId="0" borderId="4" xfId="0" applyFont="1" applyFill="1" applyBorder="1" applyAlignment="1">
      <alignment vertical="top" wrapText="1"/>
    </xf>
    <xf numFmtId="0" fontId="21" fillId="0" borderId="8" xfId="0" applyFont="1" applyFill="1" applyBorder="1" applyAlignment="1">
      <alignment vertical="top" wrapText="1" shrinkToFit="1"/>
    </xf>
    <xf numFmtId="0" fontId="21" fillId="2" borderId="3" xfId="0" applyFont="1" applyFill="1" applyBorder="1" applyAlignment="1">
      <alignment vertical="top" wrapText="1"/>
    </xf>
    <xf numFmtId="0" fontId="21" fillId="2" borderId="26" xfId="0" applyFont="1" applyFill="1" applyBorder="1" applyAlignment="1">
      <alignment vertical="top" wrapText="1" shrinkToFit="1"/>
    </xf>
    <xf numFmtId="0" fontId="5" fillId="2" borderId="9" xfId="2" applyFont="1" applyFill="1" applyBorder="1"/>
    <xf numFmtId="0" fontId="5" fillId="2" borderId="18" xfId="2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vertical="top" wrapText="1"/>
    </xf>
    <xf numFmtId="0" fontId="21" fillId="2" borderId="13" xfId="0" applyFont="1" applyFill="1" applyBorder="1" applyAlignment="1">
      <alignment vertical="top" wrapText="1" shrinkToFit="1"/>
    </xf>
    <xf numFmtId="0" fontId="21" fillId="2" borderId="4" xfId="0" applyFont="1" applyFill="1" applyBorder="1" applyAlignment="1">
      <alignment vertical="top" wrapText="1"/>
    </xf>
    <xf numFmtId="49" fontId="5" fillId="0" borderId="1" xfId="2" applyNumberFormat="1" applyFont="1" applyFill="1" applyBorder="1" applyAlignment="1">
      <alignment vertical="center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0" borderId="1" xfId="2" applyFont="1" applyFill="1" applyBorder="1" applyAlignment="1">
      <alignment vertical="center" wrapText="1"/>
    </xf>
    <xf numFmtId="0" fontId="5" fillId="0" borderId="1" xfId="2" applyFont="1" applyFill="1" applyBorder="1" applyAlignment="1">
      <alignment vertical="center"/>
    </xf>
    <xf numFmtId="49" fontId="5" fillId="0" borderId="1" xfId="2" applyNumberFormat="1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49" fontId="5" fillId="0" borderId="0" xfId="2" applyNumberFormat="1" applyFont="1" applyAlignment="1">
      <alignment vertical="center"/>
    </xf>
    <xf numFmtId="0" fontId="5" fillId="0" borderId="1" xfId="0" applyFont="1" applyFill="1" applyBorder="1" applyAlignment="1">
      <alignment vertical="top" wrapText="1"/>
    </xf>
    <xf numFmtId="0" fontId="5" fillId="0" borderId="1" xfId="2" applyFont="1" applyFill="1" applyBorder="1" applyAlignment="1">
      <alignment horizontal="left" vertical="top" wrapText="1"/>
    </xf>
    <xf numFmtId="31" fontId="11" fillId="0" borderId="0" xfId="3" quotePrefix="1" applyNumberFormat="1" applyFont="1" applyAlignment="1">
      <alignment horizontal="center" vertical="center"/>
    </xf>
    <xf numFmtId="178" fontId="5" fillId="0" borderId="13" xfId="5" applyNumberFormat="1" applyFont="1" applyBorder="1" applyAlignment="1">
      <alignment horizontal="right" vertical="top"/>
    </xf>
    <xf numFmtId="178" fontId="5" fillId="0" borderId="14" xfId="5" applyNumberFormat="1" applyFont="1" applyBorder="1" applyAlignment="1">
      <alignment horizontal="right" vertical="top"/>
    </xf>
    <xf numFmtId="178" fontId="5" fillId="0" borderId="15" xfId="5" applyNumberFormat="1" applyFont="1" applyBorder="1" applyAlignment="1">
      <alignment horizontal="right" vertical="top"/>
    </xf>
    <xf numFmtId="0" fontId="5" fillId="0" borderId="27" xfId="3" applyFont="1" applyBorder="1" applyAlignment="1">
      <alignment horizontal="center" vertical="center"/>
    </xf>
    <xf numFmtId="0" fontId="5" fillId="0" borderId="29" xfId="3" applyFont="1" applyBorder="1" applyAlignment="1">
      <alignment horizontal="center" vertical="center"/>
    </xf>
    <xf numFmtId="0" fontId="5" fillId="0" borderId="28" xfId="3" applyFont="1" applyBorder="1" applyAlignment="1">
      <alignment horizontal="center" vertical="center"/>
    </xf>
    <xf numFmtId="0" fontId="5" fillId="4" borderId="13" xfId="4" applyFont="1" applyFill="1" applyBorder="1" applyAlignment="1">
      <alignment horizontal="left" vertical="top"/>
    </xf>
    <xf numFmtId="0" fontId="5" fillId="4" borderId="14" xfId="4" applyFont="1" applyFill="1" applyBorder="1" applyAlignment="1">
      <alignment horizontal="left" vertical="top"/>
    </xf>
    <xf numFmtId="0" fontId="5" fillId="4" borderId="15" xfId="4" applyFont="1" applyFill="1" applyBorder="1" applyAlignment="1">
      <alignment horizontal="left" vertical="top"/>
    </xf>
    <xf numFmtId="0" fontId="5" fillId="0" borderId="13" xfId="7" applyFont="1" applyBorder="1" applyAlignment="1">
      <alignment horizontal="left" vertical="top"/>
    </xf>
    <xf numFmtId="0" fontId="5" fillId="0" borderId="14" xfId="7" applyFont="1" applyBorder="1" applyAlignment="1">
      <alignment horizontal="left" vertical="top"/>
    </xf>
    <xf numFmtId="0" fontId="5" fillId="0" borderId="15" xfId="7" applyFont="1" applyBorder="1" applyAlignment="1">
      <alignment horizontal="left" vertical="top"/>
    </xf>
    <xf numFmtId="0" fontId="5" fillId="0" borderId="13" xfId="4" applyNumberFormat="1" applyFont="1" applyFill="1" applyBorder="1" applyAlignment="1">
      <alignment horizontal="left" vertical="top"/>
    </xf>
    <xf numFmtId="0" fontId="5" fillId="0" borderId="14" xfId="4" applyNumberFormat="1" applyFont="1" applyFill="1" applyBorder="1" applyAlignment="1">
      <alignment horizontal="left" vertical="top"/>
    </xf>
    <xf numFmtId="0" fontId="5" fillId="0" borderId="15" xfId="4" applyNumberFormat="1" applyFont="1" applyFill="1" applyBorder="1" applyAlignment="1">
      <alignment horizontal="left" vertical="top"/>
    </xf>
    <xf numFmtId="0" fontId="5" fillId="4" borderId="27" xfId="4" applyFont="1" applyFill="1" applyBorder="1" applyAlignment="1">
      <alignment horizontal="left" vertical="top"/>
    </xf>
    <xf numFmtId="0" fontId="5" fillId="4" borderId="28" xfId="4" applyFont="1" applyFill="1" applyBorder="1" applyAlignment="1">
      <alignment horizontal="left" vertical="top"/>
    </xf>
    <xf numFmtId="0" fontId="5" fillId="4" borderId="29" xfId="4" applyFont="1" applyFill="1" applyBorder="1" applyAlignment="1">
      <alignment horizontal="left" vertical="top"/>
    </xf>
    <xf numFmtId="0" fontId="5" fillId="4" borderId="30" xfId="4" applyFont="1" applyFill="1" applyBorder="1" applyAlignment="1">
      <alignment horizontal="left" vertical="top"/>
    </xf>
    <xf numFmtId="0" fontId="5" fillId="4" borderId="0" xfId="4" applyFont="1" applyFill="1" applyBorder="1" applyAlignment="1">
      <alignment horizontal="left" vertical="top"/>
    </xf>
    <xf numFmtId="0" fontId="5" fillId="4" borderId="24" xfId="4" applyFont="1" applyFill="1" applyBorder="1" applyAlignment="1">
      <alignment horizontal="left" vertical="top"/>
    </xf>
    <xf numFmtId="0" fontId="5" fillId="4" borderId="31" xfId="4" applyFont="1" applyFill="1" applyBorder="1" applyAlignment="1">
      <alignment horizontal="left" vertical="top"/>
    </xf>
    <xf numFmtId="0" fontId="5" fillId="4" borderId="32" xfId="4" applyFont="1" applyFill="1" applyBorder="1" applyAlignment="1">
      <alignment horizontal="left" vertical="top"/>
    </xf>
    <xf numFmtId="0" fontId="5" fillId="4" borderId="33" xfId="4" applyFont="1" applyFill="1" applyBorder="1" applyAlignment="1">
      <alignment horizontal="left" vertical="top"/>
    </xf>
    <xf numFmtId="0" fontId="5" fillId="0" borderId="27" xfId="4" applyFont="1" applyFill="1" applyBorder="1" applyAlignment="1">
      <alignment horizontal="left" vertical="top" wrapText="1"/>
    </xf>
    <xf numFmtId="0" fontId="5" fillId="0" borderId="28" xfId="4" applyFont="1" applyFill="1" applyBorder="1" applyAlignment="1">
      <alignment horizontal="left" vertical="top" wrapText="1"/>
    </xf>
    <xf numFmtId="0" fontId="5" fillId="0" borderId="29" xfId="4" applyFont="1" applyFill="1" applyBorder="1" applyAlignment="1">
      <alignment horizontal="left" vertical="top" wrapText="1"/>
    </xf>
    <xf numFmtId="0" fontId="5" fillId="0" borderId="30" xfId="4" applyFont="1" applyFill="1" applyBorder="1" applyAlignment="1">
      <alignment horizontal="left" vertical="top" wrapText="1"/>
    </xf>
    <xf numFmtId="0" fontId="5" fillId="0" borderId="0" xfId="4" applyFont="1" applyFill="1" applyBorder="1" applyAlignment="1">
      <alignment horizontal="left" vertical="top" wrapText="1"/>
    </xf>
    <xf numFmtId="0" fontId="5" fillId="0" borderId="24" xfId="4" applyFont="1" applyFill="1" applyBorder="1" applyAlignment="1">
      <alignment horizontal="left" vertical="top" wrapText="1"/>
    </xf>
    <xf numFmtId="0" fontId="5" fillId="0" borderId="31" xfId="4" applyFont="1" applyFill="1" applyBorder="1" applyAlignment="1">
      <alignment horizontal="left" vertical="top" wrapText="1"/>
    </xf>
    <xf numFmtId="0" fontId="5" fillId="0" borderId="32" xfId="4" applyFont="1" applyFill="1" applyBorder="1" applyAlignment="1">
      <alignment horizontal="left" vertical="top" wrapText="1"/>
    </xf>
    <xf numFmtId="0" fontId="5" fillId="0" borderId="33" xfId="4" applyFont="1" applyFill="1" applyBorder="1" applyAlignment="1">
      <alignment horizontal="left" vertical="top" wrapText="1"/>
    </xf>
    <xf numFmtId="14" fontId="5" fillId="0" borderId="13" xfId="4" applyNumberFormat="1" applyFont="1" applyFill="1" applyBorder="1" applyAlignment="1">
      <alignment horizontal="left" vertical="top"/>
    </xf>
    <xf numFmtId="14" fontId="5" fillId="0" borderId="14" xfId="4" applyNumberFormat="1" applyFont="1" applyFill="1" applyBorder="1" applyAlignment="1">
      <alignment horizontal="left" vertical="top"/>
    </xf>
    <xf numFmtId="14" fontId="5" fillId="0" borderId="15" xfId="4" applyNumberFormat="1" applyFont="1" applyFill="1" applyBorder="1" applyAlignment="1">
      <alignment horizontal="left" vertical="top"/>
    </xf>
    <xf numFmtId="0" fontId="5" fillId="0" borderId="13" xfId="3" applyFont="1" applyBorder="1" applyAlignment="1">
      <alignment horizontal="center" vertical="top"/>
    </xf>
    <xf numFmtId="0" fontId="5" fillId="0" borderId="15" xfId="3" applyFont="1" applyBorder="1" applyAlignment="1">
      <alignment horizontal="center" vertical="top"/>
    </xf>
    <xf numFmtId="14" fontId="5" fillId="0" borderId="13" xfId="3" applyNumberFormat="1" applyFont="1" applyBorder="1" applyAlignment="1">
      <alignment horizontal="center" vertical="top"/>
    </xf>
    <xf numFmtId="14" fontId="5" fillId="0" borderId="14" xfId="3" applyNumberFormat="1" applyFont="1" applyBorder="1" applyAlignment="1">
      <alignment horizontal="center" vertical="top"/>
    </xf>
    <xf numFmtId="14" fontId="5" fillId="0" borderId="15" xfId="3" applyNumberFormat="1" applyFont="1" applyBorder="1" applyAlignment="1">
      <alignment horizontal="center" vertical="top"/>
    </xf>
    <xf numFmtId="0" fontId="5" fillId="0" borderId="14" xfId="3" applyFont="1" applyBorder="1" applyAlignment="1">
      <alignment horizontal="center" vertical="top"/>
    </xf>
    <xf numFmtId="0" fontId="5" fillId="0" borderId="13" xfId="3" applyFont="1" applyBorder="1" applyAlignment="1">
      <alignment horizontal="left" vertical="top"/>
    </xf>
    <xf numFmtId="0" fontId="5" fillId="0" borderId="14" xfId="3" applyFont="1" applyBorder="1" applyAlignment="1">
      <alignment horizontal="left" vertical="top"/>
    </xf>
    <xf numFmtId="0" fontId="5" fillId="0" borderId="15" xfId="3" applyFont="1" applyBorder="1" applyAlignment="1">
      <alignment horizontal="left" vertical="top"/>
    </xf>
    <xf numFmtId="0" fontId="5" fillId="0" borderId="13" xfId="3" applyFont="1" applyBorder="1" applyAlignment="1">
      <alignment horizontal="left" vertical="top" wrapText="1"/>
    </xf>
    <xf numFmtId="0" fontId="5" fillId="0" borderId="14" xfId="3" applyFont="1" applyBorder="1" applyAlignment="1">
      <alignment horizontal="left" vertical="top" wrapText="1"/>
    </xf>
    <xf numFmtId="0" fontId="5" fillId="0" borderId="15" xfId="3" applyFont="1" applyBorder="1" applyAlignment="1">
      <alignment horizontal="left" vertical="top" wrapText="1"/>
    </xf>
    <xf numFmtId="0" fontId="5" fillId="0" borderId="35" xfId="0" applyFont="1" applyBorder="1" applyAlignment="1">
      <alignment horizontal="center" vertical="top"/>
    </xf>
    <xf numFmtId="0" fontId="5" fillId="0" borderId="36" xfId="0" applyFont="1" applyBorder="1" applyAlignment="1">
      <alignment horizontal="center" vertical="top"/>
    </xf>
    <xf numFmtId="14" fontId="5" fillId="0" borderId="35" xfId="0" quotePrefix="1" applyNumberFormat="1" applyFont="1" applyBorder="1" applyAlignment="1">
      <alignment horizontal="center" vertical="top"/>
    </xf>
    <xf numFmtId="14" fontId="5" fillId="0" borderId="37" xfId="0" quotePrefix="1" applyNumberFormat="1" applyFont="1" applyBorder="1" applyAlignment="1">
      <alignment horizontal="center" vertical="top"/>
    </xf>
    <xf numFmtId="14" fontId="5" fillId="0" borderId="36" xfId="0" quotePrefix="1" applyNumberFormat="1" applyFont="1" applyBorder="1" applyAlignment="1">
      <alignment horizontal="center" vertical="top"/>
    </xf>
    <xf numFmtId="0" fontId="5" fillId="0" borderId="37" xfId="0" applyFont="1" applyBorder="1" applyAlignment="1">
      <alignment horizontal="center" vertical="top"/>
    </xf>
    <xf numFmtId="0" fontId="5" fillId="0" borderId="35" xfId="0" applyFont="1" applyBorder="1" applyAlignment="1">
      <alignment horizontal="left" vertical="top" wrapText="1"/>
    </xf>
    <xf numFmtId="0" fontId="5" fillId="0" borderId="37" xfId="0" applyFont="1" applyBorder="1" applyAlignment="1">
      <alignment horizontal="left" vertical="top" wrapText="1"/>
    </xf>
    <xf numFmtId="0" fontId="5" fillId="0" borderId="36" xfId="0" applyFont="1" applyBorder="1" applyAlignment="1">
      <alignment horizontal="left" vertical="top" wrapText="1"/>
    </xf>
    <xf numFmtId="0" fontId="15" fillId="0" borderId="14" xfId="3" applyFont="1" applyBorder="1" applyAlignment="1">
      <alignment horizontal="left" vertical="top"/>
    </xf>
    <xf numFmtId="178" fontId="5" fillId="0" borderId="13" xfId="3" applyNumberFormat="1" applyFont="1" applyBorder="1" applyAlignment="1">
      <alignment horizontal="right" vertical="top"/>
    </xf>
    <xf numFmtId="178" fontId="5" fillId="0" borderId="14" xfId="3" applyNumberFormat="1" applyFont="1" applyBorder="1" applyAlignment="1">
      <alignment horizontal="right" vertical="top"/>
    </xf>
    <xf numFmtId="178" fontId="5" fillId="0" borderId="15" xfId="3" applyNumberFormat="1" applyFont="1" applyBorder="1" applyAlignment="1">
      <alignment horizontal="right" vertical="top"/>
    </xf>
  </cellXfs>
  <cellStyles count="9">
    <cellStyle name="パーセント 2" xfId="6"/>
    <cellStyle name="ハイパーリンク" xfId="8" builtinId="8"/>
    <cellStyle name="標準" xfId="0" builtinId="0"/>
    <cellStyle name="標準 2" xfId="1"/>
    <cellStyle name="標準 2 2" xfId="5"/>
    <cellStyle name="標準 3" xfId="3"/>
    <cellStyle name="標準_画面標準" xfId="4"/>
    <cellStyle name="標準_画面標準定義" xfId="7"/>
    <cellStyle name="標準_方式設計書(14.開発標準：D03サンプル_自動テスト仕様書：ＤＢアクセス)_V1.00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リクエスト・取引単体（メッセージ）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  <xdr:oneCellAnchor>
    <xdr:from>
      <xdr:col>4</xdr:col>
      <xdr:colOff>247651</xdr:colOff>
      <xdr:row>14</xdr:row>
      <xdr:rowOff>9525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266951" y="24860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133349</xdr:colOff>
      <xdr:row>11</xdr:row>
      <xdr:rowOff>171451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790699" y="2200276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13</xdr:row>
      <xdr:rowOff>38100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143125" y="24574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114300</xdr:rowOff>
    </xdr:from>
    <xdr:to>
      <xdr:col>4</xdr:col>
      <xdr:colOff>419100</xdr:colOff>
      <xdr:row>8</xdr:row>
      <xdr:rowOff>390525</xdr:rowOff>
    </xdr:to>
    <xdr:sp macro="" textlink="">
      <xdr:nvSpPr>
        <xdr:cNvPr id="2" name="Rectangle 7"/>
        <xdr:cNvSpPr>
          <a:spLocks noChangeArrowheads="1"/>
        </xdr:cNvSpPr>
      </xdr:nvSpPr>
      <xdr:spPr bwMode="auto">
        <a:xfrm>
          <a:off x="47625" y="1190625"/>
          <a:ext cx="3924300" cy="2762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・本シートは、リクエスト単体テストケースの記述例である。</a:t>
          </a:r>
        </a:p>
        <a:p>
          <a:pPr algn="l" rtl="0">
            <a:lnSpc>
              <a:spcPts val="1200"/>
            </a:lnSpc>
            <a:defRPr sz="1000"/>
          </a:pPr>
          <a:endParaRPr lang="ja-JP" altLang="en-US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47625</xdr:colOff>
      <xdr:row>8</xdr:row>
      <xdr:rowOff>447675</xdr:rowOff>
    </xdr:from>
    <xdr:to>
      <xdr:col>5</xdr:col>
      <xdr:colOff>352425</xdr:colOff>
      <xdr:row>8</xdr:row>
      <xdr:rowOff>1276350</xdr:rowOff>
    </xdr:to>
    <xdr:sp macro="" textlink="">
      <xdr:nvSpPr>
        <xdr:cNvPr id="3" name="AutoShape 29"/>
        <xdr:cNvSpPr>
          <a:spLocks/>
        </xdr:cNvSpPr>
      </xdr:nvSpPr>
      <xdr:spPr bwMode="auto">
        <a:xfrm>
          <a:off x="2419350" y="1524000"/>
          <a:ext cx="2667000" cy="828675"/>
        </a:xfrm>
        <a:prstGeom prst="borderCallout1">
          <a:avLst>
            <a:gd name="adj1" fmla="val 11880"/>
            <a:gd name="adj2" fmla="val -3292"/>
            <a:gd name="adj3" fmla="val 97028"/>
            <a:gd name="adj4" fmla="val -23870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単体テスト標準の「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3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　単体テスト概要」に記載されている観点表より転記すること。テスト内容の詳細は、単体テスト標準の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4.1.3.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リクエスト単体テストと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4.4.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メッセージ同期応答処理方式、メッセージ同期応答ディレード処理方式を参照。</a:t>
          </a:r>
        </a:p>
      </xdr:txBody>
    </xdr:sp>
    <xdr:clientData/>
  </xdr:twoCellAnchor>
  <xdr:oneCellAnchor>
    <xdr:from>
      <xdr:col>5</xdr:col>
      <xdr:colOff>304800</xdr:colOff>
      <xdr:row>25</xdr:row>
      <xdr:rowOff>590550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5038725" y="119919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106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75">
        <f ca="1">IF(INDIRECT("変更履歴!D8")="","",MAX(INDIRECT("変更履歴!D8"):INDIRECT("変更履歴!F33")))</f>
        <v>43726</v>
      </c>
      <c r="J25" s="175"/>
      <c r="K25" s="175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82" t="s">
        <v>107</v>
      </c>
      <c r="B1" s="183"/>
      <c r="C1" s="183"/>
      <c r="D1" s="184"/>
      <c r="E1" s="185" t="s">
        <v>124</v>
      </c>
      <c r="F1" s="186"/>
      <c r="G1" s="186"/>
      <c r="H1" s="186"/>
      <c r="I1" s="186"/>
      <c r="J1" s="186"/>
      <c r="K1" s="186"/>
      <c r="L1" s="186"/>
      <c r="M1" s="186"/>
      <c r="N1" s="187"/>
      <c r="O1" s="191" t="s">
        <v>108</v>
      </c>
      <c r="P1" s="192"/>
      <c r="Q1" s="192"/>
      <c r="R1" s="193"/>
      <c r="S1" s="200" t="s">
        <v>154</v>
      </c>
      <c r="T1" s="201"/>
      <c r="U1" s="201"/>
      <c r="V1" s="201"/>
      <c r="W1" s="201"/>
      <c r="X1" s="201"/>
      <c r="Y1" s="201"/>
      <c r="Z1" s="202"/>
      <c r="AA1" s="182" t="s">
        <v>109</v>
      </c>
      <c r="AB1" s="184"/>
      <c r="AC1" s="209" t="str">
        <f>IF(AF8="","",AF8)</f>
        <v>TIS</v>
      </c>
      <c r="AD1" s="210"/>
      <c r="AE1" s="210"/>
      <c r="AF1" s="211"/>
      <c r="AG1" s="176">
        <f>IF(D8="","",D8)</f>
        <v>43726</v>
      </c>
      <c r="AH1" s="177"/>
      <c r="AI1" s="178"/>
      <c r="AJ1" s="11"/>
      <c r="AK1" s="11"/>
      <c r="AL1" s="11"/>
      <c r="AM1" s="11"/>
      <c r="AN1" s="12"/>
    </row>
    <row r="2" spans="1:40" s="13" customFormat="1" ht="12" customHeight="1">
      <c r="A2" s="182" t="s">
        <v>110</v>
      </c>
      <c r="B2" s="183"/>
      <c r="C2" s="183"/>
      <c r="D2" s="184"/>
      <c r="E2" s="185" t="s">
        <v>125</v>
      </c>
      <c r="F2" s="186"/>
      <c r="G2" s="186"/>
      <c r="H2" s="186"/>
      <c r="I2" s="186"/>
      <c r="J2" s="186"/>
      <c r="K2" s="186"/>
      <c r="L2" s="186"/>
      <c r="M2" s="186"/>
      <c r="N2" s="187"/>
      <c r="O2" s="194"/>
      <c r="P2" s="195"/>
      <c r="Q2" s="195"/>
      <c r="R2" s="196"/>
      <c r="S2" s="203"/>
      <c r="T2" s="204"/>
      <c r="U2" s="204"/>
      <c r="V2" s="204"/>
      <c r="W2" s="204"/>
      <c r="X2" s="204"/>
      <c r="Y2" s="204"/>
      <c r="Z2" s="205"/>
      <c r="AA2" s="182" t="s">
        <v>111</v>
      </c>
      <c r="AB2" s="184"/>
      <c r="AC2" s="188" t="str">
        <f ca="1">IF(COUNTA(AF9:AF33)&lt;&gt;0,INDIRECT("AF"&amp;(COUNTA(AF9:AF33)+8)),"")</f>
        <v/>
      </c>
      <c r="AD2" s="189"/>
      <c r="AE2" s="189"/>
      <c r="AF2" s="190"/>
      <c r="AG2" s="176" t="str">
        <f>IF(D9="","",MAX(D9:F33))</f>
        <v/>
      </c>
      <c r="AH2" s="177"/>
      <c r="AI2" s="178"/>
      <c r="AJ2" s="11"/>
      <c r="AK2" s="11"/>
      <c r="AL2" s="11"/>
      <c r="AM2" s="11"/>
      <c r="AN2" s="11"/>
    </row>
    <row r="3" spans="1:40" s="13" customFormat="1" ht="12" customHeight="1">
      <c r="A3" s="182" t="s">
        <v>112</v>
      </c>
      <c r="B3" s="183"/>
      <c r="C3" s="183"/>
      <c r="D3" s="184"/>
      <c r="E3" s="185" t="s">
        <v>153</v>
      </c>
      <c r="F3" s="186"/>
      <c r="G3" s="186"/>
      <c r="H3" s="186"/>
      <c r="I3" s="186"/>
      <c r="J3" s="186"/>
      <c r="K3" s="186"/>
      <c r="L3" s="186"/>
      <c r="M3" s="186"/>
      <c r="N3" s="187"/>
      <c r="O3" s="197"/>
      <c r="P3" s="198"/>
      <c r="Q3" s="198"/>
      <c r="R3" s="199"/>
      <c r="S3" s="206"/>
      <c r="T3" s="207"/>
      <c r="U3" s="207"/>
      <c r="V3" s="207"/>
      <c r="W3" s="207"/>
      <c r="X3" s="207"/>
      <c r="Y3" s="207"/>
      <c r="Z3" s="208"/>
      <c r="AA3" s="182"/>
      <c r="AB3" s="184"/>
      <c r="AC3" s="209"/>
      <c r="AD3" s="210"/>
      <c r="AE3" s="210"/>
      <c r="AF3" s="211"/>
      <c r="AG3" s="176"/>
      <c r="AH3" s="177"/>
      <c r="AI3" s="178"/>
      <c r="AJ3" s="11"/>
      <c r="AK3" s="11"/>
      <c r="AL3" s="11"/>
      <c r="AM3" s="11"/>
      <c r="AN3" s="11"/>
    </row>
    <row r="5" spans="1:40" s="14" customFormat="1" ht="22.5" customHeight="1">
      <c r="N5" s="15" t="s">
        <v>113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114</v>
      </c>
      <c r="B7" s="179" t="s">
        <v>115</v>
      </c>
      <c r="C7" s="180"/>
      <c r="D7" s="179" t="s">
        <v>116</v>
      </c>
      <c r="E7" s="181"/>
      <c r="F7" s="180"/>
      <c r="G7" s="179" t="s">
        <v>10</v>
      </c>
      <c r="H7" s="181"/>
      <c r="I7" s="180"/>
      <c r="J7" s="179" t="s">
        <v>117</v>
      </c>
      <c r="K7" s="181"/>
      <c r="L7" s="181"/>
      <c r="M7" s="181"/>
      <c r="N7" s="181"/>
      <c r="O7" s="181"/>
      <c r="P7" s="180"/>
      <c r="Q7" s="179" t="s">
        <v>118</v>
      </c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0"/>
      <c r="AF7" s="179" t="s">
        <v>119</v>
      </c>
      <c r="AG7" s="181"/>
      <c r="AH7" s="181"/>
      <c r="AI7" s="180"/>
    </row>
    <row r="8" spans="1:40" s="20" customFormat="1" ht="15" customHeight="1" thickTop="1">
      <c r="A8" s="68">
        <v>1</v>
      </c>
      <c r="B8" s="224" t="s">
        <v>127</v>
      </c>
      <c r="C8" s="225"/>
      <c r="D8" s="226">
        <v>43726</v>
      </c>
      <c r="E8" s="227"/>
      <c r="F8" s="228"/>
      <c r="G8" s="224" t="s">
        <v>128</v>
      </c>
      <c r="H8" s="229"/>
      <c r="I8" s="225"/>
      <c r="J8" s="230" t="s">
        <v>129</v>
      </c>
      <c r="K8" s="231"/>
      <c r="L8" s="231"/>
      <c r="M8" s="231"/>
      <c r="N8" s="231"/>
      <c r="O8" s="231"/>
      <c r="P8" s="232"/>
      <c r="Q8" s="230" t="s">
        <v>130</v>
      </c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2"/>
      <c r="AF8" s="69" t="s">
        <v>131</v>
      </c>
      <c r="AG8" s="70"/>
      <c r="AH8" s="70"/>
      <c r="AI8" s="71"/>
    </row>
    <row r="9" spans="1:40" s="20" customFormat="1" ht="15" customHeight="1">
      <c r="A9" s="21"/>
      <c r="B9" s="212"/>
      <c r="C9" s="213"/>
      <c r="D9" s="214"/>
      <c r="E9" s="215"/>
      <c r="F9" s="216"/>
      <c r="G9" s="214"/>
      <c r="H9" s="217"/>
      <c r="I9" s="213"/>
      <c r="J9" s="218"/>
      <c r="K9" s="219"/>
      <c r="L9" s="219"/>
      <c r="M9" s="219"/>
      <c r="N9" s="219"/>
      <c r="O9" s="219"/>
      <c r="P9" s="220"/>
      <c r="Q9" s="221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3"/>
      <c r="AF9" s="218"/>
      <c r="AG9" s="219"/>
      <c r="AH9" s="219"/>
      <c r="AI9" s="220"/>
    </row>
    <row r="10" spans="1:40" s="20" customFormat="1" ht="15" customHeight="1">
      <c r="A10" s="21"/>
      <c r="B10" s="212"/>
      <c r="C10" s="213"/>
      <c r="D10" s="214"/>
      <c r="E10" s="215"/>
      <c r="F10" s="216"/>
      <c r="G10" s="212"/>
      <c r="H10" s="217"/>
      <c r="I10" s="213"/>
      <c r="J10" s="218"/>
      <c r="K10" s="219"/>
      <c r="L10" s="219"/>
      <c r="M10" s="219"/>
      <c r="N10" s="219"/>
      <c r="O10" s="219"/>
      <c r="P10" s="220"/>
      <c r="Q10" s="221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3"/>
      <c r="AF10" s="218"/>
      <c r="AG10" s="219"/>
      <c r="AH10" s="219"/>
      <c r="AI10" s="220"/>
    </row>
    <row r="11" spans="1:40" s="20" customFormat="1" ht="15" customHeight="1">
      <c r="A11" s="21"/>
      <c r="B11" s="212"/>
      <c r="C11" s="213"/>
      <c r="D11" s="214"/>
      <c r="E11" s="215"/>
      <c r="F11" s="216"/>
      <c r="G11" s="212"/>
      <c r="H11" s="217"/>
      <c r="I11" s="213"/>
      <c r="J11" s="218"/>
      <c r="K11" s="219"/>
      <c r="L11" s="219"/>
      <c r="M11" s="219"/>
      <c r="N11" s="219"/>
      <c r="O11" s="219"/>
      <c r="P11" s="220"/>
      <c r="Q11" s="221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3"/>
      <c r="AF11" s="218"/>
      <c r="AG11" s="219"/>
      <c r="AH11" s="219"/>
      <c r="AI11" s="220"/>
    </row>
    <row r="12" spans="1:40" s="20" customFormat="1" ht="15" customHeight="1">
      <c r="A12" s="21"/>
      <c r="B12" s="212"/>
      <c r="C12" s="213"/>
      <c r="D12" s="214"/>
      <c r="E12" s="215"/>
      <c r="F12" s="216"/>
      <c r="G12" s="212"/>
      <c r="H12" s="217"/>
      <c r="I12" s="213"/>
      <c r="J12" s="218"/>
      <c r="K12" s="219"/>
      <c r="L12" s="219"/>
      <c r="M12" s="219"/>
      <c r="N12" s="219"/>
      <c r="O12" s="219"/>
      <c r="P12" s="220"/>
      <c r="Q12" s="221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3"/>
      <c r="AF12" s="218"/>
      <c r="AG12" s="219"/>
      <c r="AH12" s="219"/>
      <c r="AI12" s="220"/>
    </row>
    <row r="13" spans="1:40" s="20" customFormat="1" ht="15" customHeight="1">
      <c r="A13" s="21"/>
      <c r="B13" s="212"/>
      <c r="C13" s="213"/>
      <c r="D13" s="214"/>
      <c r="E13" s="215"/>
      <c r="F13" s="216"/>
      <c r="G13" s="212"/>
      <c r="H13" s="217"/>
      <c r="I13" s="213"/>
      <c r="J13" s="218"/>
      <c r="K13" s="219"/>
      <c r="L13" s="219"/>
      <c r="M13" s="219"/>
      <c r="N13" s="219"/>
      <c r="O13" s="219"/>
      <c r="P13" s="220"/>
      <c r="Q13" s="221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3"/>
      <c r="AF13" s="218"/>
      <c r="AG13" s="219"/>
      <c r="AH13" s="219"/>
      <c r="AI13" s="220"/>
    </row>
    <row r="14" spans="1:40" s="20" customFormat="1" ht="15" customHeight="1">
      <c r="A14" s="21"/>
      <c r="B14" s="212"/>
      <c r="C14" s="213"/>
      <c r="D14" s="214"/>
      <c r="E14" s="215"/>
      <c r="F14" s="216"/>
      <c r="G14" s="212"/>
      <c r="H14" s="217"/>
      <c r="I14" s="213"/>
      <c r="J14" s="218"/>
      <c r="K14" s="219"/>
      <c r="L14" s="219"/>
      <c r="M14" s="219"/>
      <c r="N14" s="219"/>
      <c r="O14" s="219"/>
      <c r="P14" s="220"/>
      <c r="Q14" s="221"/>
      <c r="R14" s="222"/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2"/>
      <c r="AE14" s="223"/>
      <c r="AF14" s="218"/>
      <c r="AG14" s="219"/>
      <c r="AH14" s="219"/>
      <c r="AI14" s="220"/>
    </row>
    <row r="15" spans="1:40" s="20" customFormat="1" ht="15" customHeight="1">
      <c r="A15" s="21"/>
      <c r="B15" s="212"/>
      <c r="C15" s="213"/>
      <c r="D15" s="214"/>
      <c r="E15" s="215"/>
      <c r="F15" s="216"/>
      <c r="G15" s="212"/>
      <c r="H15" s="217"/>
      <c r="I15" s="213"/>
      <c r="J15" s="218"/>
      <c r="K15" s="219"/>
      <c r="L15" s="219"/>
      <c r="M15" s="219"/>
      <c r="N15" s="219"/>
      <c r="O15" s="219"/>
      <c r="P15" s="220"/>
      <c r="Q15" s="221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3"/>
      <c r="AF15" s="218"/>
      <c r="AG15" s="219"/>
      <c r="AH15" s="219"/>
      <c r="AI15" s="220"/>
    </row>
    <row r="16" spans="1:40" s="20" customFormat="1" ht="15" customHeight="1">
      <c r="A16" s="21"/>
      <c r="B16" s="212"/>
      <c r="C16" s="213"/>
      <c r="D16" s="214"/>
      <c r="E16" s="215"/>
      <c r="F16" s="216"/>
      <c r="G16" s="212"/>
      <c r="H16" s="217"/>
      <c r="I16" s="213"/>
      <c r="J16" s="218"/>
      <c r="K16" s="219"/>
      <c r="L16" s="219"/>
      <c r="M16" s="219"/>
      <c r="N16" s="219"/>
      <c r="O16" s="219"/>
      <c r="P16" s="220"/>
      <c r="Q16" s="221"/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222"/>
      <c r="AE16" s="223"/>
      <c r="AF16" s="218"/>
      <c r="AG16" s="219"/>
      <c r="AH16" s="219"/>
      <c r="AI16" s="220"/>
    </row>
    <row r="17" spans="1:35" s="20" customFormat="1" ht="15" customHeight="1">
      <c r="A17" s="21"/>
      <c r="B17" s="212"/>
      <c r="C17" s="213"/>
      <c r="D17" s="214"/>
      <c r="E17" s="215"/>
      <c r="F17" s="216"/>
      <c r="G17" s="212"/>
      <c r="H17" s="217"/>
      <c r="I17" s="213"/>
      <c r="J17" s="218"/>
      <c r="K17" s="219"/>
      <c r="L17" s="219"/>
      <c r="M17" s="219"/>
      <c r="N17" s="219"/>
      <c r="O17" s="219"/>
      <c r="P17" s="220"/>
      <c r="Q17" s="221"/>
      <c r="R17" s="222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222"/>
      <c r="AE17" s="223"/>
      <c r="AF17" s="218"/>
      <c r="AG17" s="219"/>
      <c r="AH17" s="219"/>
      <c r="AI17" s="220"/>
    </row>
    <row r="18" spans="1:35" s="20" customFormat="1" ht="15" customHeight="1">
      <c r="A18" s="21"/>
      <c r="B18" s="212"/>
      <c r="C18" s="213"/>
      <c r="D18" s="214"/>
      <c r="E18" s="215"/>
      <c r="F18" s="216"/>
      <c r="G18" s="212"/>
      <c r="H18" s="217"/>
      <c r="I18" s="213"/>
      <c r="J18" s="218"/>
      <c r="K18" s="219"/>
      <c r="L18" s="219"/>
      <c r="M18" s="219"/>
      <c r="N18" s="219"/>
      <c r="O18" s="219"/>
      <c r="P18" s="220"/>
      <c r="Q18" s="221"/>
      <c r="R18" s="222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2"/>
      <c r="AE18" s="223"/>
      <c r="AF18" s="218"/>
      <c r="AG18" s="219"/>
      <c r="AH18" s="219"/>
      <c r="AI18" s="220"/>
    </row>
    <row r="19" spans="1:35" s="20" customFormat="1" ht="15" customHeight="1">
      <c r="A19" s="21"/>
      <c r="B19" s="212"/>
      <c r="C19" s="213"/>
      <c r="D19" s="214"/>
      <c r="E19" s="215"/>
      <c r="F19" s="216"/>
      <c r="G19" s="212"/>
      <c r="H19" s="217"/>
      <c r="I19" s="213"/>
      <c r="J19" s="218"/>
      <c r="K19" s="219"/>
      <c r="L19" s="219"/>
      <c r="M19" s="219"/>
      <c r="N19" s="219"/>
      <c r="O19" s="219"/>
      <c r="P19" s="220"/>
      <c r="Q19" s="221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3"/>
      <c r="AF19" s="218"/>
      <c r="AG19" s="219"/>
      <c r="AH19" s="219"/>
      <c r="AI19" s="220"/>
    </row>
    <row r="20" spans="1:35" s="20" customFormat="1" ht="15" customHeight="1">
      <c r="A20" s="21"/>
      <c r="B20" s="212"/>
      <c r="C20" s="213"/>
      <c r="D20" s="214"/>
      <c r="E20" s="215"/>
      <c r="F20" s="216"/>
      <c r="G20" s="212"/>
      <c r="H20" s="217"/>
      <c r="I20" s="213"/>
      <c r="J20" s="218"/>
      <c r="K20" s="219"/>
      <c r="L20" s="219"/>
      <c r="M20" s="219"/>
      <c r="N20" s="219"/>
      <c r="O20" s="219"/>
      <c r="P20" s="220"/>
      <c r="Q20" s="221"/>
      <c r="R20" s="222"/>
      <c r="S20" s="222"/>
      <c r="T20" s="222"/>
      <c r="U20" s="222"/>
      <c r="V20" s="222"/>
      <c r="W20" s="222"/>
      <c r="X20" s="222"/>
      <c r="Y20" s="222"/>
      <c r="Z20" s="222"/>
      <c r="AA20" s="222"/>
      <c r="AB20" s="222"/>
      <c r="AC20" s="222"/>
      <c r="AD20" s="222"/>
      <c r="AE20" s="223"/>
      <c r="AF20" s="218"/>
      <c r="AG20" s="219"/>
      <c r="AH20" s="219"/>
      <c r="AI20" s="220"/>
    </row>
    <row r="21" spans="1:35" s="20" customFormat="1" ht="15" customHeight="1">
      <c r="A21" s="21"/>
      <c r="B21" s="212"/>
      <c r="C21" s="213"/>
      <c r="D21" s="214"/>
      <c r="E21" s="215"/>
      <c r="F21" s="216"/>
      <c r="G21" s="212"/>
      <c r="H21" s="217"/>
      <c r="I21" s="213"/>
      <c r="J21" s="218"/>
      <c r="K21" s="219"/>
      <c r="L21" s="219"/>
      <c r="M21" s="219"/>
      <c r="N21" s="219"/>
      <c r="O21" s="219"/>
      <c r="P21" s="220"/>
      <c r="Q21" s="221"/>
      <c r="R21" s="222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2"/>
      <c r="AD21" s="222"/>
      <c r="AE21" s="223"/>
      <c r="AF21" s="218"/>
      <c r="AG21" s="219"/>
      <c r="AH21" s="219"/>
      <c r="AI21" s="220"/>
    </row>
    <row r="22" spans="1:35" s="20" customFormat="1" ht="15" customHeight="1">
      <c r="A22" s="21"/>
      <c r="B22" s="212"/>
      <c r="C22" s="213"/>
      <c r="D22" s="214"/>
      <c r="E22" s="215"/>
      <c r="F22" s="216"/>
      <c r="G22" s="212"/>
      <c r="H22" s="217"/>
      <c r="I22" s="213"/>
      <c r="J22" s="218"/>
      <c r="K22" s="219"/>
      <c r="L22" s="219"/>
      <c r="M22" s="219"/>
      <c r="N22" s="219"/>
      <c r="O22" s="219"/>
      <c r="P22" s="220"/>
      <c r="Q22" s="221"/>
      <c r="R22" s="222"/>
      <c r="S22" s="222"/>
      <c r="T22" s="222"/>
      <c r="U22" s="222"/>
      <c r="V22" s="222"/>
      <c r="W22" s="222"/>
      <c r="X22" s="222"/>
      <c r="Y22" s="222"/>
      <c r="Z22" s="222"/>
      <c r="AA22" s="222"/>
      <c r="AB22" s="222"/>
      <c r="AC22" s="222"/>
      <c r="AD22" s="222"/>
      <c r="AE22" s="223"/>
      <c r="AF22" s="218"/>
      <c r="AG22" s="219"/>
      <c r="AH22" s="219"/>
      <c r="AI22" s="220"/>
    </row>
    <row r="23" spans="1:35" s="20" customFormat="1" ht="15" customHeight="1">
      <c r="A23" s="21"/>
      <c r="B23" s="212"/>
      <c r="C23" s="213"/>
      <c r="D23" s="214"/>
      <c r="E23" s="215"/>
      <c r="F23" s="216"/>
      <c r="G23" s="212"/>
      <c r="H23" s="217"/>
      <c r="I23" s="213"/>
      <c r="J23" s="218"/>
      <c r="K23" s="219"/>
      <c r="L23" s="219"/>
      <c r="M23" s="219"/>
      <c r="N23" s="219"/>
      <c r="O23" s="219"/>
      <c r="P23" s="220"/>
      <c r="Q23" s="221"/>
      <c r="R23" s="222"/>
      <c r="S23" s="222"/>
      <c r="T23" s="222"/>
      <c r="U23" s="222"/>
      <c r="V23" s="222"/>
      <c r="W23" s="222"/>
      <c r="X23" s="222"/>
      <c r="Y23" s="222"/>
      <c r="Z23" s="222"/>
      <c r="AA23" s="222"/>
      <c r="AB23" s="222"/>
      <c r="AC23" s="222"/>
      <c r="AD23" s="222"/>
      <c r="AE23" s="223"/>
      <c r="AF23" s="218"/>
      <c r="AG23" s="219"/>
      <c r="AH23" s="219"/>
      <c r="AI23" s="220"/>
    </row>
    <row r="24" spans="1:35" s="20" customFormat="1" ht="15" customHeight="1">
      <c r="A24" s="21"/>
      <c r="B24" s="212"/>
      <c r="C24" s="213"/>
      <c r="D24" s="214"/>
      <c r="E24" s="215"/>
      <c r="F24" s="216"/>
      <c r="G24" s="212"/>
      <c r="H24" s="217"/>
      <c r="I24" s="213"/>
      <c r="J24" s="218"/>
      <c r="K24" s="219"/>
      <c r="L24" s="219"/>
      <c r="M24" s="219"/>
      <c r="N24" s="219"/>
      <c r="O24" s="219"/>
      <c r="P24" s="220"/>
      <c r="Q24" s="221"/>
      <c r="R24" s="222"/>
      <c r="S24" s="222"/>
      <c r="T24" s="222"/>
      <c r="U24" s="222"/>
      <c r="V24" s="222"/>
      <c r="W24" s="222"/>
      <c r="X24" s="222"/>
      <c r="Y24" s="222"/>
      <c r="Z24" s="222"/>
      <c r="AA24" s="222"/>
      <c r="AB24" s="222"/>
      <c r="AC24" s="222"/>
      <c r="AD24" s="222"/>
      <c r="AE24" s="223"/>
      <c r="AF24" s="218"/>
      <c r="AG24" s="219"/>
      <c r="AH24" s="219"/>
      <c r="AI24" s="220"/>
    </row>
    <row r="25" spans="1:35" s="20" customFormat="1" ht="15" customHeight="1">
      <c r="A25" s="21"/>
      <c r="B25" s="212"/>
      <c r="C25" s="213"/>
      <c r="D25" s="214"/>
      <c r="E25" s="215"/>
      <c r="F25" s="216"/>
      <c r="G25" s="212"/>
      <c r="H25" s="217"/>
      <c r="I25" s="213"/>
      <c r="J25" s="218"/>
      <c r="K25" s="219"/>
      <c r="L25" s="219"/>
      <c r="M25" s="219"/>
      <c r="N25" s="219"/>
      <c r="O25" s="219"/>
      <c r="P25" s="220"/>
      <c r="Q25" s="221"/>
      <c r="R25" s="222"/>
      <c r="S25" s="222"/>
      <c r="T25" s="222"/>
      <c r="U25" s="222"/>
      <c r="V25" s="222"/>
      <c r="W25" s="222"/>
      <c r="X25" s="222"/>
      <c r="Y25" s="222"/>
      <c r="Z25" s="222"/>
      <c r="AA25" s="222"/>
      <c r="AB25" s="222"/>
      <c r="AC25" s="222"/>
      <c r="AD25" s="222"/>
      <c r="AE25" s="223"/>
      <c r="AF25" s="218"/>
      <c r="AG25" s="219"/>
      <c r="AH25" s="219"/>
      <c r="AI25" s="220"/>
    </row>
    <row r="26" spans="1:35" s="20" customFormat="1" ht="15" customHeight="1">
      <c r="A26" s="21"/>
      <c r="B26" s="212"/>
      <c r="C26" s="213"/>
      <c r="D26" s="214"/>
      <c r="E26" s="215"/>
      <c r="F26" s="216"/>
      <c r="G26" s="212"/>
      <c r="H26" s="217"/>
      <c r="I26" s="213"/>
      <c r="J26" s="218"/>
      <c r="K26" s="219"/>
      <c r="L26" s="219"/>
      <c r="M26" s="219"/>
      <c r="N26" s="219"/>
      <c r="O26" s="219"/>
      <c r="P26" s="220"/>
      <c r="Q26" s="221"/>
      <c r="R26" s="222"/>
      <c r="S26" s="222"/>
      <c r="T26" s="222"/>
      <c r="U26" s="222"/>
      <c r="V26" s="222"/>
      <c r="W26" s="222"/>
      <c r="X26" s="222"/>
      <c r="Y26" s="222"/>
      <c r="Z26" s="222"/>
      <c r="AA26" s="222"/>
      <c r="AB26" s="222"/>
      <c r="AC26" s="222"/>
      <c r="AD26" s="222"/>
      <c r="AE26" s="223"/>
      <c r="AF26" s="218"/>
      <c r="AG26" s="219"/>
      <c r="AH26" s="219"/>
      <c r="AI26" s="220"/>
    </row>
    <row r="27" spans="1:35" s="20" customFormat="1" ht="15" customHeight="1">
      <c r="A27" s="21"/>
      <c r="B27" s="212"/>
      <c r="C27" s="213"/>
      <c r="D27" s="214"/>
      <c r="E27" s="215"/>
      <c r="F27" s="216"/>
      <c r="G27" s="212"/>
      <c r="H27" s="217"/>
      <c r="I27" s="213"/>
      <c r="J27" s="218"/>
      <c r="K27" s="219"/>
      <c r="L27" s="219"/>
      <c r="M27" s="219"/>
      <c r="N27" s="219"/>
      <c r="O27" s="219"/>
      <c r="P27" s="220"/>
      <c r="Q27" s="221"/>
      <c r="R27" s="222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22"/>
      <c r="AE27" s="223"/>
      <c r="AF27" s="218"/>
      <c r="AG27" s="219"/>
      <c r="AH27" s="219"/>
      <c r="AI27" s="220"/>
    </row>
    <row r="28" spans="1:35" s="20" customFormat="1" ht="15" customHeight="1">
      <c r="A28" s="21"/>
      <c r="B28" s="212"/>
      <c r="C28" s="213"/>
      <c r="D28" s="214"/>
      <c r="E28" s="215"/>
      <c r="F28" s="216"/>
      <c r="G28" s="212"/>
      <c r="H28" s="217"/>
      <c r="I28" s="213"/>
      <c r="J28" s="218"/>
      <c r="K28" s="219"/>
      <c r="L28" s="219"/>
      <c r="M28" s="219"/>
      <c r="N28" s="219"/>
      <c r="O28" s="219"/>
      <c r="P28" s="220"/>
      <c r="Q28" s="221"/>
      <c r="R28" s="222"/>
      <c r="S28" s="222"/>
      <c r="T28" s="222"/>
      <c r="U28" s="222"/>
      <c r="V28" s="222"/>
      <c r="W28" s="222"/>
      <c r="X28" s="222"/>
      <c r="Y28" s="222"/>
      <c r="Z28" s="222"/>
      <c r="AA28" s="222"/>
      <c r="AB28" s="222"/>
      <c r="AC28" s="222"/>
      <c r="AD28" s="222"/>
      <c r="AE28" s="223"/>
      <c r="AF28" s="218"/>
      <c r="AG28" s="219"/>
      <c r="AH28" s="219"/>
      <c r="AI28" s="220"/>
    </row>
    <row r="29" spans="1:35" s="20" customFormat="1" ht="15" customHeight="1">
      <c r="A29" s="21"/>
      <c r="B29" s="212"/>
      <c r="C29" s="213"/>
      <c r="D29" s="214"/>
      <c r="E29" s="215"/>
      <c r="F29" s="216"/>
      <c r="G29" s="212"/>
      <c r="H29" s="217"/>
      <c r="I29" s="213"/>
      <c r="J29" s="218"/>
      <c r="K29" s="219"/>
      <c r="L29" s="219"/>
      <c r="M29" s="219"/>
      <c r="N29" s="219"/>
      <c r="O29" s="219"/>
      <c r="P29" s="220"/>
      <c r="Q29" s="221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3"/>
      <c r="AF29" s="218"/>
      <c r="AG29" s="219"/>
      <c r="AH29" s="219"/>
      <c r="AI29" s="220"/>
    </row>
    <row r="30" spans="1:35" s="20" customFormat="1" ht="15" customHeight="1">
      <c r="A30" s="21"/>
      <c r="B30" s="212"/>
      <c r="C30" s="213"/>
      <c r="D30" s="214"/>
      <c r="E30" s="215"/>
      <c r="F30" s="216"/>
      <c r="G30" s="212"/>
      <c r="H30" s="217"/>
      <c r="I30" s="213"/>
      <c r="J30" s="218"/>
      <c r="K30" s="219"/>
      <c r="L30" s="219"/>
      <c r="M30" s="219"/>
      <c r="N30" s="219"/>
      <c r="O30" s="219"/>
      <c r="P30" s="220"/>
      <c r="Q30" s="221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3"/>
      <c r="AF30" s="218"/>
      <c r="AG30" s="219"/>
      <c r="AH30" s="219"/>
      <c r="AI30" s="220"/>
    </row>
    <row r="31" spans="1:35" s="20" customFormat="1" ht="15" customHeight="1">
      <c r="A31" s="21"/>
      <c r="B31" s="212"/>
      <c r="C31" s="213"/>
      <c r="D31" s="214"/>
      <c r="E31" s="215"/>
      <c r="F31" s="216"/>
      <c r="G31" s="212"/>
      <c r="H31" s="217"/>
      <c r="I31" s="213"/>
      <c r="J31" s="218"/>
      <c r="K31" s="219"/>
      <c r="L31" s="219"/>
      <c r="M31" s="219"/>
      <c r="N31" s="219"/>
      <c r="O31" s="219"/>
      <c r="P31" s="220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3"/>
      <c r="AF31" s="218"/>
      <c r="AG31" s="219"/>
      <c r="AH31" s="219"/>
      <c r="AI31" s="220"/>
    </row>
    <row r="32" spans="1:35" s="20" customFormat="1" ht="15" customHeight="1">
      <c r="A32" s="21"/>
      <c r="B32" s="212"/>
      <c r="C32" s="213"/>
      <c r="D32" s="214"/>
      <c r="E32" s="215"/>
      <c r="F32" s="216"/>
      <c r="G32" s="212"/>
      <c r="H32" s="217"/>
      <c r="I32" s="213"/>
      <c r="J32" s="218"/>
      <c r="K32" s="233"/>
      <c r="L32" s="219"/>
      <c r="M32" s="219"/>
      <c r="N32" s="219"/>
      <c r="O32" s="219"/>
      <c r="P32" s="220"/>
      <c r="Q32" s="221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3"/>
      <c r="AF32" s="218"/>
      <c r="AG32" s="219"/>
      <c r="AH32" s="219"/>
      <c r="AI32" s="220"/>
    </row>
    <row r="33" spans="1:35" s="20" customFormat="1" ht="15" customHeight="1">
      <c r="A33" s="21"/>
      <c r="B33" s="212"/>
      <c r="C33" s="213"/>
      <c r="D33" s="214"/>
      <c r="E33" s="215"/>
      <c r="F33" s="216"/>
      <c r="G33" s="212"/>
      <c r="H33" s="217"/>
      <c r="I33" s="213"/>
      <c r="J33" s="218"/>
      <c r="K33" s="219"/>
      <c r="L33" s="219"/>
      <c r="M33" s="219"/>
      <c r="N33" s="219"/>
      <c r="O33" s="219"/>
      <c r="P33" s="220"/>
      <c r="Q33" s="221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3"/>
      <c r="AF33" s="218"/>
      <c r="AG33" s="219"/>
      <c r="AH33" s="219"/>
      <c r="AI33" s="220"/>
    </row>
    <row r="34" spans="1:35" ht="14.25">
      <c r="K34" s="23"/>
    </row>
  </sheetData>
  <mergeCells count="178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3.625" defaultRowHeight="15" customHeight="1"/>
  <cols>
    <col min="1" max="16" width="3.625" style="35" customWidth="1"/>
    <col min="17" max="17" width="3.625" style="58" customWidth="1"/>
    <col min="18" max="33" width="3.625" style="35" customWidth="1"/>
    <col min="34" max="34" width="3.625" style="58" customWidth="1"/>
    <col min="35" max="256" width="3.625" style="35"/>
    <col min="257" max="290" width="3.625" style="35" customWidth="1"/>
    <col min="291" max="512" width="3.625" style="35"/>
    <col min="513" max="546" width="3.625" style="35" customWidth="1"/>
    <col min="547" max="768" width="3.625" style="35"/>
    <col min="769" max="802" width="3.625" style="35" customWidth="1"/>
    <col min="803" max="1024" width="3.625" style="35"/>
    <col min="1025" max="1058" width="3.625" style="35" customWidth="1"/>
    <col min="1059" max="1280" width="3.625" style="35"/>
    <col min="1281" max="1314" width="3.625" style="35" customWidth="1"/>
    <col min="1315" max="1536" width="3.625" style="35"/>
    <col min="1537" max="1570" width="3.625" style="35" customWidth="1"/>
    <col min="1571" max="1792" width="3.625" style="35"/>
    <col min="1793" max="1826" width="3.625" style="35" customWidth="1"/>
    <col min="1827" max="2048" width="3.625" style="35"/>
    <col min="2049" max="2082" width="3.625" style="35" customWidth="1"/>
    <col min="2083" max="2304" width="3.625" style="35"/>
    <col min="2305" max="2338" width="3.625" style="35" customWidth="1"/>
    <col min="2339" max="2560" width="3.625" style="35"/>
    <col min="2561" max="2594" width="3.625" style="35" customWidth="1"/>
    <col min="2595" max="2816" width="3.625" style="35"/>
    <col min="2817" max="2850" width="3.625" style="35" customWidth="1"/>
    <col min="2851" max="3072" width="3.625" style="35"/>
    <col min="3073" max="3106" width="3.625" style="35" customWidth="1"/>
    <col min="3107" max="3328" width="3.625" style="35"/>
    <col min="3329" max="3362" width="3.625" style="35" customWidth="1"/>
    <col min="3363" max="3584" width="3.625" style="35"/>
    <col min="3585" max="3618" width="3.625" style="35" customWidth="1"/>
    <col min="3619" max="3840" width="3.625" style="35"/>
    <col min="3841" max="3874" width="3.625" style="35" customWidth="1"/>
    <col min="3875" max="4096" width="3.625" style="35"/>
    <col min="4097" max="4130" width="3.625" style="35" customWidth="1"/>
    <col min="4131" max="4352" width="3.625" style="35"/>
    <col min="4353" max="4386" width="3.625" style="35" customWidth="1"/>
    <col min="4387" max="4608" width="3.625" style="35"/>
    <col min="4609" max="4642" width="3.625" style="35" customWidth="1"/>
    <col min="4643" max="4864" width="3.625" style="35"/>
    <col min="4865" max="4898" width="3.625" style="35" customWidth="1"/>
    <col min="4899" max="5120" width="3.625" style="35"/>
    <col min="5121" max="5154" width="3.625" style="35" customWidth="1"/>
    <col min="5155" max="5376" width="3.625" style="35"/>
    <col min="5377" max="5410" width="3.625" style="35" customWidth="1"/>
    <col min="5411" max="5632" width="3.625" style="35"/>
    <col min="5633" max="5666" width="3.625" style="35" customWidth="1"/>
    <col min="5667" max="5888" width="3.625" style="35"/>
    <col min="5889" max="5922" width="3.625" style="35" customWidth="1"/>
    <col min="5923" max="6144" width="3.625" style="35"/>
    <col min="6145" max="6178" width="3.625" style="35" customWidth="1"/>
    <col min="6179" max="6400" width="3.625" style="35"/>
    <col min="6401" max="6434" width="3.625" style="35" customWidth="1"/>
    <col min="6435" max="6656" width="3.625" style="35"/>
    <col min="6657" max="6690" width="3.625" style="35" customWidth="1"/>
    <col min="6691" max="6912" width="3.625" style="35"/>
    <col min="6913" max="6946" width="3.625" style="35" customWidth="1"/>
    <col min="6947" max="7168" width="3.625" style="35"/>
    <col min="7169" max="7202" width="3.625" style="35" customWidth="1"/>
    <col min="7203" max="7424" width="3.625" style="35"/>
    <col min="7425" max="7458" width="3.625" style="35" customWidth="1"/>
    <col min="7459" max="7680" width="3.625" style="35"/>
    <col min="7681" max="7714" width="3.625" style="35" customWidth="1"/>
    <col min="7715" max="7936" width="3.625" style="35"/>
    <col min="7937" max="7970" width="3.625" style="35" customWidth="1"/>
    <col min="7971" max="8192" width="3.625" style="35"/>
    <col min="8193" max="8226" width="3.625" style="35" customWidth="1"/>
    <col min="8227" max="8448" width="3.625" style="35"/>
    <col min="8449" max="8482" width="3.625" style="35" customWidth="1"/>
    <col min="8483" max="8704" width="3.625" style="35"/>
    <col min="8705" max="8738" width="3.625" style="35" customWidth="1"/>
    <col min="8739" max="8960" width="3.625" style="35"/>
    <col min="8961" max="8994" width="3.625" style="35" customWidth="1"/>
    <col min="8995" max="9216" width="3.625" style="35"/>
    <col min="9217" max="9250" width="3.625" style="35" customWidth="1"/>
    <col min="9251" max="9472" width="3.625" style="35"/>
    <col min="9473" max="9506" width="3.625" style="35" customWidth="1"/>
    <col min="9507" max="9728" width="3.625" style="35"/>
    <col min="9729" max="9762" width="3.625" style="35" customWidth="1"/>
    <col min="9763" max="9984" width="3.625" style="35"/>
    <col min="9985" max="10018" width="3.625" style="35" customWidth="1"/>
    <col min="10019" max="10240" width="3.625" style="35"/>
    <col min="10241" max="10274" width="3.625" style="35" customWidth="1"/>
    <col min="10275" max="10496" width="3.625" style="35"/>
    <col min="10497" max="10530" width="3.625" style="35" customWidth="1"/>
    <col min="10531" max="10752" width="3.625" style="35"/>
    <col min="10753" max="10786" width="3.625" style="35" customWidth="1"/>
    <col min="10787" max="11008" width="3.625" style="35"/>
    <col min="11009" max="11042" width="3.625" style="35" customWidth="1"/>
    <col min="11043" max="11264" width="3.625" style="35"/>
    <col min="11265" max="11298" width="3.625" style="35" customWidth="1"/>
    <col min="11299" max="11520" width="3.625" style="35"/>
    <col min="11521" max="11554" width="3.625" style="35" customWidth="1"/>
    <col min="11555" max="11776" width="3.625" style="35"/>
    <col min="11777" max="11810" width="3.625" style="35" customWidth="1"/>
    <col min="11811" max="12032" width="3.625" style="35"/>
    <col min="12033" max="12066" width="3.625" style="35" customWidth="1"/>
    <col min="12067" max="12288" width="3.625" style="35"/>
    <col min="12289" max="12322" width="3.625" style="35" customWidth="1"/>
    <col min="12323" max="12544" width="3.625" style="35"/>
    <col min="12545" max="12578" width="3.625" style="35" customWidth="1"/>
    <col min="12579" max="12800" width="3.625" style="35"/>
    <col min="12801" max="12834" width="3.625" style="35" customWidth="1"/>
    <col min="12835" max="13056" width="3.625" style="35"/>
    <col min="13057" max="13090" width="3.625" style="35" customWidth="1"/>
    <col min="13091" max="13312" width="3.625" style="35"/>
    <col min="13313" max="13346" width="3.625" style="35" customWidth="1"/>
    <col min="13347" max="13568" width="3.625" style="35"/>
    <col min="13569" max="13602" width="3.625" style="35" customWidth="1"/>
    <col min="13603" max="13824" width="3.625" style="35"/>
    <col min="13825" max="13858" width="3.625" style="35" customWidth="1"/>
    <col min="13859" max="14080" width="3.625" style="35"/>
    <col min="14081" max="14114" width="3.625" style="35" customWidth="1"/>
    <col min="14115" max="14336" width="3.625" style="35"/>
    <col min="14337" max="14370" width="3.625" style="35" customWidth="1"/>
    <col min="14371" max="14592" width="3.625" style="35"/>
    <col min="14593" max="14626" width="3.625" style="35" customWidth="1"/>
    <col min="14627" max="14848" width="3.625" style="35"/>
    <col min="14849" max="14882" width="3.625" style="35" customWidth="1"/>
    <col min="14883" max="15104" width="3.625" style="35"/>
    <col min="15105" max="15138" width="3.625" style="35" customWidth="1"/>
    <col min="15139" max="15360" width="3.625" style="35"/>
    <col min="15361" max="15394" width="3.625" style="35" customWidth="1"/>
    <col min="15395" max="15616" width="3.625" style="35"/>
    <col min="15617" max="15650" width="3.625" style="35" customWidth="1"/>
    <col min="15651" max="15872" width="3.625" style="35"/>
    <col min="15873" max="15906" width="3.625" style="35" customWidth="1"/>
    <col min="15907" max="16128" width="3.625" style="35"/>
    <col min="16129" max="16162" width="3.625" style="35" customWidth="1"/>
    <col min="16163" max="16384" width="3.625" style="35"/>
  </cols>
  <sheetData>
    <row r="1" spans="1:38" s="13" customFormat="1" ht="12" customHeight="1">
      <c r="A1" s="182" t="s">
        <v>107</v>
      </c>
      <c r="B1" s="183"/>
      <c r="C1" s="183"/>
      <c r="D1" s="184"/>
      <c r="E1" s="185" t="str">
        <f ca="1">IF(INDIRECT("変更履歴!E1")&lt;&gt;"",INDIRECT("変更履歴!E1"),"")</f>
        <v>サンプルプロジェクト</v>
      </c>
      <c r="F1" s="186"/>
      <c r="G1" s="186"/>
      <c r="H1" s="186"/>
      <c r="I1" s="186"/>
      <c r="J1" s="186"/>
      <c r="K1" s="186"/>
      <c r="L1" s="186"/>
      <c r="M1" s="186"/>
      <c r="N1" s="187"/>
      <c r="O1" s="191" t="s">
        <v>108</v>
      </c>
      <c r="P1" s="192"/>
      <c r="Q1" s="192"/>
      <c r="R1" s="193"/>
      <c r="S1" s="200" t="str">
        <f ca="1">IF(INDIRECT("変更履歴!S1")&lt;&gt;"",INDIRECT("変更履歴!S1"),"")</f>
        <v>単体テスト仕様書(リクエスト・取引単体（メッセージ）)
顧客検索/B010101</v>
      </c>
      <c r="T1" s="201"/>
      <c r="U1" s="201"/>
      <c r="V1" s="201"/>
      <c r="W1" s="201"/>
      <c r="X1" s="201"/>
      <c r="Y1" s="201"/>
      <c r="Z1" s="202"/>
      <c r="AA1" s="182" t="s">
        <v>109</v>
      </c>
      <c r="AB1" s="184"/>
      <c r="AC1" s="209" t="str">
        <f ca="1">IF(INDIRECT("変更履歴!AC1")&lt;&gt;"",INDIRECT("変更履歴!AC1"),"")</f>
        <v>TIS</v>
      </c>
      <c r="AD1" s="210"/>
      <c r="AE1" s="210"/>
      <c r="AF1" s="211"/>
      <c r="AG1" s="234">
        <f ca="1">IF(INDIRECT("変更履歴!AG1")&lt;&gt;"",INDIRECT("変更履歴!AG1"),"")</f>
        <v>43726</v>
      </c>
      <c r="AH1" s="235"/>
      <c r="AI1" s="236"/>
      <c r="AJ1" s="11"/>
      <c r="AK1" s="11"/>
      <c r="AL1" s="12"/>
    </row>
    <row r="2" spans="1:38" s="13" customFormat="1" ht="12" customHeight="1">
      <c r="A2" s="182" t="s">
        <v>110</v>
      </c>
      <c r="B2" s="183"/>
      <c r="C2" s="183"/>
      <c r="D2" s="184"/>
      <c r="E2" s="185" t="str">
        <f ca="1">IF(INDIRECT("変更履歴!E2")&lt;&gt;"",INDIRECT("変更履歴!E2"),"")</f>
        <v>サンプルシステム</v>
      </c>
      <c r="F2" s="186"/>
      <c r="G2" s="186"/>
      <c r="H2" s="186"/>
      <c r="I2" s="186"/>
      <c r="J2" s="186"/>
      <c r="K2" s="186"/>
      <c r="L2" s="186"/>
      <c r="M2" s="186"/>
      <c r="N2" s="187"/>
      <c r="O2" s="194"/>
      <c r="P2" s="195"/>
      <c r="Q2" s="195"/>
      <c r="R2" s="196"/>
      <c r="S2" s="203"/>
      <c r="T2" s="204"/>
      <c r="U2" s="204"/>
      <c r="V2" s="204"/>
      <c r="W2" s="204"/>
      <c r="X2" s="204"/>
      <c r="Y2" s="204"/>
      <c r="Z2" s="205"/>
      <c r="AA2" s="182" t="s">
        <v>111</v>
      </c>
      <c r="AB2" s="184"/>
      <c r="AC2" s="209" t="str">
        <f ca="1">IF(INDIRECT("変更履歴!AC2")&lt;&gt;"",INDIRECT("変更履歴!AC2"),"")</f>
        <v/>
      </c>
      <c r="AD2" s="210"/>
      <c r="AE2" s="210"/>
      <c r="AF2" s="211"/>
      <c r="AG2" s="234" t="str">
        <f ca="1">IF(INDIRECT("変更履歴!AG2")&lt;&gt;"",INDIRECT("変更履歴!AG2"),"")</f>
        <v/>
      </c>
      <c r="AH2" s="235"/>
      <c r="AI2" s="236"/>
      <c r="AJ2" s="11"/>
      <c r="AK2" s="11"/>
      <c r="AL2" s="11"/>
    </row>
    <row r="3" spans="1:38" s="13" customFormat="1" ht="12" customHeight="1">
      <c r="A3" s="182" t="s">
        <v>112</v>
      </c>
      <c r="B3" s="183"/>
      <c r="C3" s="183"/>
      <c r="D3" s="184"/>
      <c r="E3" s="185" t="str">
        <f ca="1">IF(INDIRECT("変更履歴!E3")&lt;&gt;"",INDIRECT("変更履歴!E3"),"")</f>
        <v>顧客管理システム</v>
      </c>
      <c r="F3" s="186"/>
      <c r="G3" s="186"/>
      <c r="H3" s="186"/>
      <c r="I3" s="186"/>
      <c r="J3" s="186"/>
      <c r="K3" s="186"/>
      <c r="L3" s="186"/>
      <c r="M3" s="186"/>
      <c r="N3" s="187"/>
      <c r="O3" s="197"/>
      <c r="P3" s="198"/>
      <c r="Q3" s="198"/>
      <c r="R3" s="199"/>
      <c r="S3" s="206"/>
      <c r="T3" s="207"/>
      <c r="U3" s="207"/>
      <c r="V3" s="207"/>
      <c r="W3" s="207"/>
      <c r="X3" s="207"/>
      <c r="Y3" s="207"/>
      <c r="Z3" s="208"/>
      <c r="AA3" s="182"/>
      <c r="AB3" s="184"/>
      <c r="AC3" s="209" t="str">
        <f ca="1">IF(INDIRECT("変更履歴!AC3")&lt;&gt;"",INDIRECT("変更履歴!AC3"),"")</f>
        <v/>
      </c>
      <c r="AD3" s="210"/>
      <c r="AE3" s="210"/>
      <c r="AF3" s="211"/>
      <c r="AG3" s="234" t="str">
        <f ca="1">IF(INDIRECT("変更履歴!AG3")&lt;&gt;"",INDIRECT("変更履歴!AG3"),"")</f>
        <v/>
      </c>
      <c r="AH3" s="235"/>
      <c r="AI3" s="236"/>
      <c r="AJ3" s="11"/>
      <c r="AK3" s="11"/>
      <c r="AL3" s="11"/>
    </row>
    <row r="4" spans="1:38" s="26" customFormat="1" ht="19.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5"/>
      <c r="AD4" s="24"/>
      <c r="AE4" s="24"/>
      <c r="AF4" s="24"/>
      <c r="AG4" s="24"/>
      <c r="AH4" s="24"/>
      <c r="AI4" s="24"/>
    </row>
    <row r="5" spans="1:38" s="26" customFormat="1" ht="15" customHeigh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7" t="s">
        <v>120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5"/>
      <c r="AD5" s="24"/>
      <c r="AE5" s="24"/>
      <c r="AF5" s="24"/>
      <c r="AG5" s="24"/>
      <c r="AH5" s="24"/>
      <c r="AI5" s="24"/>
    </row>
    <row r="6" spans="1:38" s="26" customFormat="1" ht="15" customHeigh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7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5"/>
      <c r="AD6" s="24"/>
      <c r="AE6" s="24"/>
      <c r="AF6" s="24"/>
      <c r="AG6" s="24"/>
      <c r="AH6" s="24"/>
      <c r="AI6" s="24"/>
    </row>
    <row r="7" spans="1:38" ht="15" customHeight="1">
      <c r="A7" s="28"/>
      <c r="B7" s="29" t="s">
        <v>126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1"/>
      <c r="O7" s="30"/>
      <c r="P7" s="32"/>
      <c r="Q7" s="24"/>
      <c r="R7" s="25"/>
      <c r="S7" s="29"/>
      <c r="T7" s="30"/>
      <c r="U7" s="28"/>
      <c r="V7" s="28"/>
      <c r="W7" s="28"/>
      <c r="X7" s="28"/>
      <c r="Y7" s="28"/>
      <c r="Z7" s="28"/>
      <c r="AA7" s="28"/>
      <c r="AB7" s="28"/>
      <c r="AC7" s="28"/>
      <c r="AD7" s="28"/>
      <c r="AE7" s="30"/>
      <c r="AF7" s="30"/>
      <c r="AG7" s="32"/>
      <c r="AH7" s="33"/>
      <c r="AI7" s="34"/>
    </row>
    <row r="8" spans="1:38" ht="15" customHeight="1">
      <c r="A8" s="28"/>
      <c r="B8" s="30"/>
      <c r="C8" s="36" t="s">
        <v>121</v>
      </c>
      <c r="D8" s="37"/>
      <c r="E8" s="37"/>
      <c r="F8" s="37"/>
      <c r="G8" s="37"/>
      <c r="H8" s="37"/>
      <c r="I8" s="37"/>
      <c r="J8" s="37"/>
      <c r="K8" s="30"/>
      <c r="L8" s="30"/>
      <c r="M8" s="30"/>
      <c r="N8" s="31"/>
      <c r="O8" s="30"/>
      <c r="P8" s="32"/>
      <c r="Q8" s="24"/>
      <c r="R8" s="25"/>
      <c r="S8" s="30"/>
      <c r="T8" s="29"/>
      <c r="U8" s="28"/>
      <c r="V8" s="28"/>
      <c r="W8" s="28"/>
      <c r="X8" s="28"/>
      <c r="Y8" s="30"/>
      <c r="Z8" s="30"/>
      <c r="AA8" s="30"/>
      <c r="AB8" s="30"/>
      <c r="AC8" s="30"/>
      <c r="AD8" s="30"/>
      <c r="AE8" s="34"/>
      <c r="AF8" s="38"/>
      <c r="AG8" s="38"/>
      <c r="AH8" s="39"/>
      <c r="AI8" s="34"/>
    </row>
    <row r="9" spans="1:38" ht="15" customHeight="1">
      <c r="A9" s="28"/>
      <c r="B9" s="30"/>
      <c r="C9" s="36" t="s">
        <v>122</v>
      </c>
      <c r="D9" s="37"/>
      <c r="E9" s="37"/>
      <c r="F9" s="37"/>
      <c r="G9" s="37"/>
      <c r="H9" s="37"/>
      <c r="I9" s="37"/>
      <c r="J9" s="37"/>
      <c r="K9" s="30"/>
      <c r="L9" s="30"/>
      <c r="M9" s="30"/>
      <c r="N9" s="31"/>
      <c r="O9" s="30"/>
      <c r="P9" s="32"/>
      <c r="Q9" s="24"/>
      <c r="R9" s="25"/>
      <c r="S9" s="30"/>
      <c r="T9" s="29"/>
      <c r="U9" s="28"/>
      <c r="V9" s="28"/>
      <c r="W9" s="28"/>
      <c r="X9" s="28"/>
      <c r="Y9" s="30"/>
      <c r="Z9" s="30"/>
      <c r="AA9" s="30"/>
      <c r="AB9" s="30"/>
      <c r="AC9" s="30"/>
      <c r="AD9" s="30"/>
      <c r="AE9" s="34"/>
      <c r="AF9" s="28"/>
      <c r="AG9" s="28"/>
      <c r="AH9" s="40"/>
      <c r="AI9" s="28"/>
    </row>
    <row r="10" spans="1:38" ht="15" customHeight="1">
      <c r="A10" s="28"/>
      <c r="B10" s="30"/>
      <c r="C10" s="37" t="s">
        <v>123</v>
      </c>
      <c r="D10" s="37"/>
      <c r="E10" s="37"/>
      <c r="F10" s="37"/>
      <c r="G10" s="37"/>
      <c r="H10" s="37"/>
      <c r="I10" s="37"/>
      <c r="J10" s="37"/>
      <c r="K10" s="30"/>
      <c r="L10" s="30"/>
      <c r="M10" s="30"/>
      <c r="N10" s="31"/>
      <c r="O10" s="30"/>
      <c r="P10" s="32"/>
      <c r="Q10" s="24"/>
      <c r="R10" s="25"/>
      <c r="S10" s="28"/>
      <c r="T10" s="28"/>
      <c r="U10" s="24"/>
      <c r="V10" s="24"/>
      <c r="W10" s="24"/>
      <c r="X10" s="24"/>
      <c r="Y10" s="30"/>
      <c r="Z10" s="30"/>
      <c r="AA10" s="30"/>
      <c r="AB10" s="30"/>
      <c r="AC10" s="30"/>
      <c r="AD10" s="30"/>
      <c r="AE10" s="28"/>
      <c r="AF10" s="30"/>
      <c r="AG10" s="32"/>
      <c r="AH10" s="33"/>
      <c r="AI10" s="34"/>
    </row>
    <row r="11" spans="1:38" ht="15" customHeight="1">
      <c r="A11" s="28"/>
      <c r="B11" s="29"/>
      <c r="C11" s="37"/>
      <c r="D11" s="41"/>
      <c r="E11" s="37"/>
      <c r="F11" s="37"/>
      <c r="G11" s="37"/>
      <c r="H11" s="37"/>
      <c r="I11" s="37"/>
      <c r="J11" s="37"/>
      <c r="K11" s="30"/>
      <c r="L11" s="30"/>
      <c r="M11" s="30"/>
      <c r="N11" s="31"/>
      <c r="O11" s="30"/>
      <c r="P11" s="32"/>
      <c r="Q11" s="24"/>
      <c r="R11" s="25"/>
      <c r="S11" s="28"/>
      <c r="T11" s="28"/>
      <c r="U11" s="28"/>
      <c r="V11" s="28"/>
      <c r="W11" s="28"/>
      <c r="X11" s="28"/>
      <c r="Y11" s="30"/>
      <c r="Z11" s="30"/>
      <c r="AA11" s="30"/>
      <c r="AB11" s="30"/>
      <c r="AC11" s="30"/>
      <c r="AD11" s="30"/>
      <c r="AE11" s="30"/>
      <c r="AF11" s="30"/>
      <c r="AG11" s="32"/>
      <c r="AH11" s="33"/>
      <c r="AI11" s="34"/>
    </row>
    <row r="12" spans="1:38" ht="15" customHeight="1">
      <c r="A12" s="28"/>
      <c r="B12" s="30"/>
      <c r="C12" s="36"/>
      <c r="D12" s="41"/>
      <c r="E12" s="37"/>
      <c r="F12" s="37"/>
      <c r="G12" s="37"/>
      <c r="H12" s="37"/>
      <c r="I12" s="37"/>
      <c r="J12" s="37"/>
      <c r="K12" s="30"/>
      <c r="L12" s="30"/>
      <c r="M12" s="30"/>
      <c r="N12" s="31"/>
      <c r="O12" s="30"/>
      <c r="P12" s="32"/>
      <c r="Q12" s="24"/>
      <c r="R12" s="25"/>
      <c r="S12" s="28"/>
      <c r="T12" s="28"/>
      <c r="U12" s="28"/>
      <c r="V12" s="28"/>
      <c r="W12" s="28"/>
      <c r="X12" s="28"/>
      <c r="Y12" s="30"/>
      <c r="Z12" s="30"/>
      <c r="AA12" s="30"/>
      <c r="AB12" s="30"/>
      <c r="AC12" s="30"/>
      <c r="AD12" s="30"/>
      <c r="AE12" s="30"/>
      <c r="AF12" s="30"/>
      <c r="AG12" s="32"/>
      <c r="AH12" s="33"/>
      <c r="AI12" s="34"/>
    </row>
    <row r="13" spans="1:38" ht="15" customHeight="1">
      <c r="A13" s="28"/>
      <c r="B13" s="30"/>
      <c r="C13" s="29"/>
      <c r="D13" s="28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42"/>
      <c r="R13" s="24"/>
      <c r="S13" s="28"/>
      <c r="T13" s="28"/>
      <c r="U13" s="28"/>
      <c r="V13" s="28"/>
      <c r="W13" s="28"/>
      <c r="X13" s="28"/>
      <c r="Y13" s="30"/>
      <c r="Z13" s="30"/>
      <c r="AA13" s="30"/>
      <c r="AB13" s="30"/>
      <c r="AC13" s="30"/>
      <c r="AD13" s="30"/>
      <c r="AE13" s="30"/>
      <c r="AF13" s="30"/>
      <c r="AG13" s="32"/>
      <c r="AH13" s="33"/>
      <c r="AI13" s="34"/>
    </row>
    <row r="14" spans="1:38" ht="15" customHeight="1">
      <c r="A14" s="28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42"/>
      <c r="R14" s="24"/>
      <c r="S14" s="28"/>
      <c r="T14" s="28"/>
      <c r="U14" s="28"/>
      <c r="V14" s="28"/>
      <c r="W14" s="28"/>
      <c r="X14" s="28"/>
      <c r="Y14" s="30"/>
      <c r="Z14" s="30"/>
      <c r="AA14" s="30"/>
      <c r="AB14" s="30"/>
      <c r="AC14" s="30"/>
      <c r="AD14" s="30"/>
      <c r="AE14" s="30"/>
      <c r="AF14" s="30"/>
      <c r="AG14" s="32"/>
      <c r="AH14" s="33"/>
      <c r="AI14" s="34"/>
    </row>
    <row r="15" spans="1:38" ht="15" customHeight="1">
      <c r="A15" s="28"/>
      <c r="B15" s="42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1"/>
      <c r="O15" s="30"/>
      <c r="P15" s="32"/>
      <c r="Q15" s="24"/>
      <c r="R15" s="24"/>
      <c r="S15" s="28"/>
      <c r="T15" s="28"/>
      <c r="U15" s="34"/>
      <c r="V15" s="28"/>
      <c r="W15" s="28"/>
      <c r="X15" s="34"/>
      <c r="Y15" s="34"/>
      <c r="Z15" s="34"/>
      <c r="AA15" s="34"/>
      <c r="AB15" s="34"/>
      <c r="AC15" s="34"/>
      <c r="AD15" s="34"/>
      <c r="AE15" s="30"/>
      <c r="AF15" s="30"/>
      <c r="AG15" s="32"/>
      <c r="AH15" s="33"/>
      <c r="AI15" s="34"/>
    </row>
    <row r="16" spans="1:38" ht="15" customHeight="1">
      <c r="A16" s="28"/>
      <c r="B16" s="24"/>
      <c r="C16" s="28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30"/>
      <c r="P16" s="25"/>
      <c r="Q16" s="24"/>
      <c r="R16" s="24"/>
      <c r="S16" s="24"/>
      <c r="T16" s="24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2"/>
      <c r="AH16" s="33"/>
      <c r="AI16" s="34"/>
    </row>
    <row r="17" spans="1:35" ht="15" customHeight="1">
      <c r="A17" s="28"/>
      <c r="B17" s="24"/>
      <c r="C17" s="28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30"/>
      <c r="P17" s="25"/>
      <c r="Q17" s="24"/>
      <c r="R17" s="24"/>
      <c r="S17" s="24"/>
      <c r="T17" s="24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2"/>
      <c r="AH17" s="33"/>
      <c r="AI17" s="34"/>
    </row>
    <row r="18" spans="1:35" ht="15" customHeight="1">
      <c r="A18" s="28"/>
      <c r="B18" s="24"/>
      <c r="C18" s="28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30"/>
      <c r="P18" s="25"/>
      <c r="Q18" s="24"/>
      <c r="R18" s="24"/>
      <c r="S18" s="24"/>
      <c r="T18" s="24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2"/>
      <c r="AH18" s="33"/>
      <c r="AI18" s="34"/>
    </row>
    <row r="19" spans="1:35" ht="15" customHeight="1">
      <c r="A19" s="28"/>
      <c r="B19" s="24"/>
      <c r="C19" s="2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30"/>
      <c r="P19" s="25"/>
      <c r="Q19" s="24"/>
      <c r="R19" s="24"/>
      <c r="S19" s="24"/>
      <c r="T19" s="24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2"/>
      <c r="AH19" s="33"/>
      <c r="AI19" s="34"/>
    </row>
    <row r="20" spans="1:35" ht="15" customHeight="1">
      <c r="A20" s="28"/>
      <c r="B20" s="24"/>
      <c r="C20" s="28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30"/>
      <c r="P20" s="25"/>
      <c r="Q20" s="24"/>
      <c r="R20" s="24"/>
      <c r="S20" s="24"/>
      <c r="T20" s="24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2"/>
      <c r="AH20" s="33"/>
      <c r="AI20" s="34"/>
    </row>
    <row r="21" spans="1:35" ht="15" customHeight="1">
      <c r="A21" s="28"/>
      <c r="B21" s="24"/>
      <c r="C21" s="28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30"/>
      <c r="P21" s="25"/>
      <c r="Q21" s="24"/>
      <c r="R21" s="24"/>
      <c r="S21" s="24"/>
      <c r="T21" s="24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2"/>
      <c r="AH21" s="33"/>
      <c r="AI21" s="34"/>
    </row>
    <row r="22" spans="1:35" ht="15" customHeight="1">
      <c r="A22" s="28"/>
      <c r="B22" s="24"/>
      <c r="C22" s="28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30"/>
      <c r="P22" s="25"/>
      <c r="Q22" s="24"/>
      <c r="R22" s="24"/>
      <c r="S22" s="24"/>
      <c r="T22" s="24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2"/>
      <c r="AH22" s="33"/>
      <c r="AI22" s="34"/>
    </row>
    <row r="23" spans="1:35" ht="15" customHeight="1">
      <c r="A23" s="28"/>
      <c r="B23" s="42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1"/>
      <c r="O23" s="30"/>
      <c r="P23" s="25"/>
      <c r="Q23" s="24"/>
      <c r="R23" s="24"/>
      <c r="S23" s="28"/>
      <c r="T23" s="28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2"/>
      <c r="AH23" s="33"/>
      <c r="AI23" s="34"/>
    </row>
    <row r="24" spans="1:35" ht="15" customHeight="1">
      <c r="A24" s="28"/>
      <c r="B24" s="24"/>
      <c r="C24" s="28"/>
      <c r="D24" s="24"/>
      <c r="E24" s="24"/>
      <c r="F24" s="24"/>
      <c r="G24" s="24"/>
      <c r="H24" s="28"/>
      <c r="I24" s="24"/>
      <c r="J24" s="24"/>
      <c r="K24" s="24"/>
      <c r="L24" s="24"/>
      <c r="M24" s="24"/>
      <c r="N24" s="24"/>
      <c r="O24" s="24"/>
      <c r="P24" s="25"/>
      <c r="Q24" s="24"/>
      <c r="R24" s="24"/>
      <c r="S24" s="28"/>
      <c r="T24" s="28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2"/>
      <c r="AH24" s="33"/>
      <c r="AI24" s="34"/>
    </row>
    <row r="25" spans="1:35" ht="15" customHeight="1">
      <c r="A25" s="28"/>
      <c r="B25" s="24"/>
      <c r="C25" s="28"/>
      <c r="D25" s="24"/>
      <c r="E25" s="24"/>
      <c r="F25" s="24"/>
      <c r="G25" s="24"/>
      <c r="H25" s="28"/>
      <c r="I25" s="24"/>
      <c r="J25" s="24"/>
      <c r="K25" s="24"/>
      <c r="L25" s="24"/>
      <c r="M25" s="24"/>
      <c r="N25" s="24"/>
      <c r="O25" s="24"/>
      <c r="P25" s="25"/>
      <c r="Q25" s="24"/>
      <c r="R25" s="24"/>
      <c r="S25" s="28"/>
      <c r="T25" s="28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2"/>
      <c r="AH25" s="33"/>
      <c r="AI25" s="34"/>
    </row>
    <row r="26" spans="1:35" ht="15" customHeight="1">
      <c r="A26" s="28"/>
      <c r="B26" s="24"/>
      <c r="C26" s="28"/>
      <c r="D26" s="24"/>
      <c r="E26" s="24"/>
      <c r="F26" s="24"/>
      <c r="G26" s="24"/>
      <c r="H26" s="28"/>
      <c r="I26" s="24"/>
      <c r="J26" s="24"/>
      <c r="K26" s="24"/>
      <c r="L26" s="24"/>
      <c r="M26" s="24"/>
      <c r="N26" s="24"/>
      <c r="O26" s="24"/>
      <c r="P26" s="25"/>
      <c r="Q26" s="24"/>
      <c r="R26" s="24"/>
      <c r="S26" s="28"/>
      <c r="T26" s="28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2"/>
      <c r="AH26" s="33"/>
      <c r="AI26" s="34"/>
    </row>
    <row r="27" spans="1:35" ht="15" customHeight="1">
      <c r="A27" s="28"/>
      <c r="B27" s="24"/>
      <c r="C27" s="28"/>
      <c r="D27" s="24"/>
      <c r="E27" s="24"/>
      <c r="F27" s="24"/>
      <c r="G27" s="24"/>
      <c r="H27" s="28"/>
      <c r="I27" s="24"/>
      <c r="J27" s="24"/>
      <c r="K27" s="24"/>
      <c r="L27" s="24"/>
      <c r="M27" s="24"/>
      <c r="N27" s="24"/>
      <c r="O27" s="24"/>
      <c r="P27" s="25"/>
      <c r="Q27" s="24"/>
      <c r="R27" s="24"/>
      <c r="S27" s="28"/>
      <c r="T27" s="28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2"/>
      <c r="AH27" s="33"/>
      <c r="AI27" s="34"/>
    </row>
    <row r="28" spans="1:35" ht="15" customHeight="1">
      <c r="A28" s="28"/>
      <c r="B28" s="24"/>
      <c r="C28" s="28"/>
      <c r="D28" s="24"/>
      <c r="E28" s="24"/>
      <c r="F28" s="24"/>
      <c r="G28" s="24"/>
      <c r="H28" s="28"/>
      <c r="I28" s="24"/>
      <c r="J28" s="24"/>
      <c r="K28" s="24"/>
      <c r="L28" s="24"/>
      <c r="M28" s="30"/>
      <c r="N28" s="31"/>
      <c r="O28" s="24"/>
      <c r="P28" s="25"/>
      <c r="Q28" s="24"/>
      <c r="R28" s="24"/>
      <c r="S28" s="34"/>
      <c r="T28" s="28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2"/>
      <c r="AH28" s="33"/>
      <c r="AI28" s="34"/>
    </row>
    <row r="29" spans="1:35" ht="15" customHeight="1">
      <c r="A29" s="28"/>
      <c r="B29" s="24"/>
      <c r="C29" s="28"/>
      <c r="D29" s="24"/>
      <c r="E29" s="24"/>
      <c r="F29" s="24"/>
      <c r="G29" s="24"/>
      <c r="H29" s="28"/>
      <c r="I29" s="24"/>
      <c r="J29" s="24"/>
      <c r="K29" s="24"/>
      <c r="L29" s="24"/>
      <c r="M29" s="24"/>
      <c r="N29" s="24"/>
      <c r="O29" s="24"/>
      <c r="P29" s="25"/>
      <c r="Q29" s="24"/>
      <c r="R29" s="24"/>
      <c r="S29" s="28"/>
      <c r="T29" s="28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2"/>
      <c r="AH29" s="33"/>
      <c r="AI29" s="34"/>
    </row>
    <row r="30" spans="1:35" ht="15" customHeight="1">
      <c r="A30" s="4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5"/>
      <c r="Q30" s="24"/>
      <c r="R30" s="24"/>
      <c r="S30" s="28"/>
      <c r="T30" s="28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6"/>
      <c r="AI30" s="47"/>
    </row>
    <row r="31" spans="1:35" ht="15" customHeight="1">
      <c r="A31" s="43"/>
      <c r="B31" s="24"/>
      <c r="C31" s="25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5"/>
      <c r="Q31" s="48"/>
      <c r="R31" s="24"/>
      <c r="S31" s="49"/>
      <c r="T31" s="30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6"/>
      <c r="AI31" s="47"/>
    </row>
    <row r="32" spans="1:35" ht="15" customHeight="1">
      <c r="A32" s="43"/>
      <c r="B32" s="50"/>
      <c r="C32" s="28"/>
      <c r="D32" s="43"/>
      <c r="E32" s="50"/>
      <c r="F32" s="50"/>
      <c r="G32" s="50"/>
      <c r="H32" s="50"/>
      <c r="I32" s="50"/>
      <c r="J32" s="50"/>
      <c r="K32" s="51"/>
      <c r="L32" s="50"/>
      <c r="M32" s="50"/>
      <c r="N32" s="50"/>
      <c r="O32" s="50"/>
      <c r="P32" s="52"/>
      <c r="Q32" s="48"/>
      <c r="R32" s="50"/>
      <c r="S32" s="53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6"/>
      <c r="AI32" s="47"/>
    </row>
    <row r="33" spans="1:35" ht="15" customHeight="1">
      <c r="A33" s="43"/>
      <c r="B33" s="50"/>
      <c r="C33" s="28"/>
      <c r="D33" s="43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2"/>
      <c r="Q33" s="48"/>
      <c r="R33" s="50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4"/>
      <c r="AF33" s="44"/>
      <c r="AG33" s="45"/>
      <c r="AH33" s="46"/>
      <c r="AI33" s="47"/>
    </row>
    <row r="34" spans="1:35" ht="15" customHeight="1">
      <c r="A34" s="43"/>
      <c r="B34" s="50"/>
      <c r="C34" s="28"/>
      <c r="D34" s="43"/>
      <c r="E34" s="50"/>
      <c r="F34" s="50"/>
      <c r="G34" s="50"/>
      <c r="H34" s="50"/>
      <c r="I34" s="50"/>
      <c r="J34" s="50"/>
      <c r="K34" s="51"/>
      <c r="L34" s="50"/>
      <c r="M34" s="50"/>
      <c r="N34" s="50"/>
      <c r="O34" s="50"/>
      <c r="P34" s="52"/>
      <c r="Q34" s="48"/>
      <c r="R34" s="50"/>
      <c r="S34" s="53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46"/>
      <c r="AI34" s="47"/>
    </row>
    <row r="35" spans="1:35" ht="15" customHeight="1">
      <c r="A35" s="43"/>
      <c r="B35" s="50"/>
      <c r="C35" s="28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2"/>
      <c r="Q35" s="48"/>
      <c r="R35" s="50"/>
      <c r="S35" s="47"/>
      <c r="T35" s="47"/>
      <c r="U35" s="54"/>
      <c r="V35" s="47"/>
      <c r="W35" s="47"/>
      <c r="X35" s="47"/>
      <c r="Y35" s="47"/>
      <c r="Z35" s="47"/>
      <c r="AA35" s="47"/>
      <c r="AB35" s="47"/>
      <c r="AC35" s="47"/>
      <c r="AD35" s="47"/>
      <c r="AE35" s="44"/>
      <c r="AF35" s="44"/>
      <c r="AG35" s="45"/>
      <c r="AH35" s="46"/>
      <c r="AI35" s="47"/>
    </row>
    <row r="36" spans="1:35" ht="1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50"/>
      <c r="P36" s="52"/>
      <c r="Q36" s="55"/>
      <c r="R36" s="43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3"/>
      <c r="AF36" s="43"/>
      <c r="AG36" s="43"/>
      <c r="AH36" s="55"/>
      <c r="AI36" s="43"/>
    </row>
    <row r="37" spans="1:35" ht="15" customHeight="1">
      <c r="B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7"/>
      <c r="S37" s="59"/>
      <c r="T37" s="59"/>
      <c r="U37" s="60"/>
      <c r="V37" s="59"/>
      <c r="W37" s="59"/>
      <c r="X37" s="59"/>
      <c r="Y37" s="59"/>
      <c r="Z37" s="59"/>
      <c r="AA37" s="59"/>
      <c r="AB37" s="59"/>
      <c r="AC37" s="59"/>
      <c r="AD37" s="59"/>
      <c r="AE37" s="36"/>
      <c r="AF37" s="36"/>
      <c r="AG37" s="61"/>
      <c r="AH37" s="62"/>
      <c r="AI37" s="59"/>
    </row>
    <row r="38" spans="1:35" ht="15" customHeight="1">
      <c r="S38" s="59"/>
      <c r="T38" s="59"/>
      <c r="U38" s="60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63"/>
      <c r="AG38" s="64"/>
      <c r="AH38" s="65"/>
      <c r="AI38" s="59"/>
    </row>
    <row r="39" spans="1:35" ht="15" customHeight="1">
      <c r="Q39" s="66"/>
      <c r="S39" s="59"/>
      <c r="T39" s="60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63"/>
      <c r="AG39" s="63"/>
      <c r="AH39" s="65"/>
      <c r="AI39" s="59"/>
    </row>
    <row r="40" spans="1:35" ht="15" customHeight="1"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64"/>
      <c r="AH40" s="65"/>
      <c r="AI40" s="59"/>
    </row>
    <row r="41" spans="1:35" ht="15" customHeight="1">
      <c r="J41" s="56"/>
      <c r="K41" s="56"/>
      <c r="L41" s="56"/>
      <c r="M41" s="56"/>
      <c r="N41" s="56"/>
      <c r="O41" s="56"/>
      <c r="P41" s="56"/>
      <c r="AE41" s="59"/>
      <c r="AF41" s="59"/>
      <c r="AG41" s="64"/>
      <c r="AH41" s="65"/>
      <c r="AI41" s="59"/>
    </row>
    <row r="42" spans="1:35" ht="15" customHeight="1">
      <c r="AE42" s="59"/>
      <c r="AF42" s="63"/>
      <c r="AG42" s="64"/>
      <c r="AH42" s="65"/>
      <c r="AI42" s="59"/>
    </row>
    <row r="43" spans="1:35" ht="15" customHeight="1">
      <c r="AE43" s="59"/>
      <c r="AF43" s="63"/>
      <c r="AG43" s="63"/>
      <c r="AH43" s="65"/>
      <c r="AI43" s="59"/>
    </row>
    <row r="44" spans="1:35" ht="15" customHeight="1">
      <c r="A44" s="56"/>
      <c r="AF44" s="67"/>
      <c r="AG44" s="67"/>
    </row>
    <row r="45" spans="1:35" ht="15" customHeight="1">
      <c r="A45" s="56"/>
      <c r="AG45" s="67"/>
    </row>
    <row r="46" spans="1:35" ht="15" customHeight="1">
      <c r="AF46" s="67"/>
      <c r="AG46" s="67"/>
    </row>
    <row r="47" spans="1:35" ht="15" customHeight="1">
      <c r="AG47" s="67"/>
    </row>
    <row r="48" spans="1:35" ht="15" customHeight="1">
      <c r="S48" s="56"/>
      <c r="T48" s="56"/>
      <c r="V48" s="56"/>
      <c r="W48" s="56"/>
      <c r="X48" s="56"/>
      <c r="Y48" s="56"/>
      <c r="Z48" s="56"/>
      <c r="AA48" s="56"/>
      <c r="AB48" s="56"/>
      <c r="AC48" s="56"/>
      <c r="AD48" s="56"/>
    </row>
    <row r="49" spans="1:34" ht="15" customHeight="1">
      <c r="R49" s="56"/>
      <c r="S49" s="56"/>
      <c r="T49" s="56"/>
      <c r="V49" s="56"/>
      <c r="W49" s="56"/>
      <c r="X49" s="56"/>
      <c r="Y49" s="56"/>
      <c r="Z49" s="56"/>
      <c r="AA49" s="56"/>
      <c r="AB49" s="56"/>
      <c r="AC49" s="56"/>
      <c r="AD49" s="56"/>
      <c r="AG49" s="67"/>
    </row>
    <row r="50" spans="1:34" ht="15" customHeight="1">
      <c r="R50" s="56"/>
    </row>
    <row r="51" spans="1:34" s="56" customFormat="1" ht="1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58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H51" s="66"/>
    </row>
    <row r="52" spans="1:34" s="56" customFormat="1" ht="1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58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H52" s="6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view="pageBreakPreview" zoomScaleNormal="85" zoomScaleSheetLayoutView="100" workbookViewId="0"/>
  </sheetViews>
  <sheetFormatPr defaultRowHeight="11.25"/>
  <cols>
    <col min="1" max="2" width="8.625" style="72" customWidth="1"/>
    <col min="3" max="3" width="13.875" style="72" bestFit="1" customWidth="1"/>
    <col min="4" max="5" width="15.5" style="73" bestFit="1" customWidth="1"/>
    <col min="6" max="6" width="23.5" style="72" customWidth="1"/>
    <col min="7" max="7" width="15.5" style="72" bestFit="1" customWidth="1"/>
    <col min="8" max="9" width="30.625" style="72" customWidth="1"/>
    <col min="10" max="10" width="20.625" style="72" customWidth="1"/>
    <col min="11" max="14" width="8.625" style="72" customWidth="1"/>
    <col min="15" max="16384" width="9" style="72"/>
  </cols>
  <sheetData>
    <row r="1" spans="1:16">
      <c r="A1" s="72" t="s">
        <v>124</v>
      </c>
    </row>
    <row r="2" spans="1:16">
      <c r="A2" s="72" t="s">
        <v>5</v>
      </c>
    </row>
    <row r="4" spans="1:16">
      <c r="A4" s="72" t="s">
        <v>133</v>
      </c>
    </row>
    <row r="5" spans="1:16">
      <c r="A5" s="72" t="s">
        <v>156</v>
      </c>
    </row>
    <row r="6" spans="1:16">
      <c r="A6" s="72" t="s">
        <v>155</v>
      </c>
      <c r="H6" s="72" t="s">
        <v>158</v>
      </c>
      <c r="I6" s="72" t="s">
        <v>24</v>
      </c>
    </row>
    <row r="7" spans="1:16">
      <c r="A7" s="72" t="s">
        <v>157</v>
      </c>
      <c r="H7" s="72" t="s">
        <v>159</v>
      </c>
      <c r="I7" s="72" t="s">
        <v>25</v>
      </c>
    </row>
    <row r="8" spans="1:16" ht="12" thickBot="1">
      <c r="A8" s="74" t="s">
        <v>162</v>
      </c>
      <c r="B8" s="74"/>
      <c r="C8" s="74"/>
      <c r="D8" s="75"/>
      <c r="E8" s="75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16" ht="120.75" customHeight="1" thickTop="1"/>
    <row r="10" spans="1:16" s="79" customFormat="1">
      <c r="A10" s="76" t="s">
        <v>132</v>
      </c>
      <c r="B10" s="76" t="s">
        <v>10</v>
      </c>
      <c r="C10" s="76" t="s">
        <v>11</v>
      </c>
      <c r="D10" s="76" t="s">
        <v>12</v>
      </c>
      <c r="E10" s="76" t="s">
        <v>46</v>
      </c>
      <c r="F10" s="76" t="s">
        <v>13</v>
      </c>
      <c r="G10" s="76" t="s">
        <v>14</v>
      </c>
      <c r="H10" s="83" t="s">
        <v>3</v>
      </c>
      <c r="I10" s="83" t="s">
        <v>4</v>
      </c>
      <c r="J10" s="83" t="s">
        <v>2</v>
      </c>
      <c r="K10" s="84" t="s">
        <v>15</v>
      </c>
      <c r="L10" s="83" t="s">
        <v>6</v>
      </c>
      <c r="M10" s="83" t="s">
        <v>17</v>
      </c>
      <c r="N10" s="83" t="s">
        <v>7</v>
      </c>
      <c r="O10" s="83" t="s">
        <v>8</v>
      </c>
      <c r="P10" s="83" t="s">
        <v>9</v>
      </c>
    </row>
    <row r="11" spans="1:16" s="79" customFormat="1" ht="56.25">
      <c r="A11" s="85" t="s">
        <v>30</v>
      </c>
      <c r="B11" s="86" t="s">
        <v>47</v>
      </c>
      <c r="C11" s="87" t="s">
        <v>28</v>
      </c>
      <c r="D11" s="88" t="s">
        <v>48</v>
      </c>
      <c r="E11" s="88" t="s">
        <v>49</v>
      </c>
      <c r="F11" s="89" t="s">
        <v>50</v>
      </c>
      <c r="G11" s="90" t="s">
        <v>51</v>
      </c>
      <c r="H11" s="80" t="s">
        <v>96</v>
      </c>
      <c r="I11" s="91" t="s">
        <v>173</v>
      </c>
      <c r="J11" s="81" t="s">
        <v>97</v>
      </c>
      <c r="K11" s="82" t="s">
        <v>99</v>
      </c>
      <c r="L11" s="92"/>
      <c r="M11" s="92"/>
      <c r="N11" s="93"/>
      <c r="O11" s="94"/>
      <c r="P11" s="92"/>
    </row>
    <row r="12" spans="1:16" s="79" customFormat="1" ht="56.25">
      <c r="A12" s="85" t="s">
        <v>170</v>
      </c>
      <c r="B12" s="95"/>
      <c r="C12" s="96"/>
      <c r="D12" s="97"/>
      <c r="E12" s="99"/>
      <c r="F12" s="100"/>
      <c r="G12" s="101"/>
      <c r="H12" s="80" t="s">
        <v>169</v>
      </c>
      <c r="I12" s="91" t="s">
        <v>173</v>
      </c>
      <c r="J12" s="98"/>
      <c r="K12" s="82" t="s">
        <v>100</v>
      </c>
      <c r="L12" s="92"/>
      <c r="M12" s="92"/>
      <c r="N12" s="93"/>
      <c r="O12" s="94"/>
      <c r="P12" s="92"/>
    </row>
    <row r="13" spans="1:16" s="79" customFormat="1" ht="22.5">
      <c r="A13" s="102" t="s">
        <v>31</v>
      </c>
      <c r="B13" s="103"/>
      <c r="C13" s="103"/>
      <c r="D13" s="104"/>
      <c r="E13" s="105" t="s">
        <v>52</v>
      </c>
      <c r="F13" s="106" t="s">
        <v>50</v>
      </c>
      <c r="G13" s="106" t="s">
        <v>53</v>
      </c>
      <c r="H13" s="107"/>
      <c r="I13" s="107"/>
      <c r="J13" s="108"/>
      <c r="K13" s="109"/>
      <c r="L13" s="110"/>
      <c r="M13" s="110"/>
      <c r="N13" s="108"/>
      <c r="O13" s="111"/>
      <c r="P13" s="110"/>
    </row>
    <row r="14" spans="1:16" s="79" customFormat="1" ht="22.5">
      <c r="A14" s="102" t="s">
        <v>32</v>
      </c>
      <c r="B14" s="112"/>
      <c r="C14" s="103"/>
      <c r="D14" s="104"/>
      <c r="E14" s="105" t="s">
        <v>81</v>
      </c>
      <c r="F14" s="106" t="s">
        <v>50</v>
      </c>
      <c r="G14" s="106" t="s">
        <v>54</v>
      </c>
      <c r="H14" s="107"/>
      <c r="I14" s="107"/>
      <c r="J14" s="108"/>
      <c r="K14" s="109"/>
      <c r="L14" s="110"/>
      <c r="M14" s="110"/>
      <c r="N14" s="108"/>
      <c r="O14" s="111"/>
      <c r="P14" s="110"/>
    </row>
    <row r="15" spans="1:16" s="79" customFormat="1" ht="45">
      <c r="A15" s="113" t="s">
        <v>43</v>
      </c>
      <c r="B15" s="114"/>
      <c r="C15" s="96"/>
      <c r="D15" s="115" t="s">
        <v>147</v>
      </c>
      <c r="E15" s="116" t="s">
        <v>82</v>
      </c>
      <c r="F15" s="117" t="s">
        <v>141</v>
      </c>
      <c r="G15" s="117" t="s">
        <v>150</v>
      </c>
      <c r="H15" s="118" t="s">
        <v>163</v>
      </c>
      <c r="I15" s="118" t="s">
        <v>168</v>
      </c>
      <c r="J15" s="119" t="s">
        <v>101</v>
      </c>
      <c r="K15" s="120" t="s">
        <v>98</v>
      </c>
      <c r="L15" s="121"/>
      <c r="M15" s="121"/>
      <c r="N15" s="122"/>
      <c r="O15" s="123"/>
      <c r="P15" s="121"/>
    </row>
    <row r="16" spans="1:16" s="79" customFormat="1" ht="45">
      <c r="A16" s="113" t="s">
        <v>44</v>
      </c>
      <c r="B16" s="114"/>
      <c r="C16" s="96"/>
      <c r="D16" s="124"/>
      <c r="E16" s="116" t="s">
        <v>83</v>
      </c>
      <c r="F16" s="117" t="s">
        <v>142</v>
      </c>
      <c r="G16" s="117" t="s">
        <v>135</v>
      </c>
      <c r="H16" s="118" t="s">
        <v>164</v>
      </c>
      <c r="I16" s="118" t="s">
        <v>143</v>
      </c>
      <c r="J16" s="125"/>
      <c r="K16" s="120" t="s">
        <v>102</v>
      </c>
      <c r="L16" s="121"/>
      <c r="M16" s="121"/>
      <c r="N16" s="122"/>
      <c r="O16" s="123"/>
      <c r="P16" s="121"/>
    </row>
    <row r="17" spans="1:16" s="79" customFormat="1" ht="45">
      <c r="A17" s="102" t="s">
        <v>45</v>
      </c>
      <c r="B17" s="103"/>
      <c r="C17" s="103"/>
      <c r="D17" s="126"/>
      <c r="E17" s="127" t="s">
        <v>84</v>
      </c>
      <c r="F17" s="128" t="s">
        <v>142</v>
      </c>
      <c r="G17" s="128" t="s">
        <v>135</v>
      </c>
      <c r="H17" s="129"/>
      <c r="I17" s="129"/>
      <c r="J17" s="108"/>
      <c r="K17" s="109"/>
      <c r="L17" s="110"/>
      <c r="M17" s="110"/>
      <c r="N17" s="108"/>
      <c r="O17" s="111"/>
      <c r="P17" s="110"/>
    </row>
    <row r="18" spans="1:16" s="79" customFormat="1" ht="45">
      <c r="A18" s="102" t="s">
        <v>58</v>
      </c>
      <c r="B18" s="103"/>
      <c r="C18" s="103"/>
      <c r="D18" s="126"/>
      <c r="E18" s="127" t="s">
        <v>85</v>
      </c>
      <c r="F18" s="128" t="s">
        <v>149</v>
      </c>
      <c r="G18" s="128" t="s">
        <v>134</v>
      </c>
      <c r="H18" s="129"/>
      <c r="I18" s="129"/>
      <c r="J18" s="108"/>
      <c r="K18" s="109"/>
      <c r="L18" s="110"/>
      <c r="M18" s="110"/>
      <c r="N18" s="108"/>
      <c r="O18" s="111"/>
      <c r="P18" s="110"/>
    </row>
    <row r="19" spans="1:16" ht="45">
      <c r="A19" s="113" t="s">
        <v>59</v>
      </c>
      <c r="B19" s="114"/>
      <c r="C19" s="96"/>
      <c r="D19" s="124"/>
      <c r="E19" s="130" t="s">
        <v>86</v>
      </c>
      <c r="F19" s="131" t="s">
        <v>139</v>
      </c>
      <c r="G19" s="131" t="s">
        <v>136</v>
      </c>
      <c r="H19" s="118" t="s">
        <v>165</v>
      </c>
      <c r="I19" s="118" t="s">
        <v>171</v>
      </c>
      <c r="J19" s="119" t="s">
        <v>101</v>
      </c>
      <c r="K19" s="132">
        <v>2</v>
      </c>
      <c r="L19" s="132"/>
      <c r="M19" s="132"/>
      <c r="N19" s="132"/>
      <c r="O19" s="132"/>
      <c r="P19" s="132"/>
    </row>
    <row r="20" spans="1:16" ht="45">
      <c r="A20" s="113" t="s">
        <v>60</v>
      </c>
      <c r="B20" s="114"/>
      <c r="C20" s="96"/>
      <c r="D20" s="124"/>
      <c r="E20" s="116" t="s">
        <v>87</v>
      </c>
      <c r="F20" s="117" t="s">
        <v>139</v>
      </c>
      <c r="G20" s="117" t="s">
        <v>136</v>
      </c>
      <c r="H20" s="118" t="s">
        <v>166</v>
      </c>
      <c r="I20" s="118" t="s">
        <v>144</v>
      </c>
      <c r="J20" s="133"/>
      <c r="K20" s="132">
        <v>2</v>
      </c>
      <c r="L20" s="132"/>
      <c r="M20" s="132"/>
      <c r="N20" s="132"/>
      <c r="O20" s="132"/>
      <c r="P20" s="132"/>
    </row>
    <row r="21" spans="1:16" ht="22.5">
      <c r="A21" s="102" t="s">
        <v>61</v>
      </c>
      <c r="B21" s="103"/>
      <c r="C21" s="103"/>
      <c r="D21" s="126"/>
      <c r="E21" s="127" t="s">
        <v>88</v>
      </c>
      <c r="F21" s="128" t="s">
        <v>55</v>
      </c>
      <c r="G21" s="128" t="s">
        <v>56</v>
      </c>
      <c r="H21" s="129"/>
      <c r="I21" s="129"/>
      <c r="J21" s="108"/>
      <c r="K21" s="108"/>
      <c r="L21" s="108"/>
      <c r="M21" s="108"/>
      <c r="N21" s="108"/>
      <c r="O21" s="108"/>
      <c r="P21" s="108"/>
    </row>
    <row r="22" spans="1:16" ht="22.5">
      <c r="A22" s="102" t="s">
        <v>62</v>
      </c>
      <c r="B22" s="103"/>
      <c r="C22" s="103"/>
      <c r="D22" s="126"/>
      <c r="E22" s="127" t="s">
        <v>89</v>
      </c>
      <c r="F22" s="128" t="s">
        <v>55</v>
      </c>
      <c r="G22" s="128" t="s">
        <v>56</v>
      </c>
      <c r="H22" s="129"/>
      <c r="I22" s="129"/>
      <c r="J22" s="108"/>
      <c r="K22" s="108"/>
      <c r="L22" s="108"/>
      <c r="M22" s="108"/>
      <c r="N22" s="108"/>
      <c r="O22" s="108"/>
      <c r="P22" s="108"/>
    </row>
    <row r="23" spans="1:16" ht="22.5">
      <c r="A23" s="102" t="s">
        <v>63</v>
      </c>
      <c r="B23" s="103"/>
      <c r="C23" s="103"/>
      <c r="D23" s="134"/>
      <c r="E23" s="127" t="s">
        <v>90</v>
      </c>
      <c r="F23" s="128" t="s">
        <v>55</v>
      </c>
      <c r="G23" s="128" t="s">
        <v>56</v>
      </c>
      <c r="H23" s="129"/>
      <c r="I23" s="129"/>
      <c r="J23" s="108"/>
      <c r="K23" s="108"/>
      <c r="L23" s="108"/>
      <c r="M23" s="108"/>
      <c r="N23" s="108"/>
      <c r="O23" s="108"/>
      <c r="P23" s="108"/>
    </row>
    <row r="24" spans="1:16" ht="45">
      <c r="A24" s="102" t="s">
        <v>40</v>
      </c>
      <c r="B24" s="103"/>
      <c r="C24" s="103"/>
      <c r="D24" s="135" t="s">
        <v>91</v>
      </c>
      <c r="E24" s="127" t="s">
        <v>76</v>
      </c>
      <c r="F24" s="128" t="s">
        <v>139</v>
      </c>
      <c r="G24" s="128" t="s">
        <v>135</v>
      </c>
      <c r="H24" s="129"/>
      <c r="I24" s="129"/>
      <c r="J24" s="108"/>
      <c r="K24" s="108"/>
      <c r="L24" s="108"/>
      <c r="M24" s="108"/>
      <c r="N24" s="108"/>
      <c r="O24" s="108"/>
      <c r="P24" s="108"/>
    </row>
    <row r="25" spans="1:16" ht="45">
      <c r="A25" s="102" t="s">
        <v>64</v>
      </c>
      <c r="B25" s="103"/>
      <c r="C25" s="103"/>
      <c r="D25" s="126"/>
      <c r="E25" s="127" t="s">
        <v>77</v>
      </c>
      <c r="F25" s="128" t="s">
        <v>139</v>
      </c>
      <c r="G25" s="128" t="s">
        <v>135</v>
      </c>
      <c r="H25" s="129"/>
      <c r="I25" s="129"/>
      <c r="J25" s="108"/>
      <c r="K25" s="108"/>
      <c r="L25" s="108"/>
      <c r="M25" s="108"/>
      <c r="N25" s="108"/>
      <c r="O25" s="108"/>
      <c r="P25" s="108"/>
    </row>
    <row r="26" spans="1:16" ht="56.25">
      <c r="A26" s="102" t="s">
        <v>65</v>
      </c>
      <c r="B26" s="112"/>
      <c r="C26" s="103"/>
      <c r="D26" s="126"/>
      <c r="E26" s="127" t="s">
        <v>78</v>
      </c>
      <c r="F26" s="128" t="s">
        <v>139</v>
      </c>
      <c r="G26" s="128" t="s">
        <v>137</v>
      </c>
      <c r="H26" s="129"/>
      <c r="I26" s="129"/>
      <c r="J26" s="108"/>
      <c r="K26" s="108"/>
      <c r="L26" s="108"/>
      <c r="M26" s="108"/>
      <c r="N26" s="108"/>
      <c r="O26" s="108"/>
      <c r="P26" s="108"/>
    </row>
    <row r="27" spans="1:16" ht="56.25">
      <c r="A27" s="102" t="s">
        <v>66</v>
      </c>
      <c r="B27" s="103"/>
      <c r="C27" s="103"/>
      <c r="D27" s="126"/>
      <c r="E27" s="127" t="s">
        <v>79</v>
      </c>
      <c r="F27" s="128" t="s">
        <v>139</v>
      </c>
      <c r="G27" s="128" t="s">
        <v>137</v>
      </c>
      <c r="H27" s="129"/>
      <c r="I27" s="129"/>
      <c r="J27" s="108"/>
      <c r="K27" s="108"/>
      <c r="L27" s="108"/>
      <c r="M27" s="108"/>
      <c r="N27" s="108"/>
      <c r="O27" s="108"/>
      <c r="P27" s="108"/>
    </row>
    <row r="28" spans="1:16" ht="22.5">
      <c r="A28" s="102" t="s">
        <v>67</v>
      </c>
      <c r="B28" s="136"/>
      <c r="C28" s="137"/>
      <c r="D28" s="138"/>
      <c r="E28" s="139" t="s">
        <v>80</v>
      </c>
      <c r="F28" s="140" t="s">
        <v>55</v>
      </c>
      <c r="G28" s="140" t="s">
        <v>57</v>
      </c>
      <c r="H28" s="141"/>
      <c r="I28" s="141"/>
      <c r="J28" s="142"/>
      <c r="K28" s="142"/>
      <c r="L28" s="142"/>
      <c r="M28" s="142"/>
      <c r="N28" s="142"/>
      <c r="O28" s="142"/>
      <c r="P28" s="142"/>
    </row>
    <row r="29" spans="1:16" ht="45">
      <c r="A29" s="113" t="s">
        <v>41</v>
      </c>
      <c r="B29" s="143"/>
      <c r="C29" s="87" t="s">
        <v>26</v>
      </c>
      <c r="D29" s="144" t="s">
        <v>34</v>
      </c>
      <c r="E29" s="145"/>
      <c r="F29" s="117" t="s">
        <v>140</v>
      </c>
      <c r="G29" s="117" t="s">
        <v>138</v>
      </c>
      <c r="H29" s="132" t="s">
        <v>93</v>
      </c>
      <c r="I29" s="132" t="s">
        <v>172</v>
      </c>
      <c r="J29" s="119" t="s">
        <v>101</v>
      </c>
      <c r="K29" s="132">
        <v>3</v>
      </c>
      <c r="L29" s="132"/>
      <c r="M29" s="132"/>
      <c r="N29" s="132"/>
      <c r="O29" s="132"/>
      <c r="P29" s="146"/>
    </row>
    <row r="30" spans="1:16" ht="45">
      <c r="A30" s="147" t="s">
        <v>68</v>
      </c>
      <c r="B30" s="148"/>
      <c r="C30" s="148"/>
      <c r="D30" s="149" t="s">
        <v>35</v>
      </c>
      <c r="E30" s="150"/>
      <c r="F30" s="151" t="s">
        <v>140</v>
      </c>
      <c r="G30" s="151" t="s">
        <v>138</v>
      </c>
      <c r="H30" s="152"/>
      <c r="I30" s="152"/>
      <c r="J30" s="152"/>
      <c r="K30" s="152"/>
      <c r="L30" s="152"/>
      <c r="M30" s="152"/>
      <c r="N30" s="152"/>
      <c r="O30" s="152"/>
      <c r="P30" s="153"/>
    </row>
    <row r="31" spans="1:16" ht="56.25">
      <c r="A31" s="113" t="s">
        <v>69</v>
      </c>
      <c r="B31" s="96"/>
      <c r="C31" s="96"/>
      <c r="D31" s="154" t="s">
        <v>36</v>
      </c>
      <c r="E31" s="145"/>
      <c r="F31" s="117" t="s">
        <v>140</v>
      </c>
      <c r="G31" s="117" t="s">
        <v>137</v>
      </c>
      <c r="H31" s="132" t="s">
        <v>94</v>
      </c>
      <c r="I31" s="132" t="s">
        <v>172</v>
      </c>
      <c r="J31" s="119" t="s">
        <v>101</v>
      </c>
      <c r="K31" s="132">
        <v>4</v>
      </c>
      <c r="L31" s="132"/>
      <c r="M31" s="132"/>
      <c r="N31" s="132"/>
      <c r="O31" s="132"/>
      <c r="P31" s="146"/>
    </row>
    <row r="32" spans="1:16" ht="56.25">
      <c r="A32" s="113" t="s">
        <v>70</v>
      </c>
      <c r="B32" s="96"/>
      <c r="C32" s="155"/>
      <c r="D32" s="156" t="s">
        <v>37</v>
      </c>
      <c r="E32" s="145"/>
      <c r="F32" s="117" t="s">
        <v>140</v>
      </c>
      <c r="G32" s="117" t="s">
        <v>137</v>
      </c>
      <c r="H32" s="132" t="s">
        <v>95</v>
      </c>
      <c r="I32" s="132" t="s">
        <v>172</v>
      </c>
      <c r="J32" s="133"/>
      <c r="K32" s="132">
        <v>5</v>
      </c>
      <c r="L32" s="132"/>
      <c r="M32" s="132"/>
      <c r="N32" s="132"/>
      <c r="O32" s="132"/>
      <c r="P32" s="146"/>
    </row>
    <row r="33" spans="1:16">
      <c r="A33" s="102" t="s">
        <v>71</v>
      </c>
      <c r="B33" s="103"/>
      <c r="C33" s="157" t="s">
        <v>33</v>
      </c>
      <c r="D33" s="158" t="s">
        <v>38</v>
      </c>
      <c r="E33" s="159"/>
      <c r="F33" s="128" t="s">
        <v>20</v>
      </c>
      <c r="G33" s="128" t="s">
        <v>39</v>
      </c>
      <c r="H33" s="108"/>
      <c r="I33" s="108"/>
      <c r="J33" s="108"/>
      <c r="K33" s="108"/>
      <c r="L33" s="108"/>
      <c r="M33" s="108"/>
      <c r="N33" s="108"/>
      <c r="O33" s="108"/>
      <c r="P33" s="160"/>
    </row>
    <row r="34" spans="1:16">
      <c r="A34" s="102" t="s">
        <v>72</v>
      </c>
      <c r="B34" s="103"/>
      <c r="C34" s="161" t="s">
        <v>27</v>
      </c>
      <c r="D34" s="162" t="s">
        <v>92</v>
      </c>
      <c r="E34" s="159"/>
      <c r="F34" s="128" t="s">
        <v>20</v>
      </c>
      <c r="G34" s="128" t="s">
        <v>39</v>
      </c>
      <c r="H34" s="108"/>
      <c r="I34" s="108"/>
      <c r="J34" s="108"/>
      <c r="K34" s="108"/>
      <c r="L34" s="108"/>
      <c r="M34" s="108"/>
      <c r="N34" s="108"/>
      <c r="O34" s="108"/>
      <c r="P34" s="160"/>
    </row>
    <row r="35" spans="1:16">
      <c r="A35" s="102" t="s">
        <v>73</v>
      </c>
      <c r="B35" s="163"/>
      <c r="C35" s="161" t="s">
        <v>1</v>
      </c>
      <c r="D35" s="127" t="s">
        <v>92</v>
      </c>
      <c r="E35" s="159"/>
      <c r="F35" s="128" t="s">
        <v>20</v>
      </c>
      <c r="G35" s="128" t="s">
        <v>39</v>
      </c>
      <c r="H35" s="108"/>
      <c r="I35" s="108"/>
      <c r="J35" s="108"/>
      <c r="K35" s="108"/>
      <c r="L35" s="108"/>
      <c r="M35" s="108"/>
      <c r="N35" s="108"/>
      <c r="O35" s="108"/>
      <c r="P35" s="160"/>
    </row>
  </sheetData>
  <phoneticPr fontI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 alignWithMargins="0">
    <oddFooter>&amp;C&amp;"ＭＳ　明朝,標準"&amp;9- &amp;P -</oddFooter>
  </headerFooter>
  <rowBreaks count="1" manualBreakCount="1">
    <brk id="23" max="16383" man="1"/>
  </rowBreaks>
  <ignoredErrors>
    <ignoredError sqref="A11 A20:A35 A13:A19" twoDigitTextYear="1"/>
    <ignoredError sqref="K11 K20:K35 K12:K19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O43"/>
  <sheetViews>
    <sheetView showGridLines="0" view="pageBreakPreview" zoomScaleNormal="100" zoomScaleSheetLayoutView="100" workbookViewId="0"/>
  </sheetViews>
  <sheetFormatPr defaultRowHeight="11.25"/>
  <cols>
    <col min="1" max="1" width="8.625" style="72" customWidth="1"/>
    <col min="2" max="3" width="10.625" style="72" customWidth="1"/>
    <col min="4" max="4" width="15.625" style="73" customWidth="1"/>
    <col min="5" max="5" width="15.625" style="72" customWidth="1"/>
    <col min="6" max="6" width="20.625" style="72" customWidth="1"/>
    <col min="7" max="8" width="30.625" style="72" customWidth="1"/>
    <col min="9" max="9" width="20.625" style="72" customWidth="1"/>
    <col min="10" max="13" width="8.625" style="72" customWidth="1"/>
    <col min="14" max="16384" width="9" style="72"/>
  </cols>
  <sheetData>
    <row r="1" spans="1:15">
      <c r="A1" s="72" t="s">
        <v>124</v>
      </c>
    </row>
    <row r="2" spans="1:15">
      <c r="A2" s="72" t="s">
        <v>19</v>
      </c>
    </row>
    <row r="4" spans="1:15">
      <c r="A4" s="72" t="s">
        <v>133</v>
      </c>
    </row>
    <row r="5" spans="1:15">
      <c r="A5" s="72" t="s">
        <v>156</v>
      </c>
    </row>
    <row r="6" spans="1:15">
      <c r="A6" s="72" t="s">
        <v>155</v>
      </c>
      <c r="G6" s="72" t="s">
        <v>158</v>
      </c>
      <c r="H6" s="72" t="s">
        <v>24</v>
      </c>
    </row>
    <row r="7" spans="1:15">
      <c r="A7" s="72" t="s">
        <v>16</v>
      </c>
      <c r="G7" s="72" t="s">
        <v>159</v>
      </c>
      <c r="H7" s="72" t="s">
        <v>25</v>
      </c>
    </row>
    <row r="8" spans="1:15" ht="12" thickBot="1">
      <c r="A8" s="74"/>
      <c r="B8" s="74"/>
      <c r="C8" s="74"/>
      <c r="D8" s="75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</row>
    <row r="9" spans="1:15" ht="88.5" customHeight="1" thickTop="1"/>
    <row r="10" spans="1:15" s="79" customFormat="1">
      <c r="A10" s="76" t="s">
        <v>132</v>
      </c>
      <c r="B10" s="76" t="s">
        <v>10</v>
      </c>
      <c r="C10" s="76" t="s">
        <v>11</v>
      </c>
      <c r="D10" s="76" t="s">
        <v>12</v>
      </c>
      <c r="E10" s="76" t="s">
        <v>13</v>
      </c>
      <c r="F10" s="76" t="s">
        <v>14</v>
      </c>
      <c r="G10" s="77" t="s">
        <v>3</v>
      </c>
      <c r="H10" s="77" t="s">
        <v>4</v>
      </c>
      <c r="I10" s="77" t="s">
        <v>2</v>
      </c>
      <c r="J10" s="78" t="s">
        <v>15</v>
      </c>
      <c r="K10" s="77" t="s">
        <v>6</v>
      </c>
      <c r="L10" s="77" t="s">
        <v>18</v>
      </c>
      <c r="M10" s="77" t="s">
        <v>7</v>
      </c>
      <c r="N10" s="77" t="s">
        <v>8</v>
      </c>
      <c r="O10" s="77" t="s">
        <v>9</v>
      </c>
    </row>
    <row r="11" spans="1:15" s="79" customFormat="1" ht="45">
      <c r="A11" s="164"/>
      <c r="B11" s="165" t="s">
        <v>145</v>
      </c>
      <c r="C11" s="165" t="s">
        <v>146</v>
      </c>
      <c r="D11" s="166" t="s">
        <v>148</v>
      </c>
      <c r="E11" s="173" t="s">
        <v>151</v>
      </c>
      <c r="F11" s="173" t="s">
        <v>152</v>
      </c>
      <c r="G11" s="174"/>
      <c r="H11" s="167"/>
      <c r="I11" s="168"/>
      <c r="J11" s="168"/>
      <c r="K11" s="168"/>
      <c r="L11" s="168"/>
      <c r="M11" s="168"/>
      <c r="N11" s="168"/>
      <c r="O11" s="168"/>
    </row>
    <row r="12" spans="1:15" s="79" customFormat="1" ht="45">
      <c r="A12" s="164" t="s">
        <v>74</v>
      </c>
      <c r="B12" s="165"/>
      <c r="C12" s="165" t="s">
        <v>42</v>
      </c>
      <c r="D12" s="166" t="s">
        <v>21</v>
      </c>
      <c r="E12" s="166" t="s">
        <v>0</v>
      </c>
      <c r="F12" s="166" t="s">
        <v>22</v>
      </c>
      <c r="G12" s="167" t="s">
        <v>104</v>
      </c>
      <c r="H12" s="167" t="s">
        <v>105</v>
      </c>
      <c r="I12" s="168"/>
      <c r="J12" s="168"/>
      <c r="K12" s="168"/>
      <c r="L12" s="168"/>
      <c r="M12" s="168"/>
      <c r="N12" s="168"/>
      <c r="O12" s="168"/>
    </row>
    <row r="13" spans="1:15" s="79" customFormat="1" ht="45">
      <c r="A13" s="169" t="s">
        <v>75</v>
      </c>
      <c r="B13" s="170"/>
      <c r="C13" s="170"/>
      <c r="D13" s="165" t="s">
        <v>29</v>
      </c>
      <c r="E13" s="165" t="s">
        <v>0</v>
      </c>
      <c r="F13" s="165" t="s">
        <v>23</v>
      </c>
      <c r="G13" s="167" t="s">
        <v>160</v>
      </c>
      <c r="H13" s="167" t="s">
        <v>167</v>
      </c>
      <c r="I13" s="168"/>
      <c r="J13" s="168"/>
      <c r="K13" s="168"/>
      <c r="L13" s="168"/>
      <c r="M13" s="168"/>
      <c r="N13" s="168"/>
      <c r="O13" s="168"/>
    </row>
    <row r="14" spans="1:15" s="79" customFormat="1" ht="45">
      <c r="A14" s="169" t="s">
        <v>103</v>
      </c>
      <c r="B14" s="171"/>
      <c r="C14" s="171"/>
      <c r="D14" s="171"/>
      <c r="E14" s="171"/>
      <c r="F14" s="171"/>
      <c r="G14" s="167" t="s">
        <v>161</v>
      </c>
      <c r="H14" s="167" t="s">
        <v>167</v>
      </c>
      <c r="I14" s="168"/>
      <c r="J14" s="168"/>
      <c r="K14" s="168"/>
      <c r="L14" s="168"/>
      <c r="M14" s="168"/>
      <c r="N14" s="168"/>
      <c r="O14" s="168"/>
    </row>
    <row r="15" spans="1:15" s="79" customFormat="1">
      <c r="D15" s="172"/>
    </row>
    <row r="16" spans="1:15" s="79" customFormat="1">
      <c r="D16" s="172"/>
    </row>
    <row r="17" spans="4:4" s="79" customFormat="1">
      <c r="D17" s="172"/>
    </row>
    <row r="18" spans="4:4" s="79" customFormat="1">
      <c r="D18" s="172"/>
    </row>
    <row r="19" spans="4:4" s="79" customFormat="1">
      <c r="D19" s="172"/>
    </row>
    <row r="20" spans="4:4" s="79" customFormat="1">
      <c r="D20" s="172"/>
    </row>
    <row r="21" spans="4:4" s="79" customFormat="1">
      <c r="D21" s="172"/>
    </row>
    <row r="22" spans="4:4" s="79" customFormat="1">
      <c r="D22" s="172"/>
    </row>
    <row r="23" spans="4:4" s="79" customFormat="1">
      <c r="D23" s="172"/>
    </row>
    <row r="24" spans="4:4" s="79" customFormat="1">
      <c r="D24" s="172"/>
    </row>
    <row r="25" spans="4:4" s="79" customFormat="1">
      <c r="D25" s="172"/>
    </row>
    <row r="26" spans="4:4" s="79" customFormat="1">
      <c r="D26" s="172"/>
    </row>
    <row r="27" spans="4:4" s="79" customFormat="1">
      <c r="D27" s="172"/>
    </row>
    <row r="28" spans="4:4" s="79" customFormat="1">
      <c r="D28" s="172"/>
    </row>
    <row r="29" spans="4:4" s="79" customFormat="1">
      <c r="D29" s="172"/>
    </row>
    <row r="30" spans="4:4" s="79" customFormat="1">
      <c r="D30" s="172"/>
    </row>
    <row r="31" spans="4:4" s="79" customFormat="1">
      <c r="D31" s="172"/>
    </row>
    <row r="32" spans="4:4" s="79" customFormat="1">
      <c r="D32" s="172"/>
    </row>
    <row r="33" spans="4:4" s="79" customFormat="1">
      <c r="D33" s="172"/>
    </row>
    <row r="34" spans="4:4" s="79" customFormat="1">
      <c r="D34" s="172"/>
    </row>
    <row r="35" spans="4:4" s="79" customFormat="1">
      <c r="D35" s="172"/>
    </row>
    <row r="36" spans="4:4" s="79" customFormat="1">
      <c r="D36" s="172"/>
    </row>
    <row r="37" spans="4:4" s="79" customFormat="1">
      <c r="D37" s="172"/>
    </row>
    <row r="38" spans="4:4" s="79" customFormat="1">
      <c r="D38" s="172"/>
    </row>
    <row r="39" spans="4:4" s="79" customFormat="1">
      <c r="D39" s="172"/>
    </row>
    <row r="40" spans="4:4" s="79" customFormat="1">
      <c r="D40" s="172"/>
    </row>
    <row r="41" spans="4:4" s="79" customFormat="1">
      <c r="D41" s="172"/>
    </row>
    <row r="42" spans="4:4" s="79" customFormat="1">
      <c r="D42" s="172"/>
    </row>
    <row r="43" spans="4:4" s="79" customFormat="1">
      <c r="D43" s="172"/>
    </row>
  </sheetData>
  <phoneticPr fontId="1"/>
  <pageMargins left="0.39370078740157483" right="0.39370078740157483" top="0.39370078740157483" bottom="0.39370078740157483" header="0.19685039370078741" footer="0.19685039370078741"/>
  <pageSetup paperSize="9" scale="59" fitToHeight="0" orientation="landscape" verticalDpi="300" r:id="rId1"/>
  <headerFooter alignWithMargins="0">
    <oddFooter>&amp;C&amp;"ＭＳ　明朝,標準"&amp;9- &amp;P -</oddFooter>
  </headerFooter>
  <ignoredErrors>
    <ignoredError sqref="A13:A14" twoDigitTextYear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表紙</vt:lpstr>
      <vt:lpstr>変更履歴</vt:lpstr>
      <vt:lpstr>目次</vt:lpstr>
      <vt:lpstr>リクエストID</vt:lpstr>
      <vt:lpstr>取引単体</vt:lpstr>
      <vt:lpstr>取引単体!Print_Area</vt:lpstr>
      <vt:lpstr>表紙!Print_Area</vt:lpstr>
      <vt:lpstr>変更履歴!Print_Area</vt:lpstr>
      <vt:lpstr>目次!Print_Area</vt:lpstr>
      <vt:lpstr>リクエストID!Print_Titles</vt:lpstr>
      <vt:lpstr>取引単体!Print_Titles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2018-09-28T14:45:37Z</dcterms:created>
  <dcterms:modified xsi:type="dcterms:W3CDTF">2019-09-18T06:01:55Z</dcterms:modified>
</cp:coreProperties>
</file>