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84B3940F-D1B9-477F-8F66-B2C60A3EA39B}" xr6:coauthVersionLast="41" xr6:coauthVersionMax="41" xr10:uidLastSave="{00000000-0000-0000-0000-000000000000}"/>
  <bookViews>
    <workbookView xWindow="-120" yWindow="-120" windowWidth="29040" windowHeight="15840" tabRatio="490" xr2:uid="{00000000-000D-0000-FFFF-FFFF00000000}"/>
  </bookViews>
  <sheets>
    <sheet name="表紙" sheetId="18" r:id="rId1"/>
    <sheet name="変更履歴" sheetId="19" r:id="rId2"/>
    <sheet name="目次" sheetId="20" r:id="rId3"/>
    <sheet name="1" sheetId="15" r:id="rId4"/>
  </sheets>
  <definedNames>
    <definedName name="_xlnm.Print_Area" localSheetId="3">'1'!$A$1:$AZ$17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9" l="1"/>
  <c r="AG1" i="19"/>
  <c r="AC1" i="19"/>
  <c r="AC2" i="19"/>
  <c r="I25" i="18"/>
  <c r="AC3" i="20"/>
  <c r="AC3" i="15"/>
  <c r="AG1" i="20"/>
  <c r="AG3" i="20"/>
  <c r="AC2" i="20"/>
  <c r="S1" i="20"/>
  <c r="AC1" i="20"/>
  <c r="E3" i="20"/>
  <c r="AG2" i="20"/>
  <c r="S1" i="15"/>
  <c r="AC2" i="15"/>
  <c r="AG1" i="15"/>
  <c r="E2" i="20"/>
  <c r="AC1" i="15"/>
  <c r="E2" i="15"/>
  <c r="E3" i="15"/>
  <c r="E1" i="20"/>
  <c r="AG3" i="15"/>
  <c r="E1" i="15"/>
  <c r="AG2" i="15"/>
</calcChain>
</file>

<file path=xl/sharedStrings.xml><?xml version="1.0" encoding="utf-8"?>
<sst xmlns="http://schemas.openxmlformats.org/spreadsheetml/2006/main" count="66" uniqueCount="52">
  <si>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</si>
  <si>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</si>
  <si>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</si>
  <si>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</si>
  <si>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</si>
  <si>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</si>
  <si>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</si>
  <si>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</si>
  <si>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</si>
  <si>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</si>
  <si>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可</t>
  </si>
  <si>
    <t>無し</t>
  </si>
  <si>
    <t>変更履歴（ 1　/ 1 ）</t>
  </si>
  <si>
    <t>成果物名</t>
  </si>
  <si>
    <t>作成</t>
  </si>
  <si>
    <t>変更</t>
  </si>
  <si>
    <t>成果物名</t>
    <phoneticPr fontId="9"/>
  </si>
  <si>
    <t>PJ名</t>
    <phoneticPr fontId="29"/>
  </si>
  <si>
    <t>サンプルプロジェクト</t>
    <phoneticPr fontId="29"/>
  </si>
  <si>
    <t>サンプルシステム</t>
    <phoneticPr fontId="29"/>
  </si>
  <si>
    <t>No.</t>
    <phoneticPr fontId="8"/>
  </si>
  <si>
    <t>1.0版</t>
    <phoneticPr fontId="29"/>
  </si>
  <si>
    <t>新規</t>
    <rPh sb="0" eb="2">
      <t>シンキ</t>
    </rPh>
    <phoneticPr fontId="29"/>
  </si>
  <si>
    <t>-</t>
    <phoneticPr fontId="29"/>
  </si>
  <si>
    <t>(新規作成)</t>
    <phoneticPr fontId="29"/>
  </si>
  <si>
    <t>TIS</t>
    <phoneticPr fontId="29"/>
  </si>
  <si>
    <t>目次</t>
    <rPh sb="0" eb="2">
      <t>モクジ</t>
    </rPh>
    <phoneticPr fontId="8"/>
  </si>
  <si>
    <t>採番一覧</t>
    <rPh sb="0" eb="2">
      <t>サイバン</t>
    </rPh>
    <rPh sb="2" eb="4">
      <t>イチラン</t>
    </rPh>
    <phoneticPr fontId="29"/>
  </si>
  <si>
    <t>採番名称</t>
    <rPh sb="0" eb="2">
      <t>サイバン</t>
    </rPh>
    <rPh sb="2" eb="4">
      <t>メイショウ</t>
    </rPh>
    <phoneticPr fontId="9"/>
  </si>
  <si>
    <t>初期値</t>
    <rPh sb="0" eb="3">
      <t>ショキチ</t>
    </rPh>
    <phoneticPr fontId="9"/>
  </si>
  <si>
    <t>最小値</t>
    <rPh sb="0" eb="3">
      <t>サイショウチ</t>
    </rPh>
    <phoneticPr fontId="9"/>
  </si>
  <si>
    <t>備考</t>
    <rPh sb="0" eb="2">
      <t>ビコウ</t>
    </rPh>
    <phoneticPr fontId="9"/>
  </si>
  <si>
    <t>抜け番</t>
    <rPh sb="0" eb="1">
      <t>ヌ</t>
    </rPh>
    <phoneticPr fontId="9"/>
  </si>
  <si>
    <t>シーケンス名</t>
    <rPh sb="5" eb="6">
      <t>メイ</t>
    </rPh>
    <phoneticPr fontId="9"/>
  </si>
  <si>
    <t>増分</t>
    <phoneticPr fontId="9"/>
  </si>
  <si>
    <t>1. 採番一覧</t>
    <rPh sb="3" eb="5">
      <t>サイバン</t>
    </rPh>
    <rPh sb="5" eb="7">
      <t>イチラン</t>
    </rPh>
    <phoneticPr fontId="9"/>
  </si>
  <si>
    <t>No.</t>
    <phoneticPr fontId="9"/>
  </si>
  <si>
    <t>最大値</t>
    <rPh sb="0" eb="1">
      <t>サイ</t>
    </rPh>
    <rPh sb="1" eb="2">
      <t>オオ</t>
    </rPh>
    <rPh sb="2" eb="3">
      <t>アタイ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</si>
  <si>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</si>
  <si>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29"/>
  </si>
  <si>
    <t>サイクリック指定</t>
    <phoneticPr fontId="9"/>
  </si>
  <si>
    <t>プロジェクトID</t>
    <phoneticPr fontId="9"/>
  </si>
  <si>
    <t>組織ID</t>
    <rPh sb="0" eb="2">
      <t>ソシキ</t>
    </rPh>
    <phoneticPr fontId="9"/>
  </si>
  <si>
    <t>ユーザID</t>
    <phoneticPr fontId="9"/>
  </si>
  <si>
    <t>sq_organization_id</t>
    <phoneticPr fontId="9"/>
  </si>
  <si>
    <t>sq_project_id</t>
    <phoneticPr fontId="9"/>
  </si>
  <si>
    <t>sq_user_id</t>
    <phoneticPr fontId="9"/>
  </si>
  <si>
    <t>1. 採番一覧</t>
    <phoneticPr fontId="29"/>
  </si>
  <si>
    <t>・実装に合わせて記載内容の見直し
・シーケンス名修正</t>
    <rPh sb="1" eb="3">
      <t>ジッソウ</t>
    </rPh>
    <rPh sb="4" eb="5">
      <t>ア</t>
    </rPh>
    <rPh sb="8" eb="12">
      <t>キサイナイヨウ</t>
    </rPh>
    <rPh sb="13" eb="15">
      <t>ミナオ</t>
    </rPh>
    <rPh sb="23" eb="24">
      <t>メイ</t>
    </rPh>
    <rPh sb="24" eb="26">
      <t>シュウセイ</t>
    </rPh>
    <phoneticPr fontId="29"/>
  </si>
  <si>
    <t>1.1版</t>
    <phoneticPr fontId="29"/>
  </si>
  <si>
    <t>変更</t>
    <rPh sb="0" eb="2">
      <t>ヘンコウ</t>
    </rPh>
    <phoneticPr fontId="29"/>
  </si>
  <si>
    <t>第１．１版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</si>
</sst>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2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8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31" fontId="5" fillId="0" borderId="0" xfId="0" applyNumberFormat="1" applyFont="1"/>
    <xf numFmtId="176" fontId="6" fillId="0" borderId="0" xfId="41" quotePrefix="1" applyNumberFormat="1" applyFont="1" applyAlignment="1">
      <alignment horizontal="center"/>
    </xf>
    <xf numFmtId="0" fontId="1" fillId="0" borderId="0" xfId="41" applyFont="1" applyBorder="1" applyAlignment="1">
      <alignment vertical="top"/>
    </xf>
    <xf numFmtId="0" fontId="6" fillId="0" borderId="0" xfId="41" applyFo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21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41" applyFont="1" applyFill="1" applyBorder="1" applyAlignment="1">
      <alignment vertical="top"/>
    </xf>
    <xf numFmtId="0" fontId="1" fillId="0" borderId="19" xfId="0" applyFont="1" applyBorder="1" applyAlignment="1">
      <alignment horizontal="center" vertical="top"/>
    </xf>
    <xf numFmtId="0" fontId="31" fillId="0" borderId="0" xfId="0" applyFont="1"/>
    <xf numFmtId="0" fontId="6" fillId="0" borderId="0" xfId="0" applyFont="1" applyBorder="1"/>
    <xf numFmtId="0" fontId="10" fillId="0" borderId="0" xfId="45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3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3" fillId="0" borderId="0" xfId="0" applyFont="1" applyBorder="1" applyAlignment="1"/>
    <xf numFmtId="0" fontId="35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19" xfId="0" applyFont="1" applyBorder="1" applyAlignment="1">
      <alignment horizontal="right" vertical="top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3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3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6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14" fontId="1" fillId="0" borderId="26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left" vertical="top"/>
    </xf>
    <xf numFmtId="0" fontId="1" fillId="0" borderId="26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  <xf numFmtId="0" fontId="1" fillId="25" borderId="20" xfId="0" applyFont="1" applyFill="1" applyBorder="1" applyAlignment="1">
      <alignment horizontal="left" vertical="top"/>
    </xf>
    <xf numFmtId="0" fontId="1" fillId="25" borderId="21" xfId="0" applyFont="1" applyFill="1" applyBorder="1" applyAlignment="1">
      <alignment horizontal="left" vertical="top"/>
    </xf>
    <xf numFmtId="0" fontId="0" fillId="25" borderId="20" xfId="0" applyFont="1" applyFill="1" applyBorder="1" applyAlignment="1">
      <alignment horizontal="left" vertical="top" wrapText="1"/>
    </xf>
    <xf numFmtId="0" fontId="1" fillId="25" borderId="20" xfId="0" applyFont="1" applyFill="1" applyBorder="1" applyAlignment="1">
      <alignment horizontal="left" vertical="top" wrapText="1"/>
    </xf>
    <xf numFmtId="0" fontId="1" fillId="25" borderId="21" xfId="0" applyFont="1" applyFill="1" applyBorder="1" applyAlignment="1">
      <alignment horizontal="left" vertical="top" wrapText="1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2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3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2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3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 wrapText="1"/>
    </xf>
    <xf numFmtId="0" fontId="0" fillId="0" borderId="24" xfId="0" applyFont="1" applyBorder="1" applyAlignment="1">
      <alignment horizontal="center" vertical="top"/>
    </xf>
    <xf numFmtId="14" fontId="0" fillId="0" borderId="24" xfId="0" applyNumberFormat="1" applyFont="1" applyBorder="1" applyAlignment="1">
      <alignment horizontal="center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採番一覧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0" t="s">
        <v>51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8">
        <f ca="1">IF(INDIRECT("変更履歴!D8")="","",MAX(INDIRECT("変更履歴!D8"):INDIRECT("変更履歴!F33")))</f>
        <v>44799</v>
      </c>
      <c r="J25" s="78"/>
      <c r="K25" s="78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2"/>
      <c r="P37" s="22"/>
      <c r="Q37" s="22"/>
      <c r="R37" s="23"/>
      <c r="S37" s="22"/>
    </row>
    <row r="38" spans="6:19" ht="13.5" customHeight="1" x14ac:dyDescent="0.15">
      <c r="O38" s="22"/>
      <c r="P38" s="22"/>
      <c r="Q38" s="23"/>
      <c r="R38" s="23"/>
      <c r="S38" s="23"/>
    </row>
    <row r="39" spans="6:19" ht="13.5" customHeight="1" x14ac:dyDescent="0.15">
      <c r="O39" s="22"/>
      <c r="P39" s="22"/>
      <c r="Q39" s="23"/>
      <c r="R39" s="23"/>
      <c r="S39" s="2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27" customFormat="1" ht="12" customHeight="1" x14ac:dyDescent="0.15">
      <c r="A1" s="86" t="s">
        <v>17</v>
      </c>
      <c r="B1" s="87"/>
      <c r="C1" s="87"/>
      <c r="D1" s="88"/>
      <c r="E1" s="89" t="s">
        <v>18</v>
      </c>
      <c r="F1" s="90"/>
      <c r="G1" s="90"/>
      <c r="H1" s="90"/>
      <c r="I1" s="90"/>
      <c r="J1" s="90"/>
      <c r="K1" s="90"/>
      <c r="L1" s="90"/>
      <c r="M1" s="90"/>
      <c r="N1" s="91"/>
      <c r="O1" s="95" t="s">
        <v>13</v>
      </c>
      <c r="P1" s="96"/>
      <c r="Q1" s="96"/>
      <c r="R1" s="97"/>
      <c r="S1" s="104" t="s">
        <v>27</v>
      </c>
      <c r="T1" s="105"/>
      <c r="U1" s="105"/>
      <c r="V1" s="105"/>
      <c r="W1" s="105"/>
      <c r="X1" s="105"/>
      <c r="Y1" s="105"/>
      <c r="Z1" s="106"/>
      <c r="AA1" s="86" t="s">
        <v>14</v>
      </c>
      <c r="AB1" s="88"/>
      <c r="AC1" s="113" t="str">
        <f>IF(AF8="","",AF8)</f>
        <v>TIS</v>
      </c>
      <c r="AD1" s="114"/>
      <c r="AE1" s="114"/>
      <c r="AF1" s="115"/>
      <c r="AG1" s="79">
        <f>IF(D8="","",D8)</f>
        <v>43593</v>
      </c>
      <c r="AH1" s="80"/>
      <c r="AI1" s="81"/>
      <c r="AJ1" s="7"/>
      <c r="AK1" s="7"/>
      <c r="AL1" s="7"/>
      <c r="AM1" s="7"/>
      <c r="AN1" s="8"/>
    </row>
    <row r="2" spans="1:40" s="27" customFormat="1" ht="12" customHeight="1" x14ac:dyDescent="0.15">
      <c r="A2" s="86" t="s">
        <v>1</v>
      </c>
      <c r="B2" s="87"/>
      <c r="C2" s="87"/>
      <c r="D2" s="88"/>
      <c r="E2" s="89" t="s">
        <v>19</v>
      </c>
      <c r="F2" s="90"/>
      <c r="G2" s="90"/>
      <c r="H2" s="90"/>
      <c r="I2" s="90"/>
      <c r="J2" s="90"/>
      <c r="K2" s="90"/>
      <c r="L2" s="90"/>
      <c r="M2" s="90"/>
      <c r="N2" s="91"/>
      <c r="O2" s="98"/>
      <c r="P2" s="99"/>
      <c r="Q2" s="99"/>
      <c r="R2" s="100"/>
      <c r="S2" s="107"/>
      <c r="T2" s="108"/>
      <c r="U2" s="108"/>
      <c r="V2" s="108"/>
      <c r="W2" s="108"/>
      <c r="X2" s="108"/>
      <c r="Y2" s="108"/>
      <c r="Z2" s="109"/>
      <c r="AA2" s="86" t="s">
        <v>15</v>
      </c>
      <c r="AB2" s="88"/>
      <c r="AC2" s="92" t="str">
        <f ca="1">IF(COUNTA(AF9:AF33)&lt;&gt;0,INDIRECT("AF"&amp;(COUNTA(AF9:AF33)+8)),"")</f>
        <v>TIS</v>
      </c>
      <c r="AD2" s="93"/>
      <c r="AE2" s="93"/>
      <c r="AF2" s="94"/>
      <c r="AG2" s="79">
        <f>IF(D9="","",MAX(D9:F33))</f>
        <v>44799</v>
      </c>
      <c r="AH2" s="80"/>
      <c r="AI2" s="81"/>
      <c r="AJ2" s="7"/>
      <c r="AK2" s="7"/>
      <c r="AL2" s="7"/>
      <c r="AM2" s="7"/>
      <c r="AN2" s="7"/>
    </row>
    <row r="3" spans="1:40" s="27" customFormat="1" ht="12" customHeight="1" x14ac:dyDescent="0.15">
      <c r="A3" s="86" t="s">
        <v>2</v>
      </c>
      <c r="B3" s="87"/>
      <c r="C3" s="87"/>
      <c r="D3" s="88"/>
      <c r="E3" s="116" t="s">
        <v>39</v>
      </c>
      <c r="F3" s="90"/>
      <c r="G3" s="90"/>
      <c r="H3" s="90"/>
      <c r="I3" s="90"/>
      <c r="J3" s="90"/>
      <c r="K3" s="90"/>
      <c r="L3" s="90"/>
      <c r="M3" s="90"/>
      <c r="N3" s="91"/>
      <c r="O3" s="101"/>
      <c r="P3" s="102"/>
      <c r="Q3" s="102"/>
      <c r="R3" s="103"/>
      <c r="S3" s="110"/>
      <c r="T3" s="111"/>
      <c r="U3" s="111"/>
      <c r="V3" s="111"/>
      <c r="W3" s="111"/>
      <c r="X3" s="111"/>
      <c r="Y3" s="111"/>
      <c r="Z3" s="112"/>
      <c r="AA3" s="86"/>
      <c r="AB3" s="88"/>
      <c r="AC3" s="113"/>
      <c r="AD3" s="114"/>
      <c r="AE3" s="114"/>
      <c r="AF3" s="115"/>
      <c r="AG3" s="79"/>
      <c r="AH3" s="80"/>
      <c r="AI3" s="81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12</v>
      </c>
      <c r="AA5" s="18"/>
      <c r="AB5" s="18"/>
      <c r="AC5" s="19"/>
      <c r="AD5" s="20"/>
      <c r="AE5" s="20"/>
      <c r="AF5" s="20"/>
      <c r="AG5" s="18"/>
      <c r="AH5" s="18"/>
      <c r="AI5" s="18"/>
    </row>
    <row r="6" spans="1:40" s="11" customFormat="1" ht="15" customHeight="1" x14ac:dyDescent="0.2">
      <c r="N6" s="12"/>
      <c r="AA6" s="18"/>
      <c r="AB6" s="18"/>
      <c r="AC6" s="19"/>
      <c r="AD6" s="20"/>
      <c r="AE6" s="20"/>
      <c r="AF6" s="20"/>
      <c r="AG6" s="18"/>
      <c r="AH6" s="18"/>
      <c r="AI6" s="18"/>
    </row>
    <row r="7" spans="1:40" s="17" customFormat="1" ht="15" customHeight="1" thickBot="1" x14ac:dyDescent="0.2">
      <c r="A7" s="16" t="s">
        <v>20</v>
      </c>
      <c r="B7" s="82" t="s">
        <v>5</v>
      </c>
      <c r="C7" s="83"/>
      <c r="D7" s="82" t="s">
        <v>6</v>
      </c>
      <c r="E7" s="84"/>
      <c r="F7" s="83"/>
      <c r="G7" s="82" t="s">
        <v>7</v>
      </c>
      <c r="H7" s="84"/>
      <c r="I7" s="83"/>
      <c r="J7" s="85" t="s">
        <v>38</v>
      </c>
      <c r="K7" s="84"/>
      <c r="L7" s="84"/>
      <c r="M7" s="84"/>
      <c r="N7" s="84"/>
      <c r="O7" s="84"/>
      <c r="P7" s="83"/>
      <c r="Q7" s="82" t="s">
        <v>8</v>
      </c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3"/>
      <c r="AF7" s="82" t="s">
        <v>9</v>
      </c>
      <c r="AG7" s="84"/>
      <c r="AH7" s="84"/>
      <c r="AI7" s="83"/>
    </row>
    <row r="8" spans="1:40" s="17" customFormat="1" ht="15" customHeight="1" thickTop="1" thickBot="1" x14ac:dyDescent="0.2">
      <c r="A8" s="21">
        <v>1</v>
      </c>
      <c r="B8" s="129" t="s">
        <v>21</v>
      </c>
      <c r="C8" s="130"/>
      <c r="D8" s="131">
        <v>43593</v>
      </c>
      <c r="E8" s="132"/>
      <c r="F8" s="133"/>
      <c r="G8" s="134" t="s">
        <v>22</v>
      </c>
      <c r="H8" s="135"/>
      <c r="I8" s="136"/>
      <c r="J8" s="137" t="s">
        <v>23</v>
      </c>
      <c r="K8" s="138"/>
      <c r="L8" s="138"/>
      <c r="M8" s="138"/>
      <c r="N8" s="138"/>
      <c r="O8" s="138"/>
      <c r="P8" s="139"/>
      <c r="Q8" s="140" t="s">
        <v>24</v>
      </c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2"/>
      <c r="AF8" s="137" t="s">
        <v>25</v>
      </c>
      <c r="AG8" s="138"/>
      <c r="AH8" s="138"/>
      <c r="AI8" s="139"/>
    </row>
    <row r="9" spans="1:40" s="17" customFormat="1" ht="34.5" customHeight="1" thickTop="1" x14ac:dyDescent="0.15">
      <c r="A9" s="21">
        <v>2</v>
      </c>
      <c r="B9" s="177" t="s">
        <v>49</v>
      </c>
      <c r="C9" s="130"/>
      <c r="D9" s="131">
        <v>44799</v>
      </c>
      <c r="E9" s="132"/>
      <c r="F9" s="133"/>
      <c r="G9" s="178" t="s">
        <v>50</v>
      </c>
      <c r="H9" s="135"/>
      <c r="I9" s="136"/>
      <c r="J9" s="175" t="s">
        <v>47</v>
      </c>
      <c r="K9" s="138"/>
      <c r="L9" s="138"/>
      <c r="M9" s="138"/>
      <c r="N9" s="138"/>
      <c r="O9" s="138"/>
      <c r="P9" s="139"/>
      <c r="Q9" s="176" t="s">
        <v>48</v>
      </c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2"/>
      <c r="AF9" s="137" t="s">
        <v>25</v>
      </c>
      <c r="AG9" s="138"/>
      <c r="AH9" s="138"/>
      <c r="AI9" s="139"/>
    </row>
    <row r="10" spans="1:40" s="17" customFormat="1" ht="15" customHeight="1" x14ac:dyDescent="0.15">
      <c r="A10" s="28"/>
      <c r="B10" s="117"/>
      <c r="C10" s="118"/>
      <c r="D10" s="119"/>
      <c r="E10" s="120"/>
      <c r="F10" s="121"/>
      <c r="G10" s="117"/>
      <c r="H10" s="122"/>
      <c r="I10" s="118"/>
      <c r="J10" s="123"/>
      <c r="K10" s="124"/>
      <c r="L10" s="124"/>
      <c r="M10" s="124"/>
      <c r="N10" s="124"/>
      <c r="O10" s="124"/>
      <c r="P10" s="125"/>
      <c r="Q10" s="126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8"/>
      <c r="AF10" s="123"/>
      <c r="AG10" s="124"/>
      <c r="AH10" s="124"/>
      <c r="AI10" s="125"/>
    </row>
    <row r="11" spans="1:40" s="17" customFormat="1" ht="15" customHeight="1" x14ac:dyDescent="0.15">
      <c r="A11" s="28"/>
      <c r="B11" s="117"/>
      <c r="C11" s="118"/>
      <c r="D11" s="119"/>
      <c r="E11" s="120"/>
      <c r="F11" s="121"/>
      <c r="G11" s="117"/>
      <c r="H11" s="122"/>
      <c r="I11" s="118"/>
      <c r="J11" s="123"/>
      <c r="K11" s="124"/>
      <c r="L11" s="124"/>
      <c r="M11" s="124"/>
      <c r="N11" s="124"/>
      <c r="O11" s="124"/>
      <c r="P11" s="125"/>
      <c r="Q11" s="126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8"/>
      <c r="AF11" s="123"/>
      <c r="AG11" s="124"/>
      <c r="AH11" s="124"/>
      <c r="AI11" s="125"/>
    </row>
    <row r="12" spans="1:40" s="17" customFormat="1" ht="15" customHeight="1" x14ac:dyDescent="0.15">
      <c r="A12" s="28"/>
      <c r="B12" s="117"/>
      <c r="C12" s="118"/>
      <c r="D12" s="119"/>
      <c r="E12" s="120"/>
      <c r="F12" s="121"/>
      <c r="G12" s="117"/>
      <c r="H12" s="122"/>
      <c r="I12" s="118"/>
      <c r="J12" s="123"/>
      <c r="K12" s="124"/>
      <c r="L12" s="124"/>
      <c r="M12" s="124"/>
      <c r="N12" s="124"/>
      <c r="O12" s="124"/>
      <c r="P12" s="125"/>
      <c r="Q12" s="126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8"/>
      <c r="AF12" s="123"/>
      <c r="AG12" s="124"/>
      <c r="AH12" s="124"/>
      <c r="AI12" s="125"/>
    </row>
    <row r="13" spans="1:40" s="17" customFormat="1" ht="15" customHeight="1" x14ac:dyDescent="0.15">
      <c r="A13" s="28"/>
      <c r="B13" s="117"/>
      <c r="C13" s="118"/>
      <c r="D13" s="119"/>
      <c r="E13" s="120"/>
      <c r="F13" s="121"/>
      <c r="G13" s="117"/>
      <c r="H13" s="122"/>
      <c r="I13" s="118"/>
      <c r="J13" s="123"/>
      <c r="K13" s="124"/>
      <c r="L13" s="124"/>
      <c r="M13" s="124"/>
      <c r="N13" s="124"/>
      <c r="O13" s="124"/>
      <c r="P13" s="125"/>
      <c r="Q13" s="126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8"/>
      <c r="AF13" s="123"/>
      <c r="AG13" s="124"/>
      <c r="AH13" s="124"/>
      <c r="AI13" s="125"/>
    </row>
    <row r="14" spans="1:40" s="17" customFormat="1" ht="15" customHeight="1" x14ac:dyDescent="0.15">
      <c r="A14" s="28"/>
      <c r="B14" s="117"/>
      <c r="C14" s="118"/>
      <c r="D14" s="119"/>
      <c r="E14" s="120"/>
      <c r="F14" s="121"/>
      <c r="G14" s="117"/>
      <c r="H14" s="122"/>
      <c r="I14" s="118"/>
      <c r="J14" s="123"/>
      <c r="K14" s="124"/>
      <c r="L14" s="124"/>
      <c r="M14" s="124"/>
      <c r="N14" s="124"/>
      <c r="O14" s="124"/>
      <c r="P14" s="125"/>
      <c r="Q14" s="126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8"/>
      <c r="AF14" s="123"/>
      <c r="AG14" s="124"/>
      <c r="AH14" s="124"/>
      <c r="AI14" s="125"/>
    </row>
    <row r="15" spans="1:40" s="17" customFormat="1" ht="15" customHeight="1" x14ac:dyDescent="0.15">
      <c r="A15" s="28"/>
      <c r="B15" s="117"/>
      <c r="C15" s="118"/>
      <c r="D15" s="119"/>
      <c r="E15" s="120"/>
      <c r="F15" s="121"/>
      <c r="G15" s="117"/>
      <c r="H15" s="122"/>
      <c r="I15" s="118"/>
      <c r="J15" s="123"/>
      <c r="K15" s="124"/>
      <c r="L15" s="124"/>
      <c r="M15" s="124"/>
      <c r="N15" s="124"/>
      <c r="O15" s="124"/>
      <c r="P15" s="125"/>
      <c r="Q15" s="126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8"/>
      <c r="AF15" s="123"/>
      <c r="AG15" s="124"/>
      <c r="AH15" s="124"/>
      <c r="AI15" s="125"/>
    </row>
    <row r="16" spans="1:40" s="17" customFormat="1" ht="15" customHeight="1" x14ac:dyDescent="0.15">
      <c r="A16" s="28"/>
      <c r="B16" s="117"/>
      <c r="C16" s="118"/>
      <c r="D16" s="119"/>
      <c r="E16" s="120"/>
      <c r="F16" s="121"/>
      <c r="G16" s="117"/>
      <c r="H16" s="122"/>
      <c r="I16" s="118"/>
      <c r="J16" s="123"/>
      <c r="K16" s="124"/>
      <c r="L16" s="124"/>
      <c r="M16" s="124"/>
      <c r="N16" s="124"/>
      <c r="O16" s="124"/>
      <c r="P16" s="125"/>
      <c r="Q16" s="126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8"/>
      <c r="AF16" s="123"/>
      <c r="AG16" s="124"/>
      <c r="AH16" s="124"/>
      <c r="AI16" s="125"/>
    </row>
    <row r="17" spans="1:35" s="17" customFormat="1" ht="15" customHeight="1" x14ac:dyDescent="0.15">
      <c r="A17" s="28"/>
      <c r="B17" s="117"/>
      <c r="C17" s="118"/>
      <c r="D17" s="119"/>
      <c r="E17" s="120"/>
      <c r="F17" s="121"/>
      <c r="G17" s="117"/>
      <c r="H17" s="122"/>
      <c r="I17" s="118"/>
      <c r="J17" s="123"/>
      <c r="K17" s="124"/>
      <c r="L17" s="124"/>
      <c r="M17" s="124"/>
      <c r="N17" s="124"/>
      <c r="O17" s="124"/>
      <c r="P17" s="125"/>
      <c r="Q17" s="126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8"/>
      <c r="AF17" s="123"/>
      <c r="AG17" s="124"/>
      <c r="AH17" s="124"/>
      <c r="AI17" s="125"/>
    </row>
    <row r="18" spans="1:35" s="17" customFormat="1" ht="15" customHeight="1" x14ac:dyDescent="0.15">
      <c r="A18" s="28"/>
      <c r="B18" s="117"/>
      <c r="C18" s="118"/>
      <c r="D18" s="119"/>
      <c r="E18" s="120"/>
      <c r="F18" s="121"/>
      <c r="G18" s="117"/>
      <c r="H18" s="122"/>
      <c r="I18" s="118"/>
      <c r="J18" s="123"/>
      <c r="K18" s="124"/>
      <c r="L18" s="124"/>
      <c r="M18" s="124"/>
      <c r="N18" s="124"/>
      <c r="O18" s="124"/>
      <c r="P18" s="125"/>
      <c r="Q18" s="126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8"/>
      <c r="AF18" s="123"/>
      <c r="AG18" s="124"/>
      <c r="AH18" s="124"/>
      <c r="AI18" s="125"/>
    </row>
    <row r="19" spans="1:35" s="17" customFormat="1" ht="15" customHeight="1" x14ac:dyDescent="0.15">
      <c r="A19" s="28"/>
      <c r="B19" s="117"/>
      <c r="C19" s="118"/>
      <c r="D19" s="119"/>
      <c r="E19" s="120"/>
      <c r="F19" s="121"/>
      <c r="G19" s="117"/>
      <c r="H19" s="122"/>
      <c r="I19" s="118"/>
      <c r="J19" s="123"/>
      <c r="K19" s="124"/>
      <c r="L19" s="124"/>
      <c r="M19" s="124"/>
      <c r="N19" s="124"/>
      <c r="O19" s="124"/>
      <c r="P19" s="125"/>
      <c r="Q19" s="126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8"/>
      <c r="AF19" s="123"/>
      <c r="AG19" s="124"/>
      <c r="AH19" s="124"/>
      <c r="AI19" s="125"/>
    </row>
    <row r="20" spans="1:35" s="17" customFormat="1" ht="15" customHeight="1" x14ac:dyDescent="0.15">
      <c r="A20" s="28"/>
      <c r="B20" s="117"/>
      <c r="C20" s="118"/>
      <c r="D20" s="119"/>
      <c r="E20" s="120"/>
      <c r="F20" s="121"/>
      <c r="G20" s="117"/>
      <c r="H20" s="122"/>
      <c r="I20" s="118"/>
      <c r="J20" s="123"/>
      <c r="K20" s="124"/>
      <c r="L20" s="124"/>
      <c r="M20" s="124"/>
      <c r="N20" s="124"/>
      <c r="O20" s="124"/>
      <c r="P20" s="125"/>
      <c r="Q20" s="126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8"/>
      <c r="AF20" s="123"/>
      <c r="AG20" s="124"/>
      <c r="AH20" s="124"/>
      <c r="AI20" s="125"/>
    </row>
    <row r="21" spans="1:35" s="17" customFormat="1" ht="15" customHeight="1" x14ac:dyDescent="0.15">
      <c r="A21" s="28"/>
      <c r="B21" s="117"/>
      <c r="C21" s="118"/>
      <c r="D21" s="119"/>
      <c r="E21" s="120"/>
      <c r="F21" s="121"/>
      <c r="G21" s="117"/>
      <c r="H21" s="122"/>
      <c r="I21" s="118"/>
      <c r="J21" s="123"/>
      <c r="K21" s="124"/>
      <c r="L21" s="124"/>
      <c r="M21" s="124"/>
      <c r="N21" s="124"/>
      <c r="O21" s="124"/>
      <c r="P21" s="125"/>
      <c r="Q21" s="126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8"/>
      <c r="AF21" s="123"/>
      <c r="AG21" s="124"/>
      <c r="AH21" s="124"/>
      <c r="AI21" s="125"/>
    </row>
    <row r="22" spans="1:35" s="17" customFormat="1" ht="15" customHeight="1" x14ac:dyDescent="0.15">
      <c r="A22" s="28"/>
      <c r="B22" s="117"/>
      <c r="C22" s="118"/>
      <c r="D22" s="119"/>
      <c r="E22" s="120"/>
      <c r="F22" s="121"/>
      <c r="G22" s="117"/>
      <c r="H22" s="122"/>
      <c r="I22" s="118"/>
      <c r="J22" s="123"/>
      <c r="K22" s="124"/>
      <c r="L22" s="124"/>
      <c r="M22" s="124"/>
      <c r="N22" s="124"/>
      <c r="O22" s="124"/>
      <c r="P22" s="125"/>
      <c r="Q22" s="126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8"/>
      <c r="AF22" s="123"/>
      <c r="AG22" s="124"/>
      <c r="AH22" s="124"/>
      <c r="AI22" s="125"/>
    </row>
    <row r="23" spans="1:35" s="17" customFormat="1" ht="15" customHeight="1" x14ac:dyDescent="0.15">
      <c r="A23" s="28"/>
      <c r="B23" s="117"/>
      <c r="C23" s="118"/>
      <c r="D23" s="119"/>
      <c r="E23" s="120"/>
      <c r="F23" s="121"/>
      <c r="G23" s="117"/>
      <c r="H23" s="122"/>
      <c r="I23" s="118"/>
      <c r="J23" s="123"/>
      <c r="K23" s="124"/>
      <c r="L23" s="124"/>
      <c r="M23" s="124"/>
      <c r="N23" s="124"/>
      <c r="O23" s="124"/>
      <c r="P23" s="125"/>
      <c r="Q23" s="126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8"/>
      <c r="AF23" s="123"/>
      <c r="AG23" s="124"/>
      <c r="AH23" s="124"/>
      <c r="AI23" s="125"/>
    </row>
    <row r="24" spans="1:35" s="17" customFormat="1" ht="15" customHeight="1" x14ac:dyDescent="0.15">
      <c r="A24" s="28"/>
      <c r="B24" s="117"/>
      <c r="C24" s="118"/>
      <c r="D24" s="119"/>
      <c r="E24" s="120"/>
      <c r="F24" s="121"/>
      <c r="G24" s="117"/>
      <c r="H24" s="122"/>
      <c r="I24" s="118"/>
      <c r="J24" s="123"/>
      <c r="K24" s="124"/>
      <c r="L24" s="124"/>
      <c r="M24" s="124"/>
      <c r="N24" s="124"/>
      <c r="O24" s="124"/>
      <c r="P24" s="125"/>
      <c r="Q24" s="126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8"/>
      <c r="AF24" s="123"/>
      <c r="AG24" s="124"/>
      <c r="AH24" s="124"/>
      <c r="AI24" s="125"/>
    </row>
    <row r="25" spans="1:35" s="17" customFormat="1" ht="15" customHeight="1" x14ac:dyDescent="0.15">
      <c r="A25" s="28"/>
      <c r="B25" s="117"/>
      <c r="C25" s="118"/>
      <c r="D25" s="119"/>
      <c r="E25" s="120"/>
      <c r="F25" s="121"/>
      <c r="G25" s="117"/>
      <c r="H25" s="122"/>
      <c r="I25" s="118"/>
      <c r="J25" s="123"/>
      <c r="K25" s="124"/>
      <c r="L25" s="124"/>
      <c r="M25" s="124"/>
      <c r="N25" s="124"/>
      <c r="O25" s="124"/>
      <c r="P25" s="125"/>
      <c r="Q25" s="126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8"/>
      <c r="AF25" s="123"/>
      <c r="AG25" s="124"/>
      <c r="AH25" s="124"/>
      <c r="AI25" s="125"/>
    </row>
    <row r="26" spans="1:35" s="17" customFormat="1" ht="15" customHeight="1" x14ac:dyDescent="0.15">
      <c r="A26" s="28"/>
      <c r="B26" s="117"/>
      <c r="C26" s="118"/>
      <c r="D26" s="119"/>
      <c r="E26" s="120"/>
      <c r="F26" s="121"/>
      <c r="G26" s="117"/>
      <c r="H26" s="122"/>
      <c r="I26" s="118"/>
      <c r="J26" s="123"/>
      <c r="K26" s="124"/>
      <c r="L26" s="124"/>
      <c r="M26" s="124"/>
      <c r="N26" s="124"/>
      <c r="O26" s="124"/>
      <c r="P26" s="125"/>
      <c r="Q26" s="126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8"/>
      <c r="AF26" s="123"/>
      <c r="AG26" s="124"/>
      <c r="AH26" s="124"/>
      <c r="AI26" s="125"/>
    </row>
    <row r="27" spans="1:35" s="17" customFormat="1" ht="15" customHeight="1" x14ac:dyDescent="0.15">
      <c r="A27" s="28"/>
      <c r="B27" s="117"/>
      <c r="C27" s="118"/>
      <c r="D27" s="119"/>
      <c r="E27" s="120"/>
      <c r="F27" s="121"/>
      <c r="G27" s="117"/>
      <c r="H27" s="122"/>
      <c r="I27" s="118"/>
      <c r="J27" s="123"/>
      <c r="K27" s="124"/>
      <c r="L27" s="124"/>
      <c r="M27" s="124"/>
      <c r="N27" s="124"/>
      <c r="O27" s="124"/>
      <c r="P27" s="125"/>
      <c r="Q27" s="126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8"/>
      <c r="AF27" s="123"/>
      <c r="AG27" s="124"/>
      <c r="AH27" s="124"/>
      <c r="AI27" s="125"/>
    </row>
    <row r="28" spans="1:35" s="17" customFormat="1" ht="15" customHeight="1" x14ac:dyDescent="0.15">
      <c r="A28" s="28"/>
      <c r="B28" s="117"/>
      <c r="C28" s="118"/>
      <c r="D28" s="119"/>
      <c r="E28" s="120"/>
      <c r="F28" s="121"/>
      <c r="G28" s="117"/>
      <c r="H28" s="122"/>
      <c r="I28" s="118"/>
      <c r="J28" s="123"/>
      <c r="K28" s="124"/>
      <c r="L28" s="124"/>
      <c r="M28" s="124"/>
      <c r="N28" s="124"/>
      <c r="O28" s="124"/>
      <c r="P28" s="125"/>
      <c r="Q28" s="126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8"/>
      <c r="AF28" s="123"/>
      <c r="AG28" s="124"/>
      <c r="AH28" s="124"/>
      <c r="AI28" s="125"/>
    </row>
    <row r="29" spans="1:35" s="17" customFormat="1" ht="15" customHeight="1" x14ac:dyDescent="0.15">
      <c r="A29" s="28"/>
      <c r="B29" s="117"/>
      <c r="C29" s="118"/>
      <c r="D29" s="119"/>
      <c r="E29" s="120"/>
      <c r="F29" s="121"/>
      <c r="G29" s="117"/>
      <c r="H29" s="122"/>
      <c r="I29" s="118"/>
      <c r="J29" s="123"/>
      <c r="K29" s="124"/>
      <c r="L29" s="124"/>
      <c r="M29" s="124"/>
      <c r="N29" s="124"/>
      <c r="O29" s="124"/>
      <c r="P29" s="125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8"/>
      <c r="AF29" s="123"/>
      <c r="AG29" s="124"/>
      <c r="AH29" s="124"/>
      <c r="AI29" s="125"/>
    </row>
    <row r="30" spans="1:35" s="17" customFormat="1" ht="15" customHeight="1" x14ac:dyDescent="0.15">
      <c r="A30" s="28"/>
      <c r="B30" s="117"/>
      <c r="C30" s="118"/>
      <c r="D30" s="119"/>
      <c r="E30" s="120"/>
      <c r="F30" s="121"/>
      <c r="G30" s="117"/>
      <c r="H30" s="122"/>
      <c r="I30" s="118"/>
      <c r="J30" s="123"/>
      <c r="K30" s="124"/>
      <c r="L30" s="124"/>
      <c r="M30" s="124"/>
      <c r="N30" s="124"/>
      <c r="O30" s="124"/>
      <c r="P30" s="125"/>
      <c r="Q30" s="126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8"/>
      <c r="AF30" s="123"/>
      <c r="AG30" s="124"/>
      <c r="AH30" s="124"/>
      <c r="AI30" s="125"/>
    </row>
    <row r="31" spans="1:35" s="17" customFormat="1" ht="15" customHeight="1" x14ac:dyDescent="0.15">
      <c r="A31" s="28"/>
      <c r="B31" s="117"/>
      <c r="C31" s="118"/>
      <c r="D31" s="119"/>
      <c r="E31" s="120"/>
      <c r="F31" s="121"/>
      <c r="G31" s="117"/>
      <c r="H31" s="122"/>
      <c r="I31" s="118"/>
      <c r="J31" s="123"/>
      <c r="K31" s="124"/>
      <c r="L31" s="124"/>
      <c r="M31" s="124"/>
      <c r="N31" s="124"/>
      <c r="O31" s="124"/>
      <c r="P31" s="125"/>
      <c r="Q31" s="126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8"/>
      <c r="AF31" s="123"/>
      <c r="AG31" s="124"/>
      <c r="AH31" s="124"/>
      <c r="AI31" s="125"/>
    </row>
    <row r="32" spans="1:35" s="17" customFormat="1" ht="15" customHeight="1" x14ac:dyDescent="0.15">
      <c r="A32" s="28"/>
      <c r="B32" s="117"/>
      <c r="C32" s="118"/>
      <c r="D32" s="119"/>
      <c r="E32" s="120"/>
      <c r="F32" s="121"/>
      <c r="G32" s="117"/>
      <c r="H32" s="122"/>
      <c r="I32" s="118"/>
      <c r="J32" s="123"/>
      <c r="K32" s="143"/>
      <c r="L32" s="124"/>
      <c r="M32" s="124"/>
      <c r="N32" s="124"/>
      <c r="O32" s="124"/>
      <c r="P32" s="125"/>
      <c r="Q32" s="126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8"/>
      <c r="AF32" s="123"/>
      <c r="AG32" s="124"/>
      <c r="AH32" s="124"/>
      <c r="AI32" s="125"/>
    </row>
    <row r="33" spans="1:35" s="17" customFormat="1" ht="15" customHeight="1" x14ac:dyDescent="0.15">
      <c r="A33" s="28"/>
      <c r="B33" s="117"/>
      <c r="C33" s="118"/>
      <c r="D33" s="119"/>
      <c r="E33" s="120"/>
      <c r="F33" s="121"/>
      <c r="G33" s="117"/>
      <c r="H33" s="122"/>
      <c r="I33" s="118"/>
      <c r="J33" s="123"/>
      <c r="K33" s="124"/>
      <c r="L33" s="124"/>
      <c r="M33" s="124"/>
      <c r="N33" s="124"/>
      <c r="O33" s="124"/>
      <c r="P33" s="125"/>
      <c r="Q33" s="126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8"/>
      <c r="AF33" s="123"/>
      <c r="AG33" s="124"/>
      <c r="AH33" s="124"/>
      <c r="AI33" s="125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27" customFormat="1" ht="12" customHeight="1" x14ac:dyDescent="0.15">
      <c r="A1" s="86" t="s">
        <v>0</v>
      </c>
      <c r="B1" s="87"/>
      <c r="C1" s="87"/>
      <c r="D1" s="88"/>
      <c r="E1" s="89" t="str">
        <f ca="1">IF(INDIRECT("変更履歴!E1")&lt;&gt;"",INDIRECT("変更履歴!E1"),"")</f>
        <v>サンプルプロジェクト</v>
      </c>
      <c r="F1" s="90"/>
      <c r="G1" s="90"/>
      <c r="H1" s="90"/>
      <c r="I1" s="90"/>
      <c r="J1" s="90"/>
      <c r="K1" s="90"/>
      <c r="L1" s="90"/>
      <c r="M1" s="90"/>
      <c r="N1" s="91"/>
      <c r="O1" s="95" t="s">
        <v>13</v>
      </c>
      <c r="P1" s="96"/>
      <c r="Q1" s="96"/>
      <c r="R1" s="97"/>
      <c r="S1" s="104" t="str">
        <f ca="1">IF(INDIRECT("変更履歴!S1")&lt;&gt;"",INDIRECT("変更履歴!S1"),"")</f>
        <v>採番一覧</v>
      </c>
      <c r="T1" s="105"/>
      <c r="U1" s="105"/>
      <c r="V1" s="105"/>
      <c r="W1" s="105"/>
      <c r="X1" s="105"/>
      <c r="Y1" s="105"/>
      <c r="Z1" s="106"/>
      <c r="AA1" s="86" t="s">
        <v>14</v>
      </c>
      <c r="AB1" s="88"/>
      <c r="AC1" s="113" t="str">
        <f ca="1">IF(INDIRECT("変更履歴!AC1")&lt;&gt;"",INDIRECT("変更履歴!AC1"),"")</f>
        <v>TIS</v>
      </c>
      <c r="AD1" s="114"/>
      <c r="AE1" s="114"/>
      <c r="AF1" s="115"/>
      <c r="AG1" s="144">
        <f ca="1">IF(INDIRECT("変更履歴!AG1")&lt;&gt;"",INDIRECT("変更履歴!AG1"),"")</f>
        <v>43593</v>
      </c>
      <c r="AH1" s="145"/>
      <c r="AI1" s="146"/>
      <c r="AJ1" s="7"/>
      <c r="AK1" s="7"/>
      <c r="AL1" s="8"/>
    </row>
    <row r="2" spans="1:38" s="27" customFormat="1" ht="12" customHeight="1" x14ac:dyDescent="0.15">
      <c r="A2" s="86" t="s">
        <v>1</v>
      </c>
      <c r="B2" s="87"/>
      <c r="C2" s="87"/>
      <c r="D2" s="88"/>
      <c r="E2" s="89" t="str">
        <f ca="1">IF(INDIRECT("変更履歴!E2")&lt;&gt;"",INDIRECT("変更履歴!E2"),"")</f>
        <v>サンプルシステム</v>
      </c>
      <c r="F2" s="90"/>
      <c r="G2" s="90"/>
      <c r="H2" s="90"/>
      <c r="I2" s="90"/>
      <c r="J2" s="90"/>
      <c r="K2" s="90"/>
      <c r="L2" s="90"/>
      <c r="M2" s="90"/>
      <c r="N2" s="91"/>
      <c r="O2" s="98"/>
      <c r="P2" s="99"/>
      <c r="Q2" s="99"/>
      <c r="R2" s="100"/>
      <c r="S2" s="107"/>
      <c r="T2" s="108"/>
      <c r="U2" s="108"/>
      <c r="V2" s="108"/>
      <c r="W2" s="108"/>
      <c r="X2" s="108"/>
      <c r="Y2" s="108"/>
      <c r="Z2" s="109"/>
      <c r="AA2" s="86" t="s">
        <v>15</v>
      </c>
      <c r="AB2" s="88"/>
      <c r="AC2" s="113" t="str">
        <f ca="1">IF(INDIRECT("変更履歴!AC2")&lt;&gt;"",INDIRECT("変更履歴!AC2"),"")</f>
        <v>TIS</v>
      </c>
      <c r="AD2" s="114"/>
      <c r="AE2" s="114"/>
      <c r="AF2" s="115"/>
      <c r="AG2" s="144">
        <f ca="1">IF(INDIRECT("変更履歴!AG2")&lt;&gt;"",INDIRECT("変更履歴!AG2"),"")</f>
        <v>44799</v>
      </c>
      <c r="AH2" s="145"/>
      <c r="AI2" s="146"/>
      <c r="AJ2" s="7"/>
      <c r="AK2" s="7"/>
      <c r="AL2" s="7"/>
    </row>
    <row r="3" spans="1:38" s="27" customFormat="1" ht="12" customHeight="1" x14ac:dyDescent="0.15">
      <c r="A3" s="86" t="s">
        <v>2</v>
      </c>
      <c r="B3" s="87"/>
      <c r="C3" s="87"/>
      <c r="D3" s="88"/>
      <c r="E3" s="89" t="str">
        <f ca="1">IF(INDIRECT("変更履歴!E3")&lt;&gt;"",INDIRECT("変更履歴!E3"),"")</f>
        <v>プロジェクト管理システム</v>
      </c>
      <c r="F3" s="90"/>
      <c r="G3" s="90"/>
      <c r="H3" s="90"/>
      <c r="I3" s="90"/>
      <c r="J3" s="90"/>
      <c r="K3" s="90"/>
      <c r="L3" s="90"/>
      <c r="M3" s="90"/>
      <c r="N3" s="91"/>
      <c r="O3" s="101"/>
      <c r="P3" s="102"/>
      <c r="Q3" s="102"/>
      <c r="R3" s="103"/>
      <c r="S3" s="110"/>
      <c r="T3" s="111"/>
      <c r="U3" s="111"/>
      <c r="V3" s="111"/>
      <c r="W3" s="111"/>
      <c r="X3" s="111"/>
      <c r="Y3" s="111"/>
      <c r="Z3" s="112"/>
      <c r="AA3" s="86"/>
      <c r="AB3" s="88"/>
      <c r="AC3" s="113" t="str">
        <f ca="1">IF(INDIRECT("変更履歴!AC3")&lt;&gt;"",INDIRECT("変更履歴!AC3"),"")</f>
        <v/>
      </c>
      <c r="AD3" s="114"/>
      <c r="AE3" s="114"/>
      <c r="AF3" s="115"/>
      <c r="AG3" s="144" t="str">
        <f ca="1">IF(INDIRECT("変更履歴!AG3")&lt;&gt;"",INDIRECT("変更履歴!AG3"),"")</f>
        <v/>
      </c>
      <c r="AH3" s="145"/>
      <c r="AI3" s="146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26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5" t="s">
        <v>35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38"/>
      <c r="C11" s="38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3"/>
      <c r="R11" s="41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8"/>
      <c r="C12" s="38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3"/>
      <c r="R12" s="41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8"/>
      <c r="C13" s="38"/>
      <c r="D13" s="37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7"/>
      <c r="S13" s="37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7"/>
      <c r="S14" s="37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3"/>
      <c r="R15" s="37"/>
      <c r="S15" s="37"/>
      <c r="T15" s="37"/>
      <c r="U15" s="43"/>
      <c r="V15" s="37"/>
      <c r="W15" s="37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33"/>
      <c r="C21" s="3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8"/>
      <c r="P21" s="34"/>
      <c r="Q21" s="33"/>
      <c r="R21" s="33"/>
      <c r="S21" s="33"/>
      <c r="T21" s="33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8"/>
      <c r="P22" s="34"/>
      <c r="Q22" s="33"/>
      <c r="R22" s="33"/>
      <c r="S22" s="33"/>
      <c r="T22" s="33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3"/>
      <c r="N26" s="33"/>
      <c r="O26" s="33"/>
      <c r="P26" s="34"/>
      <c r="Q26" s="33"/>
      <c r="R26" s="37"/>
      <c r="S26" s="37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37"/>
      <c r="B28" s="33"/>
      <c r="C28" s="37"/>
      <c r="D28" s="33"/>
      <c r="E28" s="33"/>
      <c r="F28" s="33"/>
      <c r="G28" s="33"/>
      <c r="H28" s="37"/>
      <c r="I28" s="33"/>
      <c r="J28" s="33"/>
      <c r="K28" s="33"/>
      <c r="L28" s="33"/>
      <c r="M28" s="38"/>
      <c r="N28" s="39"/>
      <c r="O28" s="33"/>
      <c r="P28" s="34"/>
      <c r="Q28" s="33"/>
      <c r="R28" s="37"/>
      <c r="S28" s="43"/>
      <c r="T28" s="3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37"/>
      <c r="B29" s="33"/>
      <c r="C29" s="37"/>
      <c r="D29" s="33"/>
      <c r="E29" s="33"/>
      <c r="F29" s="33"/>
      <c r="G29" s="33"/>
      <c r="H29" s="37"/>
      <c r="I29" s="33"/>
      <c r="J29" s="33"/>
      <c r="K29" s="33"/>
      <c r="L29" s="33"/>
      <c r="M29" s="33"/>
      <c r="N29" s="33"/>
      <c r="O29" s="33"/>
      <c r="P29" s="34"/>
      <c r="Q29" s="33"/>
      <c r="R29" s="37"/>
      <c r="S29" s="37"/>
      <c r="T29" s="3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1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37"/>
      <c r="S30" s="37"/>
      <c r="T30" s="37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51"/>
      <c r="AI30" s="52"/>
    </row>
    <row r="31" spans="1:35" ht="15" customHeight="1" x14ac:dyDescent="0.15">
      <c r="A31" s="13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53"/>
      <c r="R31" s="37"/>
      <c r="S31" s="54"/>
      <c r="T31" s="38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51"/>
      <c r="AI31" s="52"/>
    </row>
    <row r="32" spans="1:35" ht="15" customHeight="1" x14ac:dyDescent="0.15">
      <c r="A32" s="13"/>
      <c r="B32" s="55"/>
      <c r="C32" s="37"/>
      <c r="D32" s="13"/>
      <c r="E32" s="55"/>
      <c r="F32" s="55"/>
      <c r="G32" s="55"/>
      <c r="H32" s="55"/>
      <c r="I32" s="55"/>
      <c r="J32" s="55"/>
      <c r="K32" s="56"/>
      <c r="L32" s="55"/>
      <c r="M32" s="55"/>
      <c r="N32" s="55"/>
      <c r="O32" s="55"/>
      <c r="P32" s="57"/>
      <c r="Q32" s="53"/>
      <c r="R32" s="13"/>
      <c r="S32" s="58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51"/>
      <c r="AI32" s="52"/>
    </row>
    <row r="33" spans="1:35" ht="15" customHeight="1" x14ac:dyDescent="0.15">
      <c r="A33" s="13"/>
      <c r="B33" s="55"/>
      <c r="C33" s="37"/>
      <c r="D33" s="13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7"/>
      <c r="Q33" s="5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49"/>
      <c r="AF33" s="49"/>
      <c r="AG33" s="50"/>
      <c r="AH33" s="51"/>
      <c r="AI33" s="52"/>
    </row>
    <row r="34" spans="1:35" ht="15" customHeight="1" x14ac:dyDescent="0.15">
      <c r="A34" s="13"/>
      <c r="B34" s="55"/>
      <c r="C34" s="37"/>
      <c r="D34" s="13"/>
      <c r="E34" s="55"/>
      <c r="F34" s="55"/>
      <c r="G34" s="55"/>
      <c r="H34" s="55"/>
      <c r="I34" s="55"/>
      <c r="J34" s="55"/>
      <c r="K34" s="56"/>
      <c r="L34" s="55"/>
      <c r="M34" s="55"/>
      <c r="N34" s="55"/>
      <c r="O34" s="55"/>
      <c r="P34" s="57"/>
      <c r="Q34" s="53"/>
      <c r="R34" s="13"/>
      <c r="S34" s="58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50"/>
      <c r="AH34" s="51"/>
      <c r="AI34" s="52"/>
    </row>
    <row r="35" spans="1:35" ht="15" customHeight="1" x14ac:dyDescent="0.15">
      <c r="A35" s="13"/>
      <c r="B35" s="55"/>
      <c r="C35" s="3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7"/>
      <c r="Q35" s="53"/>
      <c r="R35" s="13"/>
      <c r="S35" s="52"/>
      <c r="T35" s="52"/>
      <c r="U35" s="59"/>
      <c r="V35" s="52"/>
      <c r="W35" s="52"/>
      <c r="X35" s="52"/>
      <c r="Y35" s="52"/>
      <c r="Z35" s="52"/>
      <c r="AA35" s="52"/>
      <c r="AB35" s="52"/>
      <c r="AC35" s="52"/>
      <c r="AD35" s="52"/>
      <c r="AE35" s="49"/>
      <c r="AF35" s="49"/>
      <c r="AG35" s="50"/>
      <c r="AH35" s="51"/>
      <c r="AI35" s="52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55"/>
      <c r="P36" s="57"/>
      <c r="Q36" s="60"/>
      <c r="R36" s="13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13"/>
      <c r="AF36" s="13"/>
      <c r="AG36" s="13"/>
      <c r="AH36" s="60"/>
      <c r="AI36" s="13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3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2"/>
    </row>
    <row r="52" spans="1:34" s="61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3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S15"/>
  <sheetViews>
    <sheetView showGridLines="0" view="pageBreakPreview" zoomScale="160" zoomScaleNormal="100" zoomScaleSheetLayoutView="160" workbookViewId="0">
      <selection activeCell="B5" sqref="B5"/>
    </sheetView>
  </sheetViews>
  <sheetFormatPr defaultColWidth="4.83203125" defaultRowHeight="11.25" x14ac:dyDescent="0.15"/>
  <cols>
    <col min="1" max="16384" width="4.83203125" style="14"/>
  </cols>
  <sheetData>
    <row r="1" spans="1:45" s="27" customFormat="1" ht="12" customHeight="1" x14ac:dyDescent="0.15">
      <c r="A1" s="86" t="s">
        <v>0</v>
      </c>
      <c r="B1" s="87"/>
      <c r="C1" s="87"/>
      <c r="D1" s="88"/>
      <c r="E1" s="89" t="str">
        <f ca="1">IF(INDIRECT("変更履歴!E1")&lt;&gt;"",INDIRECT("変更履歴!E1"),"")</f>
        <v>サンプルプロジェクト</v>
      </c>
      <c r="F1" s="90"/>
      <c r="G1" s="90"/>
      <c r="H1" s="90"/>
      <c r="I1" s="90"/>
      <c r="J1" s="90"/>
      <c r="K1" s="90"/>
      <c r="L1" s="90"/>
      <c r="M1" s="90"/>
      <c r="N1" s="91"/>
      <c r="O1" s="155" t="s">
        <v>16</v>
      </c>
      <c r="P1" s="156"/>
      <c r="Q1" s="156"/>
      <c r="R1" s="157"/>
      <c r="S1" s="164" t="str">
        <f ca="1">IF(INDIRECT("変更履歴!S1")&lt;&gt;"",INDIRECT("変更履歴!S1"),"")</f>
        <v>採番一覧</v>
      </c>
      <c r="T1" s="165"/>
      <c r="U1" s="165"/>
      <c r="V1" s="165"/>
      <c r="W1" s="165"/>
      <c r="X1" s="165"/>
      <c r="Y1" s="165"/>
      <c r="Z1" s="166"/>
      <c r="AA1" s="86" t="s">
        <v>3</v>
      </c>
      <c r="AB1" s="88"/>
      <c r="AC1" s="113" t="str">
        <f ca="1">IF(INDIRECT("変更履歴!AC1")&lt;&gt;"",INDIRECT("変更履歴!AC1"),"")</f>
        <v>TIS</v>
      </c>
      <c r="AD1" s="114"/>
      <c r="AE1" s="114"/>
      <c r="AF1" s="115"/>
      <c r="AG1" s="144">
        <f ca="1">IF(INDIRECT("変更履歴!AG1")&lt;&gt;"",INDIRECT("変更履歴!AG1"),"")</f>
        <v>43593</v>
      </c>
      <c r="AH1" s="145"/>
      <c r="AI1" s="146"/>
      <c r="AJ1" s="7"/>
      <c r="AK1" s="7"/>
      <c r="AL1" s="8"/>
    </row>
    <row r="2" spans="1:45" s="27" customFormat="1" ht="12" customHeight="1" x14ac:dyDescent="0.15">
      <c r="A2" s="86" t="s">
        <v>1</v>
      </c>
      <c r="B2" s="87"/>
      <c r="C2" s="87"/>
      <c r="D2" s="88"/>
      <c r="E2" s="89" t="str">
        <f ca="1">IF(INDIRECT("変更履歴!E2")&lt;&gt;"",INDIRECT("変更履歴!E2"),"")</f>
        <v>サンプルシステム</v>
      </c>
      <c r="F2" s="90"/>
      <c r="G2" s="90"/>
      <c r="H2" s="90"/>
      <c r="I2" s="90"/>
      <c r="J2" s="90"/>
      <c r="K2" s="90"/>
      <c r="L2" s="90"/>
      <c r="M2" s="90"/>
      <c r="N2" s="91"/>
      <c r="O2" s="158"/>
      <c r="P2" s="159"/>
      <c r="Q2" s="159"/>
      <c r="R2" s="160"/>
      <c r="S2" s="167"/>
      <c r="T2" s="168"/>
      <c r="U2" s="168"/>
      <c r="V2" s="168"/>
      <c r="W2" s="168"/>
      <c r="X2" s="168"/>
      <c r="Y2" s="168"/>
      <c r="Z2" s="169"/>
      <c r="AA2" s="86" t="s">
        <v>4</v>
      </c>
      <c r="AB2" s="88"/>
      <c r="AC2" s="113" t="str">
        <f ca="1">IF(INDIRECT("変更履歴!AC2")&lt;&gt;"",INDIRECT("変更履歴!AC2"),"")</f>
        <v>TIS</v>
      </c>
      <c r="AD2" s="114"/>
      <c r="AE2" s="114"/>
      <c r="AF2" s="115"/>
      <c r="AG2" s="144">
        <f ca="1">IF(INDIRECT("変更履歴!AG2")&lt;&gt;"",INDIRECT("変更履歴!AG2"),"")</f>
        <v>44799</v>
      </c>
      <c r="AH2" s="145"/>
      <c r="AI2" s="146"/>
      <c r="AJ2" s="7"/>
      <c r="AK2" s="7"/>
      <c r="AL2" s="7"/>
    </row>
    <row r="3" spans="1:45" s="27" customFormat="1" ht="12" customHeight="1" x14ac:dyDescent="0.15">
      <c r="A3" s="86" t="s">
        <v>2</v>
      </c>
      <c r="B3" s="87"/>
      <c r="C3" s="87"/>
      <c r="D3" s="88"/>
      <c r="E3" s="89" t="str">
        <f ca="1">IF(INDIRECT("変更履歴!E3")&lt;&gt;"",INDIRECT("変更履歴!E3"),"")</f>
        <v>プロジェクト管理システム</v>
      </c>
      <c r="F3" s="90"/>
      <c r="G3" s="90"/>
      <c r="H3" s="90"/>
      <c r="I3" s="90"/>
      <c r="J3" s="90"/>
      <c r="K3" s="90"/>
      <c r="L3" s="90"/>
      <c r="M3" s="90"/>
      <c r="N3" s="91"/>
      <c r="O3" s="161"/>
      <c r="P3" s="162"/>
      <c r="Q3" s="162"/>
      <c r="R3" s="163"/>
      <c r="S3" s="170"/>
      <c r="T3" s="171"/>
      <c r="U3" s="171"/>
      <c r="V3" s="171"/>
      <c r="W3" s="171"/>
      <c r="X3" s="171"/>
      <c r="Y3" s="171"/>
      <c r="Z3" s="172"/>
      <c r="AA3" s="86"/>
      <c r="AB3" s="88"/>
      <c r="AC3" s="113" t="str">
        <f ca="1">IF(INDIRECT("変更履歴!AC3")&lt;&gt;"",INDIRECT("変更履歴!AC3"),"")</f>
        <v/>
      </c>
      <c r="AD3" s="114"/>
      <c r="AE3" s="114"/>
      <c r="AF3" s="115"/>
      <c r="AG3" s="144" t="str">
        <f ca="1">IF(INDIRECT("変更履歴!AG3")&lt;&gt;"",INDIRECT("変更履歴!AG3"),"")</f>
        <v/>
      </c>
      <c r="AH3" s="145"/>
      <c r="AI3" s="146"/>
      <c r="AJ3" s="7"/>
      <c r="AK3" s="7"/>
      <c r="AL3" s="7"/>
    </row>
    <row r="4" spans="1:45" ht="12" customHeight="1" x14ac:dyDescent="0.15"/>
    <row r="5" spans="1:45" ht="12" customHeight="1" x14ac:dyDescent="0.15">
      <c r="B5" s="174" t="s">
        <v>35</v>
      </c>
    </row>
    <row r="6" spans="1:45" ht="11.25" customHeight="1" x14ac:dyDescent="0.15">
      <c r="C6" s="15"/>
      <c r="D6" s="15"/>
      <c r="E6" s="15"/>
      <c r="F6" s="15"/>
      <c r="G6" s="15"/>
    </row>
    <row r="7" spans="1:45" ht="11.25" customHeight="1" x14ac:dyDescent="0.15">
      <c r="C7" s="150" t="s">
        <v>36</v>
      </c>
      <c r="D7" s="150" t="s">
        <v>28</v>
      </c>
      <c r="E7" s="150"/>
      <c r="F7" s="150"/>
      <c r="G7" s="150"/>
      <c r="H7" s="150"/>
      <c r="I7" s="153" t="s">
        <v>32</v>
      </c>
      <c r="J7" s="150" t="s">
        <v>33</v>
      </c>
      <c r="K7" s="150"/>
      <c r="L7" s="150"/>
      <c r="M7" s="150"/>
      <c r="N7" s="150"/>
      <c r="O7" s="150"/>
      <c r="P7" s="152" t="s">
        <v>40</v>
      </c>
      <c r="Q7" s="153"/>
      <c r="R7" s="153"/>
      <c r="S7" s="150" t="s">
        <v>29</v>
      </c>
      <c r="T7" s="150"/>
      <c r="U7" s="150"/>
      <c r="V7" s="150" t="s">
        <v>30</v>
      </c>
      <c r="W7" s="150"/>
      <c r="X7" s="150"/>
      <c r="Y7" s="150" t="s">
        <v>37</v>
      </c>
      <c r="Z7" s="150"/>
      <c r="AA7" s="150"/>
      <c r="AB7" s="150" t="s">
        <v>34</v>
      </c>
      <c r="AC7" s="150" t="s">
        <v>31</v>
      </c>
      <c r="AD7" s="150"/>
      <c r="AE7" s="150"/>
      <c r="AF7" s="150"/>
      <c r="AG7" s="150"/>
      <c r="AH7" s="150"/>
      <c r="AI7" s="150"/>
    </row>
    <row r="8" spans="1:45" ht="11.25" customHeight="1" x14ac:dyDescent="0.15">
      <c r="C8" s="151"/>
      <c r="D8" s="151"/>
      <c r="E8" s="151"/>
      <c r="F8" s="151"/>
      <c r="G8" s="151"/>
      <c r="H8" s="151"/>
      <c r="I8" s="154"/>
      <c r="J8" s="151"/>
      <c r="K8" s="151"/>
      <c r="L8" s="151"/>
      <c r="M8" s="151"/>
      <c r="N8" s="151"/>
      <c r="O8" s="151"/>
      <c r="P8" s="154"/>
      <c r="Q8" s="154"/>
      <c r="R8" s="154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3"/>
      <c r="AK8" s="13"/>
      <c r="AL8" s="13"/>
      <c r="AM8" s="13"/>
      <c r="AN8" s="13"/>
      <c r="AO8" s="13"/>
      <c r="AP8" s="13"/>
      <c r="AQ8" s="13"/>
      <c r="AR8" s="13"/>
      <c r="AS8" s="13"/>
    </row>
    <row r="9" spans="1:45" ht="11.25" customHeight="1" x14ac:dyDescent="0.15">
      <c r="C9" s="74">
        <v>1</v>
      </c>
      <c r="D9" s="173" t="s">
        <v>42</v>
      </c>
      <c r="E9" s="124"/>
      <c r="F9" s="124"/>
      <c r="G9" s="124"/>
      <c r="H9" s="125"/>
      <c r="I9" s="76" t="s">
        <v>10</v>
      </c>
      <c r="J9" s="173" t="s">
        <v>44</v>
      </c>
      <c r="K9" s="124"/>
      <c r="L9" s="124"/>
      <c r="M9" s="124"/>
      <c r="N9" s="124"/>
      <c r="O9" s="125"/>
      <c r="P9" s="123" t="s">
        <v>11</v>
      </c>
      <c r="Q9" s="124"/>
      <c r="R9" s="125"/>
      <c r="S9" s="147">
        <v>1</v>
      </c>
      <c r="T9" s="148"/>
      <c r="U9" s="149"/>
      <c r="V9" s="147">
        <v>1</v>
      </c>
      <c r="W9" s="148"/>
      <c r="X9" s="149"/>
      <c r="Y9" s="147">
        <v>2147483647</v>
      </c>
      <c r="Z9" s="148"/>
      <c r="AA9" s="149"/>
      <c r="AB9" s="77">
        <v>1</v>
      </c>
      <c r="AC9" s="123"/>
      <c r="AD9" s="124"/>
      <c r="AE9" s="124"/>
      <c r="AF9" s="124"/>
      <c r="AG9" s="124"/>
      <c r="AH9" s="124"/>
      <c r="AI9" s="125"/>
    </row>
    <row r="10" spans="1:45" ht="11.25" customHeight="1" x14ac:dyDescent="0.15">
      <c r="C10" s="74">
        <v>2</v>
      </c>
      <c r="D10" s="173" t="s">
        <v>41</v>
      </c>
      <c r="E10" s="124"/>
      <c r="F10" s="124"/>
      <c r="G10" s="124"/>
      <c r="H10" s="125"/>
      <c r="I10" s="76" t="s">
        <v>10</v>
      </c>
      <c r="J10" s="173" t="s">
        <v>45</v>
      </c>
      <c r="K10" s="124"/>
      <c r="L10" s="124"/>
      <c r="M10" s="124"/>
      <c r="N10" s="124"/>
      <c r="O10" s="125"/>
      <c r="P10" s="123" t="s">
        <v>11</v>
      </c>
      <c r="Q10" s="124"/>
      <c r="R10" s="125"/>
      <c r="S10" s="147">
        <v>1</v>
      </c>
      <c r="T10" s="148"/>
      <c r="U10" s="149"/>
      <c r="V10" s="147">
        <v>1</v>
      </c>
      <c r="W10" s="148"/>
      <c r="X10" s="149"/>
      <c r="Y10" s="147">
        <v>2147483647</v>
      </c>
      <c r="Z10" s="148"/>
      <c r="AA10" s="149"/>
      <c r="AB10" s="77">
        <v>1</v>
      </c>
      <c r="AC10" s="123"/>
      <c r="AD10" s="124"/>
      <c r="AE10" s="124"/>
      <c r="AF10" s="124"/>
      <c r="AG10" s="124"/>
      <c r="AH10" s="124"/>
      <c r="AI10" s="125"/>
    </row>
    <row r="11" spans="1:45" ht="11.25" customHeight="1" x14ac:dyDescent="0.15">
      <c r="C11" s="74">
        <v>3</v>
      </c>
      <c r="D11" s="173" t="s">
        <v>43</v>
      </c>
      <c r="E11" s="124"/>
      <c r="F11" s="124"/>
      <c r="G11" s="124"/>
      <c r="H11" s="125"/>
      <c r="I11" s="76" t="s">
        <v>10</v>
      </c>
      <c r="J11" s="173" t="s">
        <v>46</v>
      </c>
      <c r="K11" s="124"/>
      <c r="L11" s="124"/>
      <c r="M11" s="124"/>
      <c r="N11" s="124"/>
      <c r="O11" s="125"/>
      <c r="P11" s="123" t="s">
        <v>11</v>
      </c>
      <c r="Q11" s="124"/>
      <c r="R11" s="125"/>
      <c r="S11" s="147">
        <v>1</v>
      </c>
      <c r="T11" s="148"/>
      <c r="U11" s="149"/>
      <c r="V11" s="147">
        <v>1</v>
      </c>
      <c r="W11" s="148"/>
      <c r="X11" s="149"/>
      <c r="Y11" s="147">
        <v>2147483647</v>
      </c>
      <c r="Z11" s="148"/>
      <c r="AA11" s="149"/>
      <c r="AB11" s="77"/>
      <c r="AC11" s="123"/>
      <c r="AD11" s="124"/>
      <c r="AE11" s="124"/>
      <c r="AF11" s="124"/>
      <c r="AG11" s="124"/>
      <c r="AH11" s="124"/>
      <c r="AI11" s="125"/>
    </row>
    <row r="12" spans="1:45" ht="11.25" customHeight="1" x14ac:dyDescent="0.15">
      <c r="C12" s="74"/>
      <c r="D12" s="123"/>
      <c r="E12" s="124"/>
      <c r="F12" s="124"/>
      <c r="G12" s="124"/>
      <c r="H12" s="125"/>
      <c r="I12" s="76"/>
      <c r="J12" s="123"/>
      <c r="K12" s="124"/>
      <c r="L12" s="124"/>
      <c r="M12" s="124"/>
      <c r="N12" s="124"/>
      <c r="O12" s="125"/>
      <c r="P12" s="123"/>
      <c r="Q12" s="124"/>
      <c r="R12" s="125"/>
      <c r="S12" s="147"/>
      <c r="T12" s="148"/>
      <c r="U12" s="149"/>
      <c r="V12" s="147"/>
      <c r="W12" s="148"/>
      <c r="X12" s="149"/>
      <c r="Y12" s="147"/>
      <c r="Z12" s="148"/>
      <c r="AA12" s="149"/>
      <c r="AB12" s="77"/>
      <c r="AC12" s="123"/>
      <c r="AD12" s="124"/>
      <c r="AE12" s="124"/>
      <c r="AF12" s="124"/>
      <c r="AG12" s="124"/>
      <c r="AH12" s="124"/>
      <c r="AI12" s="125"/>
    </row>
    <row r="13" spans="1:45" ht="11.25" customHeight="1" x14ac:dyDescent="0.15">
      <c r="C13" s="74"/>
      <c r="D13" s="123"/>
      <c r="E13" s="124"/>
      <c r="F13" s="124"/>
      <c r="G13" s="124"/>
      <c r="H13" s="125"/>
      <c r="I13" s="76"/>
      <c r="J13" s="123"/>
      <c r="K13" s="124"/>
      <c r="L13" s="124"/>
      <c r="M13" s="124"/>
      <c r="N13" s="124"/>
      <c r="O13" s="125"/>
      <c r="P13" s="123"/>
      <c r="Q13" s="124"/>
      <c r="R13" s="125"/>
      <c r="S13" s="147"/>
      <c r="T13" s="148"/>
      <c r="U13" s="149"/>
      <c r="V13" s="147"/>
      <c r="W13" s="148"/>
      <c r="X13" s="149"/>
      <c r="Y13" s="147"/>
      <c r="Z13" s="148"/>
      <c r="AA13" s="149"/>
      <c r="AB13" s="77"/>
      <c r="AC13" s="123"/>
      <c r="AD13" s="124"/>
      <c r="AE13" s="124"/>
      <c r="AF13" s="124"/>
      <c r="AG13" s="124"/>
      <c r="AH13" s="124"/>
      <c r="AI13" s="125"/>
    </row>
    <row r="14" spans="1:45" ht="11.25" customHeight="1" x14ac:dyDescent="0.15">
      <c r="C14" s="74"/>
      <c r="D14" s="123"/>
      <c r="E14" s="124"/>
      <c r="F14" s="124"/>
      <c r="G14" s="124"/>
      <c r="H14" s="125"/>
      <c r="I14" s="76"/>
      <c r="J14" s="123"/>
      <c r="K14" s="124"/>
      <c r="L14" s="124"/>
      <c r="M14" s="124"/>
      <c r="N14" s="124"/>
      <c r="O14" s="125"/>
      <c r="P14" s="123"/>
      <c r="Q14" s="124"/>
      <c r="R14" s="125"/>
      <c r="S14" s="147"/>
      <c r="T14" s="148"/>
      <c r="U14" s="149"/>
      <c r="V14" s="147"/>
      <c r="W14" s="148"/>
      <c r="X14" s="149"/>
      <c r="Y14" s="147"/>
      <c r="Z14" s="148"/>
      <c r="AA14" s="149"/>
      <c r="AB14" s="77"/>
      <c r="AC14" s="123"/>
      <c r="AD14" s="124"/>
      <c r="AE14" s="124"/>
      <c r="AF14" s="124"/>
      <c r="AG14" s="124"/>
      <c r="AH14" s="124"/>
      <c r="AI14" s="125"/>
    </row>
    <row r="15" spans="1:45" ht="11.25" customHeight="1" x14ac:dyDescent="0.15"/>
  </sheetData>
  <mergeCells count="69">
    <mergeCell ref="V14:X14"/>
    <mergeCell ref="P14:R14"/>
    <mergeCell ref="S13:U13"/>
    <mergeCell ref="S14:U14"/>
    <mergeCell ref="S12:U12"/>
    <mergeCell ref="J9:O9"/>
    <mergeCell ref="J10:O10"/>
    <mergeCell ref="J11:O11"/>
    <mergeCell ref="D9:H9"/>
    <mergeCell ref="D10:H10"/>
    <mergeCell ref="D11:H11"/>
    <mergeCell ref="AB7:AB8"/>
    <mergeCell ref="AC7:AI8"/>
    <mergeCell ref="C7:C8"/>
    <mergeCell ref="P9:R9"/>
    <mergeCell ref="S9:U9"/>
    <mergeCell ref="Y9:AA9"/>
    <mergeCell ref="V9:X9"/>
    <mergeCell ref="D7:H8"/>
    <mergeCell ref="I7:I8"/>
    <mergeCell ref="A1:D1"/>
    <mergeCell ref="A2:D2"/>
    <mergeCell ref="A3:D3"/>
    <mergeCell ref="O1:R3"/>
    <mergeCell ref="S1:Z3"/>
    <mergeCell ref="AC1:AF1"/>
    <mergeCell ref="E3:N3"/>
    <mergeCell ref="AG1:AI1"/>
    <mergeCell ref="AC2:AF2"/>
    <mergeCell ref="AG2:AI2"/>
    <mergeCell ref="AC3:AF3"/>
    <mergeCell ref="AG3:AI3"/>
    <mergeCell ref="E1:N1"/>
    <mergeCell ref="E2:N2"/>
    <mergeCell ref="AA1:AB1"/>
    <mergeCell ref="AA2:AB2"/>
    <mergeCell ref="Y14:AA14"/>
    <mergeCell ref="J13:O13"/>
    <mergeCell ref="J14:O14"/>
    <mergeCell ref="P13:R13"/>
    <mergeCell ref="AA3:AB3"/>
    <mergeCell ref="V7:X8"/>
    <mergeCell ref="Y7:AA8"/>
    <mergeCell ref="J7:O8"/>
    <mergeCell ref="P7:R8"/>
    <mergeCell ref="S7:U8"/>
    <mergeCell ref="P10:R10"/>
    <mergeCell ref="P11:R11"/>
    <mergeCell ref="S10:U10"/>
    <mergeCell ref="S11:U11"/>
    <mergeCell ref="Y10:AA10"/>
    <mergeCell ref="V10:X10"/>
    <mergeCell ref="J12:O12"/>
    <mergeCell ref="P12:R12"/>
    <mergeCell ref="Y11:AA11"/>
    <mergeCell ref="Y12:AA12"/>
    <mergeCell ref="Y13:AA13"/>
    <mergeCell ref="V11:X11"/>
    <mergeCell ref="V12:X12"/>
    <mergeCell ref="V13:X13"/>
    <mergeCell ref="D12:H12"/>
    <mergeCell ref="D13:H13"/>
    <mergeCell ref="D14:H14"/>
    <mergeCell ref="AC12:AI12"/>
    <mergeCell ref="AC13:AI13"/>
    <mergeCell ref="AC14:AI14"/>
    <mergeCell ref="AC11:AI11"/>
    <mergeCell ref="AC9:AI9"/>
    <mergeCell ref="AC10:AI10"/>
  </mergeCells>
  <phoneticPr fontId="9"/>
  <dataValidations count="2">
    <dataValidation type="list" allowBlank="1" showInputMessage="1" showErrorMessage="1" sqref="I9:I14" xr:uid="{00000000-0002-0000-0300-000000000000}">
      <formula1>"可,不可"</formula1>
    </dataValidation>
    <dataValidation type="list" allowBlank="1" showInputMessage="1" showErrorMessage="1" sqref="P9:R14" xr:uid="{00000000-0002-0000-0300-000001000000}">
      <formula1>"有り,無し"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colBreaks count="1" manualBreakCount="1">
    <brk id="37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2017-03-23T01:30:08Z</dcterms:created>
  <dcterms:modified xsi:type="dcterms:W3CDTF">2022-08-26T08:27:16Z</dcterms:modified>
</cp:coreProperties>
</file>