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8D40A28-1225-4A3C-9512-F9DCB799E547}"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1_クラス単体テスト" sheetId="23" r:id="rId3"/>
    <sheet name="WA10101_リクエスト単体テスト" sheetId="26" r:id="rId4"/>
    <sheet name="取引単体" sheetId="29" r:id="rId5"/>
  </sheets>
  <externalReferences>
    <externalReference r:id="rId6"/>
  </externalReferences>
  <definedNames>
    <definedName name="_xlnm._FilterDatabase" localSheetId="2" hidden="1">WA10101_クラス単体テスト!$A$10:$Q$295</definedName>
    <definedName name="_xlnm._FilterDatabase" localSheetId="3" hidden="1">WA10101_リクエスト単体テスト!$A$10:$Q$10</definedName>
    <definedName name="_xlnm._FilterDatabase" localSheetId="4" hidden="1">取引単体!$A$10:$P$29</definedName>
    <definedName name="_xlnm.Print_Area" localSheetId="2">WA10101_クラス単体テスト!$A$1:$Q$295</definedName>
    <definedName name="_xlnm.Print_Area" localSheetId="3">WA10101_リクエスト単体テスト!$A$1:$Q$406</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WA10101_クラス単体テスト!$1:$10</definedName>
    <definedName name="_xlnm.Print_Titles" localSheetId="3">WA10101_リクエスト単体テスト!$1:$10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0" i="26" a="1"/>
  <c r="A197" i="23" a="1"/>
  <c r="A48" i="23" a="1"/>
  <c r="A29" i="26" a="1"/>
  <c r="A175" i="26" a="1"/>
  <c r="A126" i="23" a="1"/>
  <c r="A405" i="26" a="1"/>
  <c r="A153" i="23" a="1"/>
  <c r="A161" i="26" a="1"/>
  <c r="A398" i="26" a="1"/>
  <c r="A76" i="23" a="1"/>
  <c r="A134" i="23" a="1"/>
  <c r="A112" i="23" a="1"/>
  <c r="A247" i="23" a="1"/>
  <c r="A174" i="23" a="1"/>
  <c r="A64" i="26" a="1"/>
  <c r="A246" i="23" a="1"/>
  <c r="A218" i="26" a="1"/>
  <c r="A334" i="26" a="1"/>
  <c r="A98" i="23" a="1"/>
  <c r="A261" i="26" a="1"/>
  <c r="A225" i="23" a="1"/>
  <c r="A235" i="23" a="1"/>
  <c r="A336" i="26" a="1"/>
  <c r="A18" i="26" a="1"/>
  <c r="A297" i="26" a="1"/>
  <c r="A153" i="26" a="1"/>
  <c r="A376" i="26" a="1"/>
  <c r="A22" i="26" a="1"/>
  <c r="A37" i="26" a="1"/>
  <c r="A30" i="26" a="1"/>
  <c r="A11" i="23" a="1"/>
  <c r="A53" i="23" a="1"/>
  <c r="A162" i="23" a="1"/>
  <c r="A114" i="23" a="1"/>
  <c r="A44" i="26" a="1"/>
  <c r="A228" i="26" a="1"/>
  <c r="A316" i="26" a="1"/>
  <c r="A288" i="26" a="1"/>
  <c r="A375" i="26" a="1"/>
  <c r="A110" i="23" a="1"/>
  <c r="A254" i="26" a="1"/>
  <c r="A279" i="23" a="1"/>
  <c r="A102" i="23" a="1"/>
  <c r="A85" i="23" a="1"/>
  <c r="A329" i="26" a="1"/>
  <c r="A305" i="26" a="1"/>
  <c r="A95" i="23" a="1"/>
  <c r="A183" i="23" a="1"/>
  <c r="A224" i="23" a="1"/>
  <c r="A126" i="26" a="1"/>
  <c r="A107" i="23" a="1"/>
  <c r="A330" i="26" a="1"/>
  <c r="A108" i="23" a="1"/>
  <c r="A271" i="26" a="1"/>
  <c r="A27" i="26" a="1"/>
  <c r="A280" i="23" a="1"/>
  <c r="A129" i="23" a="1"/>
  <c r="A221" i="26" a="1"/>
  <c r="A374" i="26" a="1"/>
  <c r="A290" i="26" a="1"/>
  <c r="A254" i="23" a="1"/>
  <c r="A113" i="23" a="1"/>
  <c r="A207" i="23" a="1"/>
  <c r="A363" i="26" a="1"/>
  <c r="A76" i="26" a="1"/>
  <c r="A117" i="23" a="1"/>
  <c r="A82" i="23" a="1"/>
  <c r="A66" i="23" a="1"/>
  <c r="A191" i="26" a="1"/>
  <c r="A103" i="26" a="1"/>
  <c r="A168" i="26" a="1"/>
  <c r="A227" i="23" a="1"/>
  <c r="A62" i="26" a="1"/>
  <c r="A262" i="26" a="1"/>
  <c r="A118" i="26" a="1"/>
  <c r="A131" i="23" a="1"/>
  <c r="A260" i="23" a="1"/>
  <c r="A41" i="23" a="1"/>
  <c r="A137" i="23" a="1"/>
  <c r="A211" i="23" a="1"/>
  <c r="A136" i="23" a="1"/>
  <c r="A199" i="26" a="1"/>
  <c r="A185" i="26" a="1"/>
  <c r="A216" i="26" a="1"/>
  <c r="A59" i="23" a="1"/>
  <c r="A270" i="23" a="1"/>
  <c r="A201" i="23" a="1"/>
  <c r="A77" i="23" a="1"/>
  <c r="A242" i="23" a="1"/>
  <c r="A201" i="26" a="1"/>
  <c r="A73" i="26" a="1"/>
  <c r="A370" i="26" a="1"/>
  <c r="A87" i="23" a="1"/>
  <c r="A202" i="23" a="1"/>
  <c r="A58" i="26" a="1"/>
  <c r="A71" i="26" a="1"/>
  <c r="A138" i="26" a="1"/>
  <c r="A295" i="26" a="1"/>
  <c r="A160" i="23" a="1"/>
  <c r="A212" i="26" a="1"/>
  <c r="A385" i="26" a="1"/>
  <c r="A12" i="23" a="1"/>
  <c r="A123" i="26" a="1"/>
  <c r="A229" i="23" a="1"/>
  <c r="A38" i="23" a="1"/>
  <c r="A267" i="26" a="1"/>
  <c r="A181" i="26" a="1"/>
  <c r="A67" i="26" a="1"/>
  <c r="A86" i="26" a="1"/>
  <c r="A191" i="23" a="1"/>
  <c r="A394" i="26" a="1"/>
  <c r="A257" i="23" a="1"/>
  <c r="A21" i="23" a="1"/>
  <c r="A31" i="26" a="1"/>
  <c r="A111" i="26" a="1"/>
  <c r="A140" i="23" a="1"/>
  <c r="A240" i="26" a="1"/>
  <c r="A119" i="26" a="1"/>
  <c r="A228" i="23" a="1"/>
  <c r="A337" i="26" a="1"/>
  <c r="A13" i="23" a="1"/>
  <c r="A143" i="23" a="1"/>
  <c r="A190" i="23" a="1"/>
  <c r="A312" i="26" a="1"/>
  <c r="A391" i="26" a="1"/>
  <c r="A192" i="23" a="1"/>
  <c r="A218" i="23" a="1"/>
  <c r="A37" i="23" a="1"/>
  <c r="A55" i="26" a="1"/>
  <c r="A278" i="26" a="1"/>
  <c r="A259" i="26" a="1"/>
  <c r="A273" i="23" a="1"/>
  <c r="A353" i="26" a="1"/>
  <c r="A24" i="26" a="1"/>
  <c r="A196" i="26" a="1"/>
  <c r="A278" i="23" a="1"/>
  <c r="A86" i="23" a="1"/>
  <c r="A311" i="26" a="1"/>
  <c r="A99" i="23" a="1"/>
  <c r="A28" i="23" a="1"/>
  <c r="A176" i="26" a="1"/>
  <c r="A144" i="26" a="1"/>
  <c r="A204" i="23" a="1"/>
  <c r="A361" i="26" a="1"/>
  <c r="A32" i="26" a="1"/>
  <c r="A241" i="26" a="1"/>
  <c r="A80" i="23" a="1"/>
  <c r="A106" i="23" a="1"/>
  <c r="A245" i="23" a="1"/>
  <c r="A269" i="26" a="1"/>
  <c r="A181" i="23" a="1"/>
  <c r="A90" i="26" a="1"/>
  <c r="A165" i="26" a="1"/>
  <c r="A148" i="26" a="1"/>
  <c r="A244" i="26" a="1"/>
  <c r="A184" i="26" a="1"/>
  <c r="A402" i="26" a="1"/>
  <c r="A358" i="26" a="1"/>
  <c r="A234" i="23" a="1"/>
  <c r="A253" i="26" a="1"/>
  <c r="A215" i="23" a="1"/>
  <c r="A118" i="23" a="1"/>
  <c r="A88" i="26" a="1"/>
  <c r="A142" i="23" a="1"/>
  <c r="A253" i="23" a="1"/>
  <c r="A80" i="26" a="1"/>
  <c r="A56" i="23" a="1"/>
  <c r="A50" i="23" a="1"/>
  <c r="A223" i="26" a="1"/>
  <c r="A55" i="23" a="1"/>
  <c r="A58" i="23" a="1"/>
  <c r="A289" i="26" a="1"/>
  <c r="A139" i="23" a="1"/>
  <c r="A45" i="23" a="1"/>
  <c r="A238" i="23" a="1"/>
  <c r="A144" i="23" a="1"/>
  <c r="A292" i="23" a="1"/>
  <c r="A137" i="26" a="1"/>
  <c r="A258" i="26" a="1"/>
  <c r="A84" i="26" a="1"/>
  <c r="A328" i="26" a="1"/>
  <c r="A167" i="26" a="1"/>
  <c r="A93" i="26" a="1"/>
  <c r="A338" i="26" a="1"/>
  <c r="A61" i="26" a="1"/>
  <c r="A19" i="26" a="1"/>
  <c r="A93" i="23" a="1"/>
  <c r="A219" i="26" a="1"/>
  <c r="A248" i="23" a="1"/>
  <c r="A283" i="26" a="1"/>
  <c r="A300" i="26" a="1"/>
  <c r="A121" i="23" a="1"/>
  <c r="A260" i="26" a="1"/>
  <c r="A205" i="26" a="1"/>
  <c r="A285" i="23" a="1"/>
  <c r="A34" i="23" a="1"/>
  <c r="A25" i="26" a="1"/>
  <c r="A34" i="26" a="1"/>
  <c r="A240" i="23" a="1"/>
  <c r="A43" i="23" a="1"/>
  <c r="A161" i="23" a="1"/>
  <c r="A36" i="23" a="1"/>
  <c r="A258" i="23" a="1"/>
  <c r="A268" i="26" a="1"/>
  <c r="A207" i="26" a="1"/>
  <c r="A162" i="26" a="1"/>
  <c r="A393" i="26" a="1"/>
  <c r="A304" i="26" a="1"/>
  <c r="A203" i="23" a="1"/>
  <c r="A236" i="26" a="1"/>
  <c r="A288" i="23" a="1"/>
  <c r="A206" i="26" a="1"/>
  <c r="A152" i="26" a="1"/>
  <c r="A94" i="26" a="1"/>
  <c r="A350" i="26" a="1"/>
  <c r="A282" i="26" a="1"/>
  <c r="A301" i="26" a="1"/>
  <c r="A159" i="26" a="1"/>
  <c r="A342" i="26" a="1"/>
  <c r="A70" i="23" a="1"/>
  <c r="A232" i="23" a="1"/>
  <c r="A294" i="23" a="1"/>
  <c r="A16" i="23" a="1"/>
  <c r="I25" i="19"/>
  <c r="A107" i="26" a="1"/>
  <c r="A208" i="23" a="1"/>
  <c r="A404" i="26" a="1"/>
  <c r="A222" i="26" a="1"/>
  <c r="A231" i="26" a="1"/>
  <c r="A179" i="23" a="1"/>
  <c r="A15" i="23" a="1"/>
  <c r="A152" i="23" a="1"/>
  <c r="A23" i="26" a="1"/>
  <c r="A26" i="26" a="1"/>
  <c r="A293" i="26" a="1"/>
  <c r="A203" i="26" a="1"/>
  <c r="A125" i="23" a="1"/>
  <c r="A318" i="26" a="1"/>
  <c r="A48" i="26" a="1"/>
  <c r="A177" i="26" a="1"/>
  <c r="A120" i="23" a="1"/>
  <c r="A243" i="23" a="1"/>
  <c r="A154" i="26" a="1"/>
  <c r="A119" i="23" a="1"/>
  <c r="A41" i="26" a="1"/>
  <c r="A122" i="23" a="1"/>
  <c r="A43" i="26" a="1"/>
  <c r="A59" i="26" a="1"/>
  <c r="A146" i="26" a="1"/>
  <c r="A57" i="26" a="1"/>
  <c r="A183" i="26" a="1"/>
  <c r="A396" i="26" a="1"/>
  <c r="A284" i="23" a="1"/>
  <c r="A250" i="26" a="1"/>
  <c r="A266" i="26" a="1"/>
  <c r="A193" i="23" a="1"/>
  <c r="A193" i="26" a="1"/>
  <c r="A172" i="23" a="1"/>
  <c r="A222" i="23" a="1"/>
  <c r="A195" i="26" a="1"/>
  <c r="A335" i="26" a="1"/>
  <c r="A168" i="23" a="1"/>
  <c r="A79" i="23" a="1"/>
  <c r="A99" i="26" a="1"/>
  <c r="A100" i="23" a="1"/>
  <c r="A155" i="26" a="1"/>
  <c r="A386" i="26" a="1"/>
  <c r="A227" i="26" a="1"/>
  <c r="A360" i="26" a="1"/>
  <c r="A87" i="26" a="1"/>
  <c r="A170" i="26" a="1"/>
  <c r="A327" i="26" a="1"/>
  <c r="A392" i="26" a="1"/>
  <c r="A71" i="23" a="1"/>
  <c r="A205" i="23" a="1"/>
  <c r="A292" i="26" a="1"/>
  <c r="A121" i="26" a="1"/>
  <c r="A127" i="26" a="1"/>
  <c r="A13" i="26" a="1"/>
  <c r="A192" i="26" a="1"/>
  <c r="A400" i="26" a="1"/>
  <c r="A251" i="23" a="1"/>
  <c r="A127" i="23" a="1"/>
  <c r="A106" i="26" a="1"/>
  <c r="A84" i="23" a="1"/>
  <c r="A63" i="26" a="1"/>
  <c r="A136" i="26" a="1"/>
  <c r="A367" i="26" a="1"/>
  <c r="A368" i="26" a="1"/>
  <c r="A272" i="26" a="1"/>
  <c r="A365" i="26" a="1"/>
  <c r="A124" i="26" a="1"/>
  <c r="A239" i="26" a="1"/>
  <c r="A343" i="26" a="1"/>
  <c r="A179" i="26" a="1"/>
  <c r="A68" i="23" a="1"/>
  <c r="A321" i="26" a="1"/>
  <c r="A389" i="26" a="1"/>
  <c r="A75" i="26" a="1"/>
  <c r="A101" i="26" a="1"/>
  <c r="A108" i="26" a="1"/>
  <c r="A384" i="26" a="1"/>
  <c r="A266" i="23" a="1"/>
  <c r="A23" i="23" a="1"/>
  <c r="A194" i="23" a="1"/>
  <c r="A150" i="23" a="1"/>
  <c r="A341" i="26" a="1"/>
  <c r="A286" i="26" a="1"/>
  <c r="A272" i="23" a="1"/>
  <c r="A101" i="23" a="1"/>
  <c r="A186" i="23" a="1"/>
  <c r="A209" i="23" a="1"/>
  <c r="A185" i="23" a="1"/>
  <c r="A147" i="26" a="1"/>
  <c r="A151" i="26" a="1"/>
  <c r="A151" i="23" a="1"/>
  <c r="A115" i="23" a="1"/>
  <c r="A388" i="26" a="1"/>
  <c r="A344" i="26" a="1"/>
  <c r="A156" i="26" a="1"/>
  <c r="A171" i="26" a="1"/>
  <c r="A366" i="26" a="1"/>
  <c r="A54" i="23" a="1"/>
  <c r="A187" i="26" a="1"/>
  <c r="A247" i="26" a="1"/>
  <c r="A323" i="26" a="1"/>
  <c r="A187" i="23" a="1"/>
  <c r="A81" i="26" a="1"/>
  <c r="A249" i="23" a="1"/>
  <c r="A29" i="23" a="1"/>
  <c r="A245" i="26" a="1"/>
  <c r="A112" i="26" a="1"/>
  <c r="A27" i="23" a="1"/>
  <c r="A287" i="26" a="1"/>
  <c r="A256" i="23" a="1"/>
  <c r="A143" i="26" a="1"/>
  <c r="A182" i="23" a="1"/>
  <c r="A309" i="26" a="1"/>
  <c r="A57" i="23" a="1"/>
  <c r="A60" i="23" a="1"/>
  <c r="A78" i="26" a="1"/>
  <c r="A226" i="23" a="1"/>
  <c r="A159" i="23" a="1"/>
  <c r="A219" i="23" a="1"/>
  <c r="A81" i="23" a="1"/>
  <c r="A210" i="23" a="1"/>
  <c r="A105" i="23" a="1"/>
  <c r="A284" i="26" a="1"/>
  <c r="A66" i="26" a="1"/>
  <c r="A299" i="26" a="1"/>
  <c r="A262" i="23" a="1"/>
  <c r="A129" i="26" a="1"/>
  <c r="A359" i="26" a="1"/>
  <c r="A236" i="23" a="1"/>
  <c r="A75" i="23" a="1"/>
  <c r="A233" i="23" a="1"/>
  <c r="A319" i="26" a="1"/>
  <c r="A290" i="23" a="1"/>
  <c r="A92" i="23" a="1"/>
  <c r="A105" i="26" a="1"/>
  <c r="A397" i="26" a="1"/>
  <c r="A163" i="26" a="1"/>
  <c r="A40" i="23" a="1"/>
  <c r="A156" i="23" a="1"/>
  <c r="A17" i="26" a="1"/>
  <c r="A12" i="26" a="1"/>
  <c r="A332" i="26" a="1"/>
  <c r="A249" i="26" a="1"/>
  <c r="A113" i="26" a="1"/>
  <c r="A141" i="23" a="1"/>
  <c r="A135" i="26" a="1"/>
  <c r="A102" i="26" a="1"/>
  <c r="A257" i="26" a="1"/>
  <c r="A74" i="26" a="1"/>
  <c r="A35" i="23" a="1"/>
  <c r="A348" i="26" a="1"/>
  <c r="A96" i="23" a="1"/>
  <c r="A142" i="26" a="1"/>
  <c r="A116" i="26" a="1"/>
  <c r="A164" i="23" a="1"/>
  <c r="A165" i="23" a="1"/>
  <c r="A25" i="23" a="1"/>
  <c r="A42" i="26" a="1"/>
  <c r="A69" i="26" a="1"/>
  <c r="A355" i="26" a="1"/>
  <c r="A109" i="26" a="1"/>
  <c r="A195" i="23" a="1"/>
  <c r="A50" i="26" a="1"/>
  <c r="A173" i="23" a="1"/>
  <c r="A296" i="26" a="1"/>
  <c r="A104" i="23" a="1"/>
  <c r="A96" i="26" a="1"/>
  <c r="A130" i="26" a="1"/>
  <c r="A166" i="23" a="1"/>
  <c r="A164" i="26" a="1"/>
  <c r="A53" i="26" a="1"/>
  <c r="A155" i="23" a="1"/>
  <c r="A243" i="26" a="1"/>
  <c r="A65" i="26" a="1"/>
  <c r="A47" i="23" a="1"/>
  <c r="A85" i="26" a="1"/>
  <c r="A47" i="26" a="1"/>
  <c r="A33" i="23" a="1"/>
  <c r="A157" i="26" a="1"/>
  <c r="A52" i="26" a="1"/>
  <c r="A317" i="26" a="1"/>
  <c r="A276" i="26" a="1"/>
  <c r="A79" i="26" a="1"/>
  <c r="A51" i="23" a="1"/>
  <c r="A214" i="26" a="1"/>
  <c r="A40" i="26" a="1"/>
  <c r="A177" i="23" a="1"/>
  <c r="A124" i="23" a="1"/>
  <c r="A14" i="23" a="1"/>
  <c r="A60" i="26" a="1"/>
  <c r="A28" i="26" a="1"/>
  <c r="A287" i="23" a="1"/>
  <c r="A120" i="26" a="1"/>
  <c r="A178" i="26" a="1"/>
  <c r="A145" i="26" a="1"/>
  <c r="A83" i="23" a="1"/>
  <c r="A293" i="23" a="1"/>
  <c r="A78" i="23" a="1"/>
  <c r="A147" i="23" a="1"/>
  <c r="A125" i="26" a="1"/>
  <c r="A379" i="26" a="1"/>
  <c r="A233" i="26" a="1"/>
  <c r="A315" i="26" a="1"/>
  <c r="A83" i="26" a="1"/>
  <c r="A22" i="23" a="1"/>
  <c r="A265" i="26" a="1"/>
  <c r="A269" i="23" a="1"/>
  <c r="A44" i="23" a="1"/>
  <c r="A395" i="26" a="1"/>
  <c r="A264" i="26" a="1"/>
  <c r="A172" i="26" a="1"/>
  <c r="A248" i="26" a="1"/>
  <c r="A182" i="26" a="1"/>
  <c r="A235" i="26" a="1"/>
  <c r="A54" i="26" a="1"/>
  <c r="A213" i="26" a="1"/>
  <c r="A380" i="26" a="1"/>
  <c r="A39" i="23" a="1"/>
  <c r="A157" i="23" a="1"/>
  <c r="A116" i="23" a="1"/>
  <c r="A198" i="26" a="1"/>
  <c r="A196" i="23" a="1"/>
  <c r="A91" i="23" a="1"/>
  <c r="A275" i="23" a="1"/>
  <c r="A149" i="23" a="1"/>
  <c r="A174" i="26" a="1"/>
  <c r="A349" i="26" a="1"/>
  <c r="A255" i="23" a="1"/>
  <c r="A217" i="23" a="1"/>
  <c r="A189" i="23" a="1"/>
  <c r="A138" i="23" a="1"/>
  <c r="A230" i="26" a="1"/>
  <c r="A351" i="26" a="1"/>
  <c r="A149" i="26" a="1"/>
  <c r="A314" i="26" a="1"/>
  <c r="A18" i="23" a="1"/>
  <c r="A224" i="26" a="1"/>
  <c r="A61" i="23" a="1"/>
  <c r="A265" i="23" a="1"/>
  <c r="A369" i="26" a="1"/>
  <c r="A354" i="26" a="1"/>
  <c r="A24" i="23" a="1"/>
  <c r="A103" i="23" a="1"/>
  <c r="A67" i="23" a="1"/>
  <c r="A286" i="23" a="1"/>
  <c r="A70" i="26" a="1"/>
  <c r="A64" i="23" a="1"/>
  <c r="A74" i="23" a="1"/>
  <c r="A378" i="26" a="1"/>
  <c r="A26" i="23" a="1"/>
  <c r="A225" i="26" a="1"/>
  <c r="A199" i="23" a="1"/>
  <c r="A197" i="26" a="1"/>
  <c r="A62" i="23" a="1"/>
  <c r="A123" i="23" a="1"/>
  <c r="A362" i="26" a="1"/>
  <c r="A200" i="26" a="1"/>
  <c r="A184" i="23" a="1"/>
  <c r="A241" i="23" a="1"/>
  <c r="A122" i="26" a="1"/>
  <c r="A387" i="26" a="1"/>
  <c r="A82" i="26" a="1"/>
  <c r="A226" i="26" a="1"/>
  <c r="A213" i="23" a="1"/>
  <c r="A189" i="26" a="1"/>
  <c r="A237" i="23" a="1"/>
  <c r="A283" i="23" a="1"/>
  <c r="A167" i="23" a="1"/>
  <c r="A139" i="26" a="1"/>
  <c r="A140" i="26" a="1"/>
  <c r="A198" i="23" a="1"/>
  <c r="A69" i="23" a="1"/>
  <c r="A132" i="23" a="1"/>
  <c r="A340" i="26" a="1"/>
  <c r="A371" i="26" a="1"/>
  <c r="A372" i="26" a="1"/>
  <c r="A214" i="23" a="1"/>
  <c r="A114" i="26" a="1"/>
  <c r="A308" i="26" a="1"/>
  <c r="A175" i="23" a="1"/>
  <c r="A194" i="26" a="1"/>
  <c r="A90" i="23" a="1"/>
  <c r="A390" i="26" a="1"/>
  <c r="A158" i="26" a="1"/>
  <c r="A166" i="26" a="1"/>
  <c r="A91" i="26" a="1"/>
  <c r="A97" i="26" a="1"/>
  <c r="A95" i="26" a="1"/>
  <c r="A252" i="23" a="1"/>
  <c r="A163" i="23" a="1"/>
  <c r="A132" i="26" a="1"/>
  <c r="A252" i="26" a="1"/>
  <c r="A15" i="26" a="1"/>
  <c r="A128" i="26" a="1"/>
  <c r="A277" i="23" a="1"/>
  <c r="A146" i="23" a="1"/>
  <c r="A209" i="26" a="1"/>
  <c r="A16" i="26" a="1"/>
  <c r="A46" i="26" a="1"/>
  <c r="A89" i="26" a="1"/>
  <c r="A364" i="26" a="1"/>
  <c r="A52" i="23" a="1"/>
  <c r="A277" i="26" a="1"/>
  <c r="A169" i="26" a="1"/>
  <c r="A89" i="23" a="1"/>
  <c r="A42" i="23" a="1"/>
  <c r="A210" i="26" a="1"/>
  <c r="A180" i="26" a="1"/>
  <c r="A238" i="26" a="1"/>
  <c r="A306" i="26" a="1"/>
  <c r="A211" i="26" a="1"/>
  <c r="A173" i="26" a="1"/>
  <c r="A274" i="23" a="1"/>
  <c r="A331" i="26" a="1"/>
  <c r="A131" i="26" a="1"/>
  <c r="A313" i="26" a="1"/>
  <c r="A291" i="26" a="1"/>
  <c r="A267" i="23" a="1"/>
  <c r="A169" i="23" a="1"/>
  <c r="A401" i="26" a="1"/>
  <c r="A333" i="26" a="1"/>
  <c r="A11" i="26" a="1"/>
  <c r="A180" i="23" a="1"/>
  <c r="A276" i="23" a="1"/>
  <c r="A51" i="26" a="1"/>
  <c r="A325" i="26" a="1"/>
  <c r="A270" i="26" a="1"/>
  <c r="A347" i="26" a="1"/>
  <c r="A135" i="23" a="1"/>
  <c r="A176" i="23" a="1"/>
  <c r="A178" i="23" a="1"/>
  <c r="A65" i="23" a="1"/>
  <c r="A200" i="23" a="1"/>
  <c r="A98" i="26" a="1"/>
  <c r="A145" i="23" a="1"/>
  <c r="A307" i="26" a="1"/>
  <c r="A190" i="26" a="1"/>
  <c r="A357" i="26" a="1"/>
  <c r="A232" i="26" a="1"/>
  <c r="A73" i="23" a="1"/>
  <c r="A141" i="26" a="1"/>
  <c r="A231" i="23" a="1"/>
  <c r="A170" i="23" a="1"/>
  <c r="A324" i="26" a="1"/>
  <c r="A259" i="23" a="1"/>
  <c r="A281" i="26" a="1"/>
  <c r="A339" i="26" a="1"/>
  <c r="A382" i="26" a="1"/>
  <c r="A274" i="26" a="1"/>
  <c r="A264" i="23" a="1"/>
  <c r="A49" i="23" a="1"/>
  <c r="A215" i="26" a="1"/>
  <c r="A56" i="26" a="1"/>
  <c r="A403" i="26" a="1"/>
  <c r="A32" i="23" a="1"/>
  <c r="A273" i="26" a="1"/>
  <c r="A326" i="26" a="1"/>
  <c r="A261" i="23" a="1"/>
  <c r="A19" i="23" a="1"/>
  <c r="A230" i="23" a="1"/>
  <c r="A14" i="26" a="1"/>
  <c r="A72" i="26" a="1"/>
  <c r="A263" i="23" a="1"/>
  <c r="A291" i="23" a="1"/>
  <c r="A31" i="23" a="1"/>
  <c r="A220" i="26" a="1"/>
  <c r="A150" i="26" a="1"/>
  <c r="A20" i="23" a="1"/>
  <c r="A94" i="23" a="1"/>
  <c r="A134" i="26" a="1"/>
  <c r="A381" i="26" a="1"/>
  <c r="A154" i="23" a="1"/>
  <c r="A220" i="23" a="1"/>
  <c r="A115" i="26" a="1"/>
  <c r="A399" i="26" a="1"/>
  <c r="A128" i="23" a="1"/>
  <c r="A204" i="26" a="1"/>
  <c r="A239" i="23" a="1"/>
  <c r="A289" i="23" a="1"/>
  <c r="A216" i="23" a="1"/>
  <c r="A33" i="26" a="1"/>
  <c r="A38" i="26" a="1"/>
  <c r="A39" i="26" a="1"/>
  <c r="A268" i="23" a="1"/>
  <c r="A295" i="23" a="1"/>
  <c r="A104" i="26" a="1"/>
  <c r="A46" i="23" a="1"/>
  <c r="A63" i="23" a="1"/>
  <c r="A377" i="26" a="1"/>
  <c r="A298" i="26" a="1"/>
  <c r="A244" i="23" a="1"/>
  <c r="A68" i="26" a="1"/>
  <c r="A251" i="26" a="1"/>
  <c r="A206" i="23" a="1"/>
  <c r="A242" i="26" a="1"/>
  <c r="A92" i="26" a="1"/>
  <c r="A234" i="26" a="1"/>
  <c r="A208" i="26" a="1"/>
  <c r="A117" i="26" a="1"/>
  <c r="A30" i="23" a="1"/>
  <c r="A212" i="23" a="1"/>
  <c r="A352" i="26" a="1"/>
  <c r="A237" i="26" a="1"/>
  <c r="A17" i="23" a="1"/>
  <c r="A356" i="26" a="1"/>
  <c r="A36" i="26" a="1"/>
  <c r="A346" i="26" a="1"/>
  <c r="A256" i="26" a="1"/>
  <c r="A88" i="23" a="1"/>
  <c r="A280" i="26" a="1"/>
  <c r="A111" i="23" a="1"/>
  <c r="A148" i="23" a="1"/>
  <c r="A250" i="23" a="1"/>
  <c r="A279" i="26" a="1"/>
  <c r="A345" i="26" a="1"/>
  <c r="A202" i="26" a="1"/>
  <c r="A109" i="23" a="1"/>
  <c r="A303" i="26" a="1"/>
  <c r="A310" i="26" a="1"/>
  <c r="A171" i="23" a="1"/>
  <c r="A373" i="26" a="1"/>
  <c r="A160" i="26" a="1"/>
  <c r="A275" i="26" a="1"/>
  <c r="A133" i="23" a="1"/>
  <c r="A35" i="26" a="1"/>
  <c r="A49" i="26" a="1"/>
  <c r="A21" i="26" a="1"/>
  <c r="A271" i="23" a="1"/>
  <c r="A322" i="26" a="1"/>
  <c r="A302" i="26" a="1"/>
  <c r="A255" i="26" a="1"/>
  <c r="A110" i="26" a="1"/>
  <c r="A158" i="23" a="1"/>
  <c r="A20" i="26" a="1"/>
  <c r="A133" i="26" a="1"/>
  <c r="A229" i="26" a="1"/>
  <c r="A383" i="26" a="1"/>
  <c r="A221" i="23" a="1"/>
  <c r="A72" i="23" a="1"/>
  <c r="A281" i="23" a="1"/>
  <c r="A188" i="23" a="1"/>
  <c r="A282" i="23" a="1"/>
  <c r="A77" i="26" a="1"/>
  <c r="A97" i="23" a="1"/>
  <c r="A45" i="26" a="1"/>
  <c r="A285" i="26" a="1"/>
  <c r="A294" i="26" a="1"/>
  <c r="A217" i="26" a="1"/>
  <c r="A188" i="26" a="1"/>
  <c r="A186" i="26" a="1"/>
  <c r="A320" i="26" a="1"/>
  <c r="A130" i="23" a="1"/>
  <c r="A263" i="26" a="1"/>
  <c r="A223" i="23" a="1"/>
  <c r="A246" i="26" a="1"/>
  <c r="A402" i="26" l="1"/>
  <c r="A392" i="26"/>
  <c r="A355" i="26"/>
  <c r="A340" i="26"/>
  <c r="A45" i="26"/>
  <c r="A44" i="26"/>
  <c r="A321" i="26"/>
  <c r="A325" i="26"/>
  <c r="A326" i="26"/>
  <c r="A42" i="26"/>
  <c r="A56" i="26"/>
  <c r="A54" i="26"/>
  <c r="A329" i="26"/>
  <c r="A68" i="26"/>
  <c r="A328" i="26"/>
  <c r="A43" i="26"/>
  <c r="A331" i="26"/>
  <c r="A82" i="26"/>
  <c r="A46" i="26"/>
  <c r="A81" i="26"/>
  <c r="A352" i="26"/>
  <c r="A99" i="26"/>
  <c r="A353" i="26"/>
  <c r="A123" i="23"/>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<sst xmlns="http://schemas.openxmlformats.org/spreadsheetml/2006/main" count="2127" uniqueCount="812">
  <si>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</si>
  <si>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</si>
  <si>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</si>
  <si>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</si>
  <si>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</si>
  <si>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</si>
  <si>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</si>
  <si>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</si>
  <si>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</si>
  <si>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</si>
  <si>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</si>
  <si>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</si>
  <si>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</si>
  <si>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</si>
  <si>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</si>
  <si>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</si>
  <si>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</si>
  <si>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</si>
  <si>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</si>
  <si>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</si>
  <si>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</si>
  <si>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</si>
  <si>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</si>
  <si>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</si>
  <si>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</si>
  <si>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</si>
  <si>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</si>
  <si>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</si>
  <si>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</si>
  <si>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</si>
  <si>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</si>
  <si>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</si>
  <si>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</si>
  <si>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</si>
  <si>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</si>
  <si>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</si>
  <si>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</si>
  <si>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</si>
  <si>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</si>
  <si>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</si>
  <si>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</si>
  <si>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</si>
  <si>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</si>
  <si>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</si>
  <si>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</si>
  <si>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</si>
  <si>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</si>
  <si>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</si>
  <si>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</si>
  <si>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</si>
  <si>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</si>
  <si>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</si>
  <si>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</si>
  <si>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</si>
  <si>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</si>
  <si>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</si>
  <si>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</si>
  <si>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</si>
  <si>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</si>
  <si>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</si>
  <si>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</si>
  <si>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</si>
  <si>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</si>
  <si>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</si>
  <si>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</si>
  <si>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</si>
  <si>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</si>
  <si>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</si>
  <si>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</si>
  <si>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</si>
  <si>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</si>
  <si>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</si>
  <si>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</si>
  <si>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</si>
  <si>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</si>
  <si>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</si>
  <si>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</si>
  <si>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</si>
  <si>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</si>
  <si>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</si>
  <si>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</si>
  <si>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</si>
  <si>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</si>
  <si>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</si>
  <si>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</si>
  <si>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</si>
  <si>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</si>
  <si>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</si>
  <si>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</si>
  <si>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</si>
  <si>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</si>
  <si>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</si>
  <si>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</si>
  <si>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</si>
  <si>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</si>
  <si>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</si>
  <si>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</si>
  <si>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</si>
  <si>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</si>
  <si>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</si>
  <si>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</si>
  <si>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</si>
  <si>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</si>
  <si>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</si>
  <si>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</si>
  <si>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</si>
  <si>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</si>
  <si>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</si>
  <si>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</si>
  <si>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</si>
  <si>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</si>
  <si>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</si>
  <si>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</si>
  <si>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</si>
  <si>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</si>
  <si>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</si>
  <si>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</si>
  <si>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</si>
  <si>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</si>
  <si>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</si>
  <si>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</si>
  <si>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</si>
  <si>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</si>
  <si>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</si>
  <si>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</si>
  <si>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</si>
  <si>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</si>
  <si>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</si>
  <si>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</si>
  <si>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</si>
  <si>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</si>
  <si>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</si>
  <si>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</si>
  <si>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</si>
  <si>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</si>
  <si>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</si>
  <si>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</si>
  <si>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</si>
  <si>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</si>
  <si>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</si>
  <si>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</si>
  <si>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</si>
  <si>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</si>
  <si>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</si>
  <si>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</si>
  <si>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</si>
  <si>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</si>
  <si>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</si>
  <si>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</si>
  <si>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</si>
  <si>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</si>
  <si>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</si>
  <si>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</si>
  <si>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</si>
  <si>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</si>
  <si>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</si>
  <si>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</si>
  <si>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</si>
  <si>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</si>
  <si>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</si>
  <si>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</si>
  <si>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</si>
  <si>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</si>
  <si>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</si>
  <si>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</si>
  <si>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</si>
  <si>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</si>
  <si>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</si>
  <si>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</si>
  <si>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</si>
  <si>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</si>
  <si>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</si>
  <si>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</si>
  <si>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</si>
  <si>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</si>
  <si>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</si>
  <si>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</si>
  <si>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</si>
  <si>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</si>
  <si>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</si>
  <si>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</si>
  <si>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</si>
  <si>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</si>
  <si>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</si>
  <si>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</si>
  <si>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</si>
  <si>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</si>
  <si>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</si>
  <si>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</si>
  <si>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</si>
  <si>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</si>
  <si>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</si>
  <si>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</si>
  <si>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</si>
  <si>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</si>
  <si>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</si>
  <si>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</si>
  <si>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</si>
  <si>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</si>
  <si>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</si>
  <si>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</si>
  <si>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</si>
  <si>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</si>
  <si>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</si>
  <si>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</si>
  <si>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</si>
  <si>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</si>
  <si>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</si>
  <si>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</si>
  <si>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</si>
  <si>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</si>
  <si>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</si>
  <si>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</si>
  <si>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</si>
  <si>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</si>
  <si>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</si>
  <si>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</si>
  <si>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</si>
  <si>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</si>
  <si>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</si>
  <si>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</si>
  <si>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</si>
  <si>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</si>
  <si>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</si>
  <si>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</si>
  <si>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</si>
  <si>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</si>
  <si>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</si>
  <si>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</si>
  <si>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</si>
  <si>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</si>
  <si>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</si>
  <si>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</si>
  <si>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</si>
  <si>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</si>
  <si>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</si>
  <si>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</si>
  <si>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</si>
  <si>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</si>
  <si>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</si>
  <si>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</si>
  <si>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</si>
  <si>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</si>
  <si>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</si>
  <si>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</si>
  <si>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</si>
  <si>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</si>
  <si>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</si>
  <si>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</si>
  <si>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</si>
  <si>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</si>
  <si>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</si>
  <si>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</si>
  <si>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</si>
  <si>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</si>
  <si>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</si>
  <si>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</si>
  <si>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</si>
  <si>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</si>
  <si>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</si>
  <si>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</si>
  <si>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</si>
  <si>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</si>
  <si>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</si>
  <si>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</si>
  <si>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</si>
  <si>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</si>
  <si>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</si>
  <si>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</si>
  <si>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</si>
  <si>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</si>
  <si>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</si>
  <si>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</si>
  <si>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</si>
  <si>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</si>
  <si>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</si>
  <si>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</si>
  <si>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</si>
  <si>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</si>
  <si>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</si>
  <si>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</si>
  <si>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</si>
  <si>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</si>
  <si>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</si>
  <si>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</si>
  <si>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</si>
  <si>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</si>
  <si>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</si>
  <si>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</si>
  <si>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</si>
  <si>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</si>
  <si>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</si>
  <si>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</si>
  <si>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</si>
  <si>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</si>
  <si>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</si>
  <si>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</si>
  <si>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</si>
  <si>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</si>
  <si>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</si>
  <si>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</si>
  <si>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</si>
  <si>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</si>
  <si>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</si>
  <si>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</si>
  <si>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</si>
  <si>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</si>
  <si>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</si>
  <si>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</si>
  <si>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</si>
  <si>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</si>
  <si>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</si>
  <si>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</si>
  <si>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</si>
  <si>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</si>
  <si>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</si>
  <si>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</si>
  <si>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</si>
  <si>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</si>
  <si>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</si>
  <si>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</si>
  <si>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</si>
  <si>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</si>
  <si>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</si>
  <si>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</si>
  <si>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</si>
  <si>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</si>
  <si>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</si>
  <si>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</si>
  <si>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</si>
  <si>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</si>
  <si>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</si>
  <si>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</si>
  <si>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</si>
  <si>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</si>
  <si>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</si>
  <si>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</si>
  <si>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</si>
  <si>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</si>
  <si>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</si>
  <si>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</si>
  <si>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</si>
  <si>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</si>
  <si>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</si>
  <si>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</si>
  <si>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</si>
  <si>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</si>
  <si>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</si>
  <si>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</si>
  <si>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</si>
  <si>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</si>
  <si>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</si>
  <si>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</si>
  <si>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</si>
  <si>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</si>
  <si>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</si>
  <si>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</si>
  <si>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</si>
  <si>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</si>
  <si>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</si>
  <si>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</si>
  <si>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</si>
  <si>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</si>
  <si>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</si>
  <si>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</si>
  <si>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</si>
  <si>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</si>
  <si>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</si>
  <si>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</si>
  <si>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</si>
  <si>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</si>
  <si>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</si>
  <si>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</si>
  <si>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</si>
  <si>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</si>
  <si>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</si>
  <si>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</si>
  <si>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</si>
  <si>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</si>
  <si>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</si>
  <si>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</si>
  <si>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</si>
  <si>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</si>
  <si>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</si>
  <si>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</si>
  <si>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</si>
  <si>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</si>
  <si>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</si>
  <si>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</si>
  <si>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</si>
  <si>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</si>
  <si>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</si>
  <si>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</si>
  <si>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</si>
  <si>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</si>
  <si>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</si>
  <si>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</si>
  <si>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</si>
  <si>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</si>
  <si>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</si>
  <si>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</si>
  <si>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</si>
  <si>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</si>
  <si>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</si>
  <si>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</si>
  <si>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</si>
  <si>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</si>
  <si>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</si>
  <si>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</si>
  <si>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</si>
  <si>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</si>
  <si>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</si>
  <si>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</si>
  <si>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</si>
  <si>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</si>
  <si>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</si>
  <si>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</si>
  <si>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</si>
  <si>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</si>
  <si>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</si>
  <si>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</si>
  <si>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</si>
  <si>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</si>
  <si>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</si>
  <si>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</si>
  <si>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</si>
  <si>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</si>
  <si>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</si>
  <si>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</si>
  <si>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</si>
  <si>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</si>
  <si>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</si>
  <si>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</si>
  <si>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</si>
  <si>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</si>
  <si>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</si>
  <si>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</si>
  <si>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</si>
  <si>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</si>
  <si>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</si>
  <si>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</si>
  <si>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</si>
  <si>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</si>
  <si>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</si>
  <si>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</si>
  <si>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</si>
  <si>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</si>
  <si>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</si>
  <si>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</si>
  <si>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</si>
  <si>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</si>
  <si>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</si>
  <si>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</si>
  <si>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</si>
  <si>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</si>
  <si>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</si>
  <si>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</si>
  <si>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</si>
  <si>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</si>
  <si>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</si>
  <si>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</si>
  <si>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</si>
  <si>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</si>
  <si>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</si>
  <si>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</si>
  <si>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</si>
  <si>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</si>
  <si>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</si>
  <si>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</si>
  <si>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</si>
  <si>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</si>
  <si>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</si>
  <si>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</si>
  <si>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</si>
  <si>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</si>
  <si>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</si>
  <si>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</si>
  <si>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</si>
  <si>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</si>
  <si>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</si>
  <si>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</si>
  <si>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</si>
  <si>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</si>
  <si>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</si>
  <si>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</si>
  <si>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</si>
  <si>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</si>
  <si>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</si>
  <si>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</si>
  <si>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</si>
  <si>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</si>
  <si>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</si>
  <si>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</si>
  <si>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</si>
  <si>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</si>
  <si>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</si>
  <si>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</si>
  <si>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</si>
  <si>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</si>
  <si>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</si>
  <si>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</si>
  <si>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</si>
  <si>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</si>
  <si>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</si>
  <si>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</si>
  <si>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</si>
  <si>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</si>
  <si>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</si>
  <si>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</si>
  <si>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</si>
  <si>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</si>
  <si>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</si>
  <si>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</si>
  <si>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</si>
  <si>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</si>
  <si>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</si>
  <si>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</si>
  <si>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</si>
  <si>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</si>
  <si>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</si>
  <si>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</si>
  <si>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</si>
  <si>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</si>
  <si>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</si>
  <si>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</si>
  <si>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</si>
  <si>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</si>
  <si>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</si>
  <si>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</si>
  <si>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</si>
  <si>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</si>
  <si>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</si>
  <si>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</si>
  <si>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</si>
  <si>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</si>
  <si>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</si>
  <si>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</si>
  <si>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</si>
  <si>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</si>
  <si>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</si>
  <si>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</si>
  <si>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</si>
  <si>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</si>
  <si>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</si>
  <si>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</si>
  <si>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</si>
  <si>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</si>
  <si>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</si>
  <si>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</si>
  <si>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</si>
  <si>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</si>
  <si>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</si>
  <si>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</si>
  <si>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</si>
  <si>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</si>
  <si>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</si>
  <si>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</si>
  <si>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</si>
  <si>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</si>
  <si>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</si>
  <si>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</si>
  <si>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</si>
  <si>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</si>
  <si>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</si>
  <si>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</si>
  <si>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</si>
  <si>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</si>
  <si>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</si>
  <si>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</si>
  <si>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</si>
  <si>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</si>
  <si>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</si>
  <si>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</si>
  <si>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</si>
  <si>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</si>
  <si>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</si>
  <si>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</si>
  <si>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</si>
  <si>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</si>
  <si>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</si>
  <si>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</si>
  <si>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</si>
  <si>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</si>
  <si>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</si>
  <si>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</si>
  <si>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</si>
  <si>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</si>
  <si>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</si>
  <si>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</si>
  <si>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</si>
  <si>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</si>
  <si>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</si>
  <si>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</si>
  <si>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</si>
  <si>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</si>
  <si>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</si>
  <si>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</si>
  <si>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</si>
  <si>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</si>
  <si>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</si>
  <si>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</si>
  <si>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</si>
  <si>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</si>
  <si>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</si>
  <si>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</si>
  <si>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</si>
  <si>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</si>
  <si>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</si>
  <si>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</si>
  <si>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</si>
  <si>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</si>
  <si>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</si>
  <si>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</si>
  <si>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</si>
  <si>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</si>
  <si>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</si>
  <si>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</si>
  <si>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</si>
  <si>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</si>
  <si>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</si>
  <si>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</si>
  <si>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</si>
  <si>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</si>
  <si>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</si>
  <si>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</si>
  <si>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</si>
  <si>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</si>
  <si>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</si>
  <si>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</si>
  <si>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</si>
  <si>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</si>
  <si>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</si>
  <si>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</si>
  <si>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</si>
  <si>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</si>
  <si>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</si>
  <si>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</si>
  <si>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</si>
  <si>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</si>
  <si>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</si>
  <si>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</si>
  <si>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</si>
  <si>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</si>
  <si>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</si>
  <si>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</si>
  <si>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</si>
  <si>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</si>
  <si>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</si>
  <si>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</si>
  <si>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</si>
  <si>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</si>
  <si>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</si>
  <si>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</si>
  <si>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</si>
  <si>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</si>
  <si>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機能名：ログイン</t>
    <rPh sb="0" eb="3">
      <t>キノウメイ</t>
    </rPh>
    <phoneticPr fontId="2"/>
  </si>
  <si>
    <t>取引名：ログイン</t>
    <rPh sb="0" eb="3">
      <t>トリヒキメイ</t>
    </rPh>
    <phoneticPr fontId="2"/>
  </si>
  <si>
    <t>該当するバリデーションなし</t>
    <rPh sb="0" eb="2">
      <t>ガイトウ</t>
    </rPh>
    <phoneticPr fontId="2"/>
  </si>
  <si>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</si>
  <si>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</si>
  <si>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ファイル取込なし</t>
    <rPh sb="4" eb="6">
      <t>トリコミ</t>
    </rPh>
    <phoneticPr fontId="2"/>
  </si>
  <si>
    <t>ファイル出力なし</t>
    <rPh sb="4" eb="6">
      <t>シュツリョク</t>
    </rPh>
    <phoneticPr fontId="2"/>
  </si>
  <si>
    <t>ログ出力仕様なし</t>
    <rPh sb="2" eb="6">
      <t>シュツリョクシヨウ</t>
    </rPh>
    <phoneticPr fontId="2"/>
  </si>
  <si>
    <t>テストターゲット名：ログイン</t>
    <rPh sb="8" eb="9">
      <t>メイ</t>
    </rPh>
    <phoneticPr fontId="2"/>
  </si>
  <si>
    <t>システム機能設計書</t>
  </si>
  <si>
    <t>システム機能設計書</t>
    <phoneticPr fontId="4"/>
  </si>
  <si>
    <t>ログインイベント</t>
  </si>
  <si>
    <t>ログインイベント</t>
    <phoneticPr fontId="4"/>
  </si>
  <si>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2"/>
  </si>
  <si>
    <t>ログインエラーとなり、エラーメッセージ「ログインに失敗しました。ログインIDまたはパスワードが誤っています。」が表示される。</t>
    <rPh sb="56" eb="58">
      <t>ヒョウジ</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</si>
  <si>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</si>
  <si>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</si>
  <si>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</si>
  <si>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</si>
  <si>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</si>
  <si>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</si>
  <si>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画面項目定義、ログインイベント</t>
  </si>
  <si>
    <t>ログインが成功する。</t>
    <rPh sb="5" eb="7">
      <t>セイコウ</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</si>
  <si>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</si>
  <si>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</si>
  <si>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</si>
  <si>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</si>
  <si>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</si>
  <si>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</si>
  <si>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</si>
  <si>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</si>
  <si>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</si>
  <si>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</si>
  <si>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2"/>
  </si>
  <si>
    <t>レコードの登録は行わないので対象外</t>
    <rPh sb="5" eb="7">
      <t>トウロク</t>
    </rPh>
    <rPh sb="8" eb="9">
      <t>オコナ</t>
    </rPh>
    <rPh sb="14" eb="17">
      <t>タイショウガイ</t>
    </rPh>
    <phoneticPr fontId="2"/>
  </si>
  <si>
    <t>値の編集は行わないため対象外</t>
    <rPh sb="0" eb="1">
      <t>アタイ</t>
    </rPh>
    <rPh sb="2" eb="4">
      <t>ヘンシュウ</t>
    </rPh>
    <rPh sb="5" eb="6">
      <t>オコナ</t>
    </rPh>
    <rPh sb="11" eb="14">
      <t>タイショウガイ</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</si>
  <si>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</si>
  <si>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</si>
  <si>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</si>
  <si>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複数件の検索は行わないため対象外</t>
    <rPh sb="0" eb="2">
      <t>フクスウ</t>
    </rPh>
    <rPh sb="2" eb="3">
      <t>ケン</t>
    </rPh>
    <rPh sb="4" eb="6">
      <t>ケンサク</t>
    </rPh>
    <rPh sb="7" eb="8">
      <t>オコナ</t>
    </rPh>
    <rPh sb="13" eb="16">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</si>
  <si>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</si>
  <si>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</si>
  <si>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</si>
  <si>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</si>
  <si>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</si>
  <si>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</si>
  <si>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</si>
  <si>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</si>
  <si>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データ削除を行わないので対象外</t>
    <rPh sb="3" eb="5">
      <t>サクジョ</t>
    </rPh>
    <rPh sb="6" eb="7">
      <t>オコナ</t>
    </rPh>
    <rPh sb="12" eb="15">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</si>
  <si>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</si>
  <si>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</si>
  <si>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</si>
  <si>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</si>
  <si>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</si>
  <si>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</si>
  <si>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</si>
  <si>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</si>
  <si>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</si>
  <si>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</si>
  <si>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</si>
  <si>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</si>
  <si>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</si>
  <si>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</si>
  <si>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</si>
  <si>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</si>
  <si>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</si>
  <si>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</si>
  <si>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</si>
  <si>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</si>
  <si>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</si>
  <si>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</si>
  <si>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4"/>
  </si>
  <si>
    <t>表示メッセージが「システム機能設計書」通りであること</t>
    <rPh sb="0" eb="2">
      <t>ヒョウジ</t>
    </rPh>
    <rPh sb="19" eb="20">
      <t>トオ</t>
    </rPh>
    <phoneticPr fontId="4"/>
  </si>
  <si>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</si>
  <si>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</si>
  <si>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</si>
  <si>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</si>
  <si>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</si>
  <si>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</si>
  <si>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4"/>
  </si>
  <si>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</si>
  <si>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</si>
  <si>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</si>
  <si>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</si>
  <si>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</si>
  <si>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</si>
  <si>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</si>
  <si>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</si>
  <si>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ログインIDを空にしてログインボタンを押下する。</t>
    <rPh sb="7" eb="8">
      <t>カラ</t>
    </rPh>
    <rPh sb="19" eb="21">
      <t>オウカ</t>
    </rPh>
    <phoneticPr fontId="2"/>
  </si>
  <si>
    <t>パスワードを空にしてログインボタンを押下する。</t>
    <rPh sb="6" eb="7">
      <t>カラ</t>
    </rPh>
    <rPh sb="18" eb="20">
      <t>オウカ</t>
    </rPh>
    <phoneticPr fontId="2"/>
  </si>
  <si>
    <t>「入力してください。」が項目直下に表示されること。</t>
    <rPh sb="1" eb="3">
      <t>ニュウリョク</t>
    </rPh>
    <phoneticPr fontId="4"/>
  </si>
  <si>
    <t>机上確認と12-2で確認済み</t>
    <rPh sb="0" eb="4">
      <t>キジョウカクニン</t>
    </rPh>
    <rPh sb="10" eb="13">
      <t>カクニンズ</t>
    </rPh>
    <phoneticPr fontId="2"/>
  </si>
  <si>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</si>
  <si>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</si>
  <si>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複数の相関バリデーションをまとめて表示する仕様なし</t>
    <rPh sb="0" eb="2">
      <t>フクスウ</t>
    </rPh>
    <rPh sb="3" eb="5">
      <t>ソウカン</t>
    </rPh>
    <rPh sb="17" eb="19">
      <t>ヒョウジ</t>
    </rPh>
    <rPh sb="21" eb="23">
      <t>シヨウ</t>
    </rPh>
    <phoneticPr fontId="2"/>
  </si>
  <si>
    <t>複数のDBとの相関バリデーションをまとめて実施する仕様なし</t>
    <rPh sb="0" eb="2">
      <t>フクスウ</t>
    </rPh>
    <rPh sb="7" eb="9">
      <t>ソウカン</t>
    </rPh>
    <rPh sb="21" eb="23">
      <t>ジッシ</t>
    </rPh>
    <rPh sb="25" eb="27">
      <t>シヨウ</t>
    </rPh>
    <phoneticPr fontId="2"/>
  </si>
  <si>
    <t>ログイン前なため対象外</t>
    <rPh sb="4" eb="5">
      <t>マエ</t>
    </rPh>
    <rPh sb="8" eb="11">
      <t>タイショウガイ</t>
    </rPh>
    <phoneticPr fontId="4"/>
  </si>
  <si>
    <t>CSSフレームワーク</t>
  </si>
  <si>
    <t>使用技術</t>
    <rPh sb="0" eb="2">
      <t>シヨウ</t>
    </rPh>
    <rPh sb="2" eb="4">
      <t>ギジュツ</t>
    </rPh>
    <phoneticPr fontId="4"/>
  </si>
  <si>
    <t>JavaScriptエラーが発生しないこと。</t>
  </si>
  <si>
    <t>スタイルシートとして、CSSフレームワークSemantic UIを指定していること</t>
    <rPh sb="33" eb="35">
      <t>シテイ</t>
    </rPh>
    <phoneticPr fontId="4"/>
  </si>
  <si>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</si>
  <si>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</si>
  <si>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</si>
  <si>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</si>
  <si>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</si>
  <si>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</si>
  <si>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</si>
  <si>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</si>
  <si>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</si>
  <si>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</si>
  <si>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一覧表示項目がないので対象外</t>
    <rPh sb="0" eb="2">
      <t>イチラン</t>
    </rPh>
    <rPh sb="2" eb="4">
      <t>ヒョウジ</t>
    </rPh>
    <rPh sb="4" eb="6">
      <t>コウモク</t>
    </rPh>
    <rPh sb="11" eb="14">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</si>
  <si>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</si>
  <si>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入力済みの項目をクリアする機能はないので対象外</t>
    <rPh sb="13" eb="15">
      <t>キノウ</t>
    </rPh>
    <rPh sb="20" eb="23">
      <t>タイショウガイ</t>
    </rPh>
    <phoneticPr fontId="4"/>
  </si>
  <si>
    <t>ラジオボタンはないため対象外</t>
    <rPh sb="11" eb="14">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</si>
  <si>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</si>
  <si>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</si>
  <si>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</si>
  <si>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ログインボタンを押下する。</t>
    <phoneticPr fontId="2"/>
  </si>
  <si>
    <t>ログインボタンが押下できなくなること。</t>
    <rPh sb="8" eb="10">
      <t>オウカ</t>
    </rPh>
    <phoneticPr fontId="2"/>
  </si>
  <si>
    <t>画面レイアウト、画面項目定義</t>
    <rPh sb="0" eb="2">
      <t>ガメン</t>
    </rPh>
    <phoneticPr fontId="4"/>
  </si>
  <si>
    <t>レイアウト崩れがないこと。</t>
  </si>
  <si>
    <t>画面遷移図</t>
    <rPh sb="0" eb="5">
      <t>ガメンセンイズ</t>
    </rPh>
    <phoneticPr fontId="4"/>
  </si>
  <si>
    <t>トップ画面が表示される。</t>
    <rPh sb="3" eb="5">
      <t>ガメン</t>
    </rPh>
    <rPh sb="6" eb="8">
      <t>ヒョウジ</t>
    </rPh>
    <phoneticPr fontId="4"/>
  </si>
  <si>
    <t>ログイン画面が表示される</t>
    <rPh sb="7" eb="9">
      <t>ヒョウジ</t>
    </rPh>
    <phoneticPr fontId="4"/>
  </si>
  <si>
    <t>同ウィンドウで開かれること。</t>
  </si>
  <si>
    <t>別ウィンドウで開く画面はないため対象外</t>
    <rPh sb="0" eb="1">
      <t>ベツ</t>
    </rPh>
    <rPh sb="7" eb="8">
      <t>ヒラ</t>
    </rPh>
    <rPh sb="9" eb="11">
      <t>ガメン</t>
    </rPh>
    <rPh sb="16" eb="19">
      <t>タイショウガイ</t>
    </rPh>
    <phoneticPr fontId="4"/>
  </si>
  <si>
    <t>画面遷移標準</t>
  </si>
  <si>
    <t>URL直接入力の要件がないため対象外</t>
    <rPh sb="3" eb="5">
      <t>チョクセツ</t>
    </rPh>
    <rPh sb="5" eb="7">
      <t>ニュウリョク</t>
    </rPh>
    <rPh sb="8" eb="10">
      <t>ヨウケン</t>
    </rPh>
    <rPh sb="15" eb="18">
      <t>タイショウガイ</t>
    </rPh>
    <phoneticPr fontId="4"/>
  </si>
  <si>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</si>
  <si>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</si>
  <si>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</si>
  <si>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</si>
  <si>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</si>
  <si>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</si>
  <si>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ログイン後はログアウトせずにログイン画面へ戻れないため対象外</t>
    <rPh sb="4" eb="5">
      <t>ゴ</t>
    </rPh>
    <rPh sb="18" eb="20">
      <t>ガメン</t>
    </rPh>
    <rPh sb="21" eb="22">
      <t>モド</t>
    </rPh>
    <rPh sb="27" eb="30">
      <t>タイショウガイ</t>
    </rPh>
    <phoneticPr fontId="4"/>
  </si>
  <si>
    <t>システムアカウントテーブルの最終ログイン日時が更新されないこと</t>
    <rPh sb="14" eb="16">
      <t>サイシュウ</t>
    </rPh>
    <rPh sb="20" eb="22">
      <t>ニチジ</t>
    </rPh>
    <rPh sb="23" eb="25">
      <t>コウシン</t>
    </rPh>
    <phoneticPr fontId="4"/>
  </si>
  <si>
    <t>アプリケーション処理方式設計書</t>
    <rPh sb="8" eb="12">
      <t>ショリホウシキ</t>
    </rPh>
    <rPh sb="12" eb="15">
      <t>セッケイショ</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</si>
  <si>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</si>
  <si>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</si>
  <si>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</si>
  <si>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4"/>
  </si>
  <si>
    <t>ログインに成功する。</t>
    <rPh sb="5" eb="7">
      <t>セイコウ</t>
    </rPh>
    <phoneticPr fontId="4"/>
  </si>
  <si>
    <t>ログインに失敗する。</t>
    <rPh sb="5" eb="7">
      <t>シッパイ</t>
    </rPh>
    <phoneticPr fontId="4"/>
  </si>
  <si>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4"/>
  </si>
  <si>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4"/>
  </si>
  <si>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4"/>
  </si>
  <si>
    <t>ログイン画面を初期表示する</t>
    <rPh sb="7" eb="9">
      <t>ショキ</t>
    </rPh>
    <phoneticPr fontId="2"/>
  </si>
  <si>
    <t>ログイン画面をブラウザのウインドウサイズをフルWXGA仕様(1366px×768px)で初期表示する。</t>
    <rPh sb="44" eb="46">
      <t>ショキ</t>
    </rPh>
    <phoneticPr fontId="2"/>
  </si>
  <si>
    <t>ログインに失敗する</t>
    <rPh sb="5" eb="7">
      <t>シッパイ</t>
    </rPh>
    <phoneticPr fontId="4"/>
  </si>
  <si>
    <t>ログイン画面を表示し、ログインIDに20文字入力する。</t>
    <phoneticPr fontId="2"/>
  </si>
  <si>
    <t>ログイン画面を表示し、パスワードに44文字入力する。</t>
    <phoneticPr fontId="2"/>
  </si>
  <si>
    <t>認証エラーを発生させる。</t>
    <rPh sb="0" eb="2">
      <t>ニンショウ</t>
    </rPh>
    <phoneticPr fontId="4"/>
  </si>
  <si>
    <t>ログイン画面で認証エラーを発生させたあと、それを修正して再度ログインボタンを押下する</t>
    <rPh sb="7" eb="9">
      <t>ニンショウ</t>
    </rPh>
    <phoneticPr fontId="4"/>
  </si>
  <si>
    <t>ログイン後のTOP画面で画面の更新を行う。</t>
    <rPh sb="4" eb="5">
      <t>ゴ</t>
    </rPh>
    <rPh sb="9" eb="11">
      <t>ガメン</t>
    </rPh>
    <rPh sb="12" eb="14">
      <t>ガメン</t>
    </rPh>
    <rPh sb="15" eb="17">
      <t>コウシン</t>
    </rPh>
    <rPh sb="18" eb="19">
      <t>オコナ</t>
    </rPh>
    <phoneticPr fontId="4"/>
  </si>
  <si>
    <t>プロジェクト管理(A101)</t>
    <rPh sb="6" eb="8">
      <t>カンリ</t>
    </rPh>
    <phoneticPr fontId="4"/>
  </si>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</sst>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3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3" xfId="2" applyNumberFormat="1" applyFont="1" applyBorder="1" applyAlignment="1">
      <alignment horizontal="left" vertical="top"/>
    </xf>
    <xf numFmtId="49" fontId="5" fillId="0" borderId="34"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4" xfId="1" applyFont="1" applyFill="1" applyBorder="1" applyAlignment="1">
      <alignment horizontal="left" vertical="top" wrapText="1"/>
    </xf>
    <xf numFmtId="0" fontId="5" fillId="5" borderId="26"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xf>
    <xf numFmtId="0" fontId="17" fillId="5" borderId="36" xfId="1" applyFont="1" applyFill="1" applyBorder="1" applyAlignment="1">
      <alignment horizontal="left" vertical="top" wrapText="1"/>
    </xf>
    <xf numFmtId="0" fontId="17" fillId="5" borderId="37"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38" xfId="2" applyNumberFormat="1" applyFont="1" applyBorder="1" applyAlignment="1">
      <alignment horizontal="left" vertical="top"/>
    </xf>
    <xf numFmtId="0" fontId="5" fillId="2" borderId="1" xfId="2" applyFont="1" applyFill="1" applyBorder="1" applyAlignment="1">
      <alignment vertical="top"/>
    </xf>
    <xf numFmtId="0" fontId="5" fillId="0" borderId="47" xfId="2" applyFont="1" applyBorder="1" applyAlignment="1">
      <alignment vertical="center"/>
    </xf>
    <xf numFmtId="49" fontId="5" fillId="0" borderId="47" xfId="2" applyNumberFormat="1" applyFont="1" applyBorder="1" applyAlignment="1">
      <alignment vertical="center"/>
    </xf>
    <xf numFmtId="0" fontId="5" fillId="5" borderId="25" xfId="2" applyFont="1" applyFill="1" applyBorder="1" applyAlignment="1">
      <alignment horizontal="left" vertical="top"/>
    </xf>
    <xf numFmtId="14" fontId="5" fillId="5" borderId="26" xfId="2" applyNumberFormat="1" applyFont="1" applyFill="1" applyBorder="1" applyAlignment="1">
      <alignment vertical="top"/>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43" xfId="1" applyFont="1" applyFill="1" applyBorder="1" applyAlignment="1">
      <alignment horizontal="left" vertical="top"/>
    </xf>
    <xf numFmtId="0" fontId="17" fillId="5" borderId="44" xfId="1" applyFont="1" applyFill="1" applyBorder="1" applyAlignment="1">
      <alignment horizontal="left" vertical="top" wrapText="1"/>
    </xf>
    <xf numFmtId="0" fontId="5" fillId="5" borderId="45" xfId="2" applyFont="1" applyFill="1" applyBorder="1" applyAlignment="1">
      <alignment horizontal="left" vertical="top"/>
    </xf>
    <xf numFmtId="0" fontId="5" fillId="5" borderId="46" xfId="2" applyFont="1" applyFill="1" applyBorder="1" applyAlignment="1">
      <alignment vertical="top"/>
    </xf>
    <xf numFmtId="14" fontId="5" fillId="5" borderId="46"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7"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0"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8"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2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4" borderId="12"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4" xfId="1" applyNumberFormat="1" applyFont="1" applyFill="1" applyBorder="1" applyAlignment="1">
      <alignment horizontal="left" vertical="top" wrapText="1"/>
    </xf>
    <xf numFmtId="0" fontId="5" fillId="5" borderId="25" xfId="2" applyFont="1" applyFill="1" applyBorder="1" applyAlignment="1">
      <alignment horizontal="left" vertical="top" wrapText="1"/>
    </xf>
    <xf numFmtId="0" fontId="5" fillId="5" borderId="26"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7" xfId="1" applyNumberFormat="1" applyFont="1" applyFill="1" applyBorder="1" applyAlignment="1">
      <alignment horizontal="left" vertical="top" wrapText="1"/>
    </xf>
    <xf numFmtId="0" fontId="5" fillId="5" borderId="28" xfId="2" applyFont="1" applyFill="1" applyBorder="1" applyAlignment="1">
      <alignment horizontal="left" vertical="top" wrapText="1"/>
    </xf>
    <xf numFmtId="0" fontId="5" fillId="5" borderId="29"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1" xfId="0" applyFont="1" applyFill="1" applyBorder="1" applyAlignment="1">
      <alignment horizontal="left" vertical="top" wrapText="1" shrinkToFit="1"/>
    </xf>
    <xf numFmtId="14" fontId="5" fillId="5" borderId="1" xfId="2" applyNumberFormat="1" applyFont="1" applyFill="1" applyBorder="1" applyAlignment="1">
      <alignment horizontal="left" vertical="top" wrapText="1"/>
    </xf>
    <xf numFmtId="0" fontId="5" fillId="5" borderId="6"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1" xfId="1" applyNumberFormat="1" applyFont="1" applyFill="1" applyBorder="1" applyAlignment="1">
      <alignment horizontal="left" vertical="top" wrapText="1"/>
    </xf>
    <xf numFmtId="0" fontId="5" fillId="5" borderId="22" xfId="2" applyFont="1" applyFill="1" applyBorder="1" applyAlignment="1">
      <alignment horizontal="left" vertical="top" wrapText="1"/>
    </xf>
    <xf numFmtId="0" fontId="5" fillId="5" borderId="23"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1" xfId="1" applyFont="1" applyFill="1" applyBorder="1" applyAlignment="1">
      <alignment horizontal="left" vertical="top" wrapText="1"/>
    </xf>
    <xf numFmtId="0" fontId="5" fillId="5" borderId="22" xfId="2" applyFont="1" applyFill="1" applyBorder="1" applyAlignment="1">
      <alignment horizontal="left" vertical="top"/>
    </xf>
    <xf numFmtId="0" fontId="5" fillId="5" borderId="23" xfId="2" applyFont="1" applyFill="1" applyBorder="1" applyAlignment="1">
      <alignment vertical="top"/>
    </xf>
    <xf numFmtId="14" fontId="5" fillId="5" borderId="23"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5" xfId="2" applyNumberFormat="1" applyFont="1" applyFill="1" applyBorder="1" applyAlignment="1">
      <alignment horizontal="left" vertical="top" wrapText="1"/>
    </xf>
    <xf numFmtId="0" fontId="5" fillId="5" borderId="26" xfId="2" applyFont="1" applyFill="1" applyBorder="1" applyAlignment="1">
      <alignment vertical="top" wrapText="1"/>
    </xf>
    <xf numFmtId="0" fontId="17" fillId="5" borderId="3" xfId="1" applyFont="1" applyFill="1" applyBorder="1" applyAlignment="1">
      <alignment horizontal="lef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1066800</xdr:colOff>
      <xdr:row>10</xdr:row>
      <xdr:rowOff>657225</xdr:rowOff>
    </xdr:from>
    <xdr:to>
      <xdr:col>11</xdr:col>
      <xdr:colOff>607218</xdr:colOff>
      <xdr:row>21</xdr:row>
      <xdr:rowOff>9524</xdr:rowOff>
    </xdr:to>
    <xdr:sp macro="" textlink="">
      <xdr:nvSpPr>
        <xdr:cNvPr id="2" name="正方形/長方形 1">
          <a:extLst>
            <a:ext uri="{FF2B5EF4-FFF2-40B4-BE49-F238E27FC236}">
              <a16:creationId xmlns:a16="http://schemas.microsoft.com/office/drawing/2014/main" id="{90542C0A-7246-433B-A913-0597D68E267E}"/>
            </a:ext>
          </a:extLst>
        </xdr:cNvPr>
        <xdr:cNvSpPr/>
      </xdr:nvSpPr>
      <xdr:spPr>
        <a:xfrm>
          <a:off x="3343275" y="21050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7" t="str">
        <f ca="1">IF(INDIRECT("変更履歴!D8")="","",MAX(INDIRECT("変更履歴!D8"):INDIRECT("変更履歴!F33")))</f>
        <v/>
      </c>
      <c r="J25" s="267"/>
      <c r="K25" s="2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74" t="s">
        <v>21</v>
      </c>
      <c r="B1" s="275"/>
      <c r="C1" s="275"/>
      <c r="D1" s="276"/>
      <c r="E1" s="277" t="s">
        <v>563</v>
      </c>
      <c r="F1" s="278"/>
      <c r="G1" s="278"/>
      <c r="H1" s="278"/>
      <c r="I1" s="278"/>
      <c r="J1" s="278"/>
      <c r="K1" s="278"/>
      <c r="L1" s="278"/>
      <c r="M1" s="278"/>
      <c r="N1" s="279"/>
      <c r="O1" s="283" t="s">
        <v>22</v>
      </c>
      <c r="P1" s="284"/>
      <c r="Q1" s="284"/>
      <c r="R1" s="285"/>
      <c r="S1" s="292" t="s">
        <v>652</v>
      </c>
      <c r="T1" s="293"/>
      <c r="U1" s="293"/>
      <c r="V1" s="293"/>
      <c r="W1" s="293"/>
      <c r="X1" s="293"/>
      <c r="Y1" s="293"/>
      <c r="Z1" s="294"/>
      <c r="AA1" s="274" t="s">
        <v>23</v>
      </c>
      <c r="AB1" s="276"/>
      <c r="AC1" s="301"/>
      <c r="AD1" s="302"/>
      <c r="AE1" s="302"/>
      <c r="AF1" s="303"/>
      <c r="AG1" s="268"/>
      <c r="AH1" s="269"/>
      <c r="AI1" s="270"/>
      <c r="AJ1" s="11"/>
      <c r="AK1" s="11"/>
      <c r="AL1" s="11"/>
      <c r="AM1" s="11"/>
      <c r="AN1" s="12"/>
    </row>
    <row r="2" spans="1:40" s="13" customFormat="1" ht="12" customHeight="1">
      <c r="A2" s="274" t="s">
        <v>24</v>
      </c>
      <c r="B2" s="275"/>
      <c r="C2" s="275"/>
      <c r="D2" s="276"/>
      <c r="E2" s="277" t="s">
        <v>641</v>
      </c>
      <c r="F2" s="278"/>
      <c r="G2" s="278"/>
      <c r="H2" s="278"/>
      <c r="I2" s="278"/>
      <c r="J2" s="278"/>
      <c r="K2" s="278"/>
      <c r="L2" s="278"/>
      <c r="M2" s="278"/>
      <c r="N2" s="279"/>
      <c r="O2" s="286"/>
      <c r="P2" s="287"/>
      <c r="Q2" s="287"/>
      <c r="R2" s="288"/>
      <c r="S2" s="295"/>
      <c r="T2" s="296"/>
      <c r="U2" s="296"/>
      <c r="V2" s="296"/>
      <c r="W2" s="296"/>
      <c r="X2" s="296"/>
      <c r="Y2" s="296"/>
      <c r="Z2" s="297"/>
      <c r="AA2" s="274" t="s">
        <v>25</v>
      </c>
      <c r="AB2" s="276"/>
      <c r="AC2" s="280" t="str">
        <f ca="1">IF(COUNTA(AF9:AF33)&lt;&gt;0,INDIRECT("AF"&amp;(COUNTA(AF9:AF33)+8)),"")</f>
        <v/>
      </c>
      <c r="AD2" s="281"/>
      <c r="AE2" s="281"/>
      <c r="AF2" s="282"/>
      <c r="AG2" s="268" t="str">
        <f>IF(D9="","",MAX(D9:F33))</f>
        <v/>
      </c>
      <c r="AH2" s="269"/>
      <c r="AI2" s="270"/>
      <c r="AJ2" s="11"/>
      <c r="AK2" s="11"/>
      <c r="AL2" s="11"/>
      <c r="AM2" s="11"/>
      <c r="AN2" s="11"/>
    </row>
    <row r="3" spans="1:40" s="13" customFormat="1" ht="12" customHeight="1">
      <c r="A3" s="274" t="s">
        <v>26</v>
      </c>
      <c r="B3" s="275"/>
      <c r="C3" s="275"/>
      <c r="D3" s="276"/>
      <c r="E3" s="277" t="s">
        <v>642</v>
      </c>
      <c r="F3" s="278"/>
      <c r="G3" s="278"/>
      <c r="H3" s="278"/>
      <c r="I3" s="278"/>
      <c r="J3" s="278"/>
      <c r="K3" s="278"/>
      <c r="L3" s="278"/>
      <c r="M3" s="278"/>
      <c r="N3" s="279"/>
      <c r="O3" s="289"/>
      <c r="P3" s="290"/>
      <c r="Q3" s="290"/>
      <c r="R3" s="291"/>
      <c r="S3" s="298"/>
      <c r="T3" s="299"/>
      <c r="U3" s="299"/>
      <c r="V3" s="299"/>
      <c r="W3" s="299"/>
      <c r="X3" s="299"/>
      <c r="Y3" s="299"/>
      <c r="Z3" s="300"/>
      <c r="AA3" s="274"/>
      <c r="AB3" s="276"/>
      <c r="AC3" s="301"/>
      <c r="AD3" s="302"/>
      <c r="AE3" s="302"/>
      <c r="AF3" s="303"/>
      <c r="AG3" s="268"/>
      <c r="AH3" s="269"/>
      <c r="AI3" s="27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71" t="s">
        <v>29</v>
      </c>
      <c r="C7" s="272"/>
      <c r="D7" s="271" t="s">
        <v>30</v>
      </c>
      <c r="E7" s="273"/>
      <c r="F7" s="272"/>
      <c r="G7" s="271" t="s">
        <v>8</v>
      </c>
      <c r="H7" s="273"/>
      <c r="I7" s="272"/>
      <c r="J7" s="271" t="s">
        <v>31</v>
      </c>
      <c r="K7" s="273"/>
      <c r="L7" s="273"/>
      <c r="M7" s="273"/>
      <c r="N7" s="273"/>
      <c r="O7" s="273"/>
      <c r="P7" s="272"/>
      <c r="Q7" s="271" t="s">
        <v>32</v>
      </c>
      <c r="R7" s="273"/>
      <c r="S7" s="273"/>
      <c r="T7" s="273"/>
      <c r="U7" s="273"/>
      <c r="V7" s="273"/>
      <c r="W7" s="273"/>
      <c r="X7" s="273"/>
      <c r="Y7" s="273"/>
      <c r="Z7" s="273"/>
      <c r="AA7" s="273"/>
      <c r="AB7" s="273"/>
      <c r="AC7" s="273"/>
      <c r="AD7" s="273"/>
      <c r="AE7" s="272"/>
      <c r="AF7" s="271" t="s">
        <v>33</v>
      </c>
      <c r="AG7" s="273"/>
      <c r="AH7" s="273"/>
      <c r="AI7" s="272"/>
    </row>
    <row r="8" spans="1:40" s="20" customFormat="1" ht="15" customHeight="1" thickTop="1">
      <c r="A8" s="21"/>
      <c r="B8" s="316"/>
      <c r="C8" s="317"/>
      <c r="D8" s="318"/>
      <c r="E8" s="319"/>
      <c r="F8" s="320"/>
      <c r="G8" s="321"/>
      <c r="H8" s="322"/>
      <c r="I8" s="317"/>
      <c r="J8" s="323"/>
      <c r="K8" s="324"/>
      <c r="L8" s="324"/>
      <c r="M8" s="324"/>
      <c r="N8" s="324"/>
      <c r="O8" s="324"/>
      <c r="P8" s="325"/>
      <c r="Q8" s="326"/>
      <c r="R8" s="327"/>
      <c r="S8" s="327"/>
      <c r="T8" s="327"/>
      <c r="U8" s="327"/>
      <c r="V8" s="327"/>
      <c r="W8" s="327"/>
      <c r="X8" s="327"/>
      <c r="Y8" s="327"/>
      <c r="Z8" s="327"/>
      <c r="AA8" s="327"/>
      <c r="AB8" s="327"/>
      <c r="AC8" s="327"/>
      <c r="AD8" s="327"/>
      <c r="AE8" s="328"/>
      <c r="AF8" s="323"/>
      <c r="AG8" s="324"/>
      <c r="AH8" s="324"/>
      <c r="AI8" s="325"/>
    </row>
    <row r="9" spans="1:40" s="20" customFormat="1" ht="15" customHeight="1">
      <c r="A9" s="22"/>
      <c r="B9" s="304"/>
      <c r="C9" s="305"/>
      <c r="D9" s="306"/>
      <c r="E9" s="307"/>
      <c r="F9" s="308"/>
      <c r="G9" s="306"/>
      <c r="H9" s="309"/>
      <c r="I9" s="305"/>
      <c r="J9" s="310"/>
      <c r="K9" s="311"/>
      <c r="L9" s="311"/>
      <c r="M9" s="311"/>
      <c r="N9" s="311"/>
      <c r="O9" s="311"/>
      <c r="P9" s="312"/>
      <c r="Q9" s="313"/>
      <c r="R9" s="314"/>
      <c r="S9" s="314"/>
      <c r="T9" s="314"/>
      <c r="U9" s="314"/>
      <c r="V9" s="314"/>
      <c r="W9" s="314"/>
      <c r="X9" s="314"/>
      <c r="Y9" s="314"/>
      <c r="Z9" s="314"/>
      <c r="AA9" s="314"/>
      <c r="AB9" s="314"/>
      <c r="AC9" s="314"/>
      <c r="AD9" s="314"/>
      <c r="AE9" s="315"/>
      <c r="AF9" s="310"/>
      <c r="AG9" s="311"/>
      <c r="AH9" s="311"/>
      <c r="AI9" s="312"/>
    </row>
    <row r="10" spans="1:40" s="20" customFormat="1" ht="15" customHeight="1">
      <c r="A10" s="22"/>
      <c r="B10" s="304"/>
      <c r="C10" s="305"/>
      <c r="D10" s="306"/>
      <c r="E10" s="307"/>
      <c r="F10" s="308"/>
      <c r="G10" s="304"/>
      <c r="H10" s="309"/>
      <c r="I10" s="305"/>
      <c r="J10" s="310"/>
      <c r="K10" s="311"/>
      <c r="L10" s="311"/>
      <c r="M10" s="311"/>
      <c r="N10" s="311"/>
      <c r="O10" s="311"/>
      <c r="P10" s="312"/>
      <c r="Q10" s="313"/>
      <c r="R10" s="314"/>
      <c r="S10" s="314"/>
      <c r="T10" s="314"/>
      <c r="U10" s="314"/>
      <c r="V10" s="314"/>
      <c r="W10" s="314"/>
      <c r="X10" s="314"/>
      <c r="Y10" s="314"/>
      <c r="Z10" s="314"/>
      <c r="AA10" s="314"/>
      <c r="AB10" s="314"/>
      <c r="AC10" s="314"/>
      <c r="AD10" s="314"/>
      <c r="AE10" s="315"/>
      <c r="AF10" s="310"/>
      <c r="AG10" s="311"/>
      <c r="AH10" s="311"/>
      <c r="AI10" s="312"/>
    </row>
    <row r="11" spans="1:40" s="20" customFormat="1" ht="15" customHeight="1">
      <c r="A11" s="22"/>
      <c r="B11" s="304"/>
      <c r="C11" s="305"/>
      <c r="D11" s="306"/>
      <c r="E11" s="307"/>
      <c r="F11" s="308"/>
      <c r="G11" s="304"/>
      <c r="H11" s="309"/>
      <c r="I11" s="305"/>
      <c r="J11" s="310"/>
      <c r="K11" s="311"/>
      <c r="L11" s="311"/>
      <c r="M11" s="311"/>
      <c r="N11" s="311"/>
      <c r="O11" s="311"/>
      <c r="P11" s="312"/>
      <c r="Q11" s="313"/>
      <c r="R11" s="314"/>
      <c r="S11" s="314"/>
      <c r="T11" s="314"/>
      <c r="U11" s="314"/>
      <c r="V11" s="314"/>
      <c r="W11" s="314"/>
      <c r="X11" s="314"/>
      <c r="Y11" s="314"/>
      <c r="Z11" s="314"/>
      <c r="AA11" s="314"/>
      <c r="AB11" s="314"/>
      <c r="AC11" s="314"/>
      <c r="AD11" s="314"/>
      <c r="AE11" s="315"/>
      <c r="AF11" s="310"/>
      <c r="AG11" s="311"/>
      <c r="AH11" s="311"/>
      <c r="AI11" s="312"/>
    </row>
    <row r="12" spans="1:40" s="20" customFormat="1" ht="15" customHeight="1">
      <c r="A12" s="22"/>
      <c r="B12" s="304"/>
      <c r="C12" s="305"/>
      <c r="D12" s="306"/>
      <c r="E12" s="307"/>
      <c r="F12" s="308"/>
      <c r="G12" s="304"/>
      <c r="H12" s="309"/>
      <c r="I12" s="305"/>
      <c r="J12" s="310"/>
      <c r="K12" s="311"/>
      <c r="L12" s="311"/>
      <c r="M12" s="311"/>
      <c r="N12" s="311"/>
      <c r="O12" s="311"/>
      <c r="P12" s="312"/>
      <c r="Q12" s="313"/>
      <c r="R12" s="314"/>
      <c r="S12" s="314"/>
      <c r="T12" s="314"/>
      <c r="U12" s="314"/>
      <c r="V12" s="314"/>
      <c r="W12" s="314"/>
      <c r="X12" s="314"/>
      <c r="Y12" s="314"/>
      <c r="Z12" s="314"/>
      <c r="AA12" s="314"/>
      <c r="AB12" s="314"/>
      <c r="AC12" s="314"/>
      <c r="AD12" s="314"/>
      <c r="AE12" s="315"/>
      <c r="AF12" s="310"/>
      <c r="AG12" s="311"/>
      <c r="AH12" s="311"/>
      <c r="AI12" s="312"/>
    </row>
    <row r="13" spans="1:40" s="20" customFormat="1" ht="15" customHeight="1">
      <c r="A13" s="22"/>
      <c r="B13" s="304"/>
      <c r="C13" s="305"/>
      <c r="D13" s="306"/>
      <c r="E13" s="307"/>
      <c r="F13" s="308"/>
      <c r="G13" s="304"/>
      <c r="H13" s="309"/>
      <c r="I13" s="305"/>
      <c r="J13" s="310"/>
      <c r="K13" s="311"/>
      <c r="L13" s="311"/>
      <c r="M13" s="311"/>
      <c r="N13" s="311"/>
      <c r="O13" s="311"/>
      <c r="P13" s="312"/>
      <c r="Q13" s="313"/>
      <c r="R13" s="314"/>
      <c r="S13" s="314"/>
      <c r="T13" s="314"/>
      <c r="U13" s="314"/>
      <c r="V13" s="314"/>
      <c r="W13" s="314"/>
      <c r="X13" s="314"/>
      <c r="Y13" s="314"/>
      <c r="Z13" s="314"/>
      <c r="AA13" s="314"/>
      <c r="AB13" s="314"/>
      <c r="AC13" s="314"/>
      <c r="AD13" s="314"/>
      <c r="AE13" s="315"/>
      <c r="AF13" s="310"/>
      <c r="AG13" s="311"/>
      <c r="AH13" s="311"/>
      <c r="AI13" s="312"/>
    </row>
    <row r="14" spans="1:40" s="20" customFormat="1" ht="15" customHeight="1">
      <c r="A14" s="22"/>
      <c r="B14" s="304"/>
      <c r="C14" s="305"/>
      <c r="D14" s="306"/>
      <c r="E14" s="307"/>
      <c r="F14" s="308"/>
      <c r="G14" s="304"/>
      <c r="H14" s="309"/>
      <c r="I14" s="305"/>
      <c r="J14" s="310"/>
      <c r="K14" s="311"/>
      <c r="L14" s="311"/>
      <c r="M14" s="311"/>
      <c r="N14" s="311"/>
      <c r="O14" s="311"/>
      <c r="P14" s="312"/>
      <c r="Q14" s="313"/>
      <c r="R14" s="314"/>
      <c r="S14" s="314"/>
      <c r="T14" s="314"/>
      <c r="U14" s="314"/>
      <c r="V14" s="314"/>
      <c r="W14" s="314"/>
      <c r="X14" s="314"/>
      <c r="Y14" s="314"/>
      <c r="Z14" s="314"/>
      <c r="AA14" s="314"/>
      <c r="AB14" s="314"/>
      <c r="AC14" s="314"/>
      <c r="AD14" s="314"/>
      <c r="AE14" s="315"/>
      <c r="AF14" s="310"/>
      <c r="AG14" s="311"/>
      <c r="AH14" s="311"/>
      <c r="AI14" s="312"/>
    </row>
    <row r="15" spans="1:40" s="20" customFormat="1" ht="15" customHeight="1">
      <c r="A15" s="22"/>
      <c r="B15" s="304"/>
      <c r="C15" s="305"/>
      <c r="D15" s="306"/>
      <c r="E15" s="307"/>
      <c r="F15" s="308"/>
      <c r="G15" s="304"/>
      <c r="H15" s="309"/>
      <c r="I15" s="305"/>
      <c r="J15" s="310"/>
      <c r="K15" s="311"/>
      <c r="L15" s="311"/>
      <c r="M15" s="311"/>
      <c r="N15" s="311"/>
      <c r="O15" s="311"/>
      <c r="P15" s="312"/>
      <c r="Q15" s="313"/>
      <c r="R15" s="314"/>
      <c r="S15" s="314"/>
      <c r="T15" s="314"/>
      <c r="U15" s="314"/>
      <c r="V15" s="314"/>
      <c r="W15" s="314"/>
      <c r="X15" s="314"/>
      <c r="Y15" s="314"/>
      <c r="Z15" s="314"/>
      <c r="AA15" s="314"/>
      <c r="AB15" s="314"/>
      <c r="AC15" s="314"/>
      <c r="AD15" s="314"/>
      <c r="AE15" s="315"/>
      <c r="AF15" s="310"/>
      <c r="AG15" s="311"/>
      <c r="AH15" s="311"/>
      <c r="AI15" s="312"/>
    </row>
    <row r="16" spans="1:40" s="20" customFormat="1" ht="15" customHeight="1">
      <c r="A16" s="22"/>
      <c r="B16" s="304"/>
      <c r="C16" s="305"/>
      <c r="D16" s="306"/>
      <c r="E16" s="307"/>
      <c r="F16" s="308"/>
      <c r="G16" s="304"/>
      <c r="H16" s="309"/>
      <c r="I16" s="305"/>
      <c r="J16" s="310"/>
      <c r="K16" s="311"/>
      <c r="L16" s="311"/>
      <c r="M16" s="311"/>
      <c r="N16" s="311"/>
      <c r="O16" s="311"/>
      <c r="P16" s="312"/>
      <c r="Q16" s="313"/>
      <c r="R16" s="314"/>
      <c r="S16" s="314"/>
      <c r="T16" s="314"/>
      <c r="U16" s="314"/>
      <c r="V16" s="314"/>
      <c r="W16" s="314"/>
      <c r="X16" s="314"/>
      <c r="Y16" s="314"/>
      <c r="Z16" s="314"/>
      <c r="AA16" s="314"/>
      <c r="AB16" s="314"/>
      <c r="AC16" s="314"/>
      <c r="AD16" s="314"/>
      <c r="AE16" s="315"/>
      <c r="AF16" s="310"/>
      <c r="AG16" s="311"/>
      <c r="AH16" s="311"/>
      <c r="AI16" s="312"/>
    </row>
    <row r="17" spans="1:35" s="20" customFormat="1" ht="15" customHeight="1">
      <c r="A17" s="22"/>
      <c r="B17" s="304"/>
      <c r="C17" s="305"/>
      <c r="D17" s="306"/>
      <c r="E17" s="307"/>
      <c r="F17" s="308"/>
      <c r="G17" s="304"/>
      <c r="H17" s="309"/>
      <c r="I17" s="305"/>
      <c r="J17" s="310"/>
      <c r="K17" s="311"/>
      <c r="L17" s="311"/>
      <c r="M17" s="311"/>
      <c r="N17" s="311"/>
      <c r="O17" s="311"/>
      <c r="P17" s="312"/>
      <c r="Q17" s="313"/>
      <c r="R17" s="314"/>
      <c r="S17" s="314"/>
      <c r="T17" s="314"/>
      <c r="U17" s="314"/>
      <c r="V17" s="314"/>
      <c r="W17" s="314"/>
      <c r="X17" s="314"/>
      <c r="Y17" s="314"/>
      <c r="Z17" s="314"/>
      <c r="AA17" s="314"/>
      <c r="AB17" s="314"/>
      <c r="AC17" s="314"/>
      <c r="AD17" s="314"/>
      <c r="AE17" s="315"/>
      <c r="AF17" s="310"/>
      <c r="AG17" s="311"/>
      <c r="AH17" s="311"/>
      <c r="AI17" s="312"/>
    </row>
    <row r="18" spans="1:35" s="20" customFormat="1" ht="15" customHeight="1">
      <c r="A18" s="22"/>
      <c r="B18" s="304"/>
      <c r="C18" s="305"/>
      <c r="D18" s="306"/>
      <c r="E18" s="307"/>
      <c r="F18" s="308"/>
      <c r="G18" s="304"/>
      <c r="H18" s="309"/>
      <c r="I18" s="305"/>
      <c r="J18" s="310"/>
      <c r="K18" s="311"/>
      <c r="L18" s="311"/>
      <c r="M18" s="311"/>
      <c r="N18" s="311"/>
      <c r="O18" s="311"/>
      <c r="P18" s="312"/>
      <c r="Q18" s="313"/>
      <c r="R18" s="314"/>
      <c r="S18" s="314"/>
      <c r="T18" s="314"/>
      <c r="U18" s="314"/>
      <c r="V18" s="314"/>
      <c r="W18" s="314"/>
      <c r="X18" s="314"/>
      <c r="Y18" s="314"/>
      <c r="Z18" s="314"/>
      <c r="AA18" s="314"/>
      <c r="AB18" s="314"/>
      <c r="AC18" s="314"/>
      <c r="AD18" s="314"/>
      <c r="AE18" s="315"/>
      <c r="AF18" s="310"/>
      <c r="AG18" s="311"/>
      <c r="AH18" s="311"/>
      <c r="AI18" s="312"/>
    </row>
    <row r="19" spans="1:35" s="20" customFormat="1" ht="15" customHeight="1">
      <c r="A19" s="22"/>
      <c r="B19" s="304"/>
      <c r="C19" s="305"/>
      <c r="D19" s="306"/>
      <c r="E19" s="307"/>
      <c r="F19" s="308"/>
      <c r="G19" s="304"/>
      <c r="H19" s="309"/>
      <c r="I19" s="305"/>
      <c r="J19" s="310"/>
      <c r="K19" s="311"/>
      <c r="L19" s="311"/>
      <c r="M19" s="311"/>
      <c r="N19" s="311"/>
      <c r="O19" s="311"/>
      <c r="P19" s="312"/>
      <c r="Q19" s="313"/>
      <c r="R19" s="314"/>
      <c r="S19" s="314"/>
      <c r="T19" s="314"/>
      <c r="U19" s="314"/>
      <c r="V19" s="314"/>
      <c r="W19" s="314"/>
      <c r="X19" s="314"/>
      <c r="Y19" s="314"/>
      <c r="Z19" s="314"/>
      <c r="AA19" s="314"/>
      <c r="AB19" s="314"/>
      <c r="AC19" s="314"/>
      <c r="AD19" s="314"/>
      <c r="AE19" s="315"/>
      <c r="AF19" s="310"/>
      <c r="AG19" s="311"/>
      <c r="AH19" s="311"/>
      <c r="AI19" s="312"/>
    </row>
    <row r="20" spans="1:35" s="20" customFormat="1" ht="15" customHeight="1">
      <c r="A20" s="22"/>
      <c r="B20" s="304"/>
      <c r="C20" s="305"/>
      <c r="D20" s="306"/>
      <c r="E20" s="307"/>
      <c r="F20" s="308"/>
      <c r="G20" s="304"/>
      <c r="H20" s="309"/>
      <c r="I20" s="305"/>
      <c r="J20" s="310"/>
      <c r="K20" s="311"/>
      <c r="L20" s="311"/>
      <c r="M20" s="311"/>
      <c r="N20" s="311"/>
      <c r="O20" s="311"/>
      <c r="P20" s="312"/>
      <c r="Q20" s="313"/>
      <c r="R20" s="314"/>
      <c r="S20" s="314"/>
      <c r="T20" s="314"/>
      <c r="U20" s="314"/>
      <c r="V20" s="314"/>
      <c r="W20" s="314"/>
      <c r="X20" s="314"/>
      <c r="Y20" s="314"/>
      <c r="Z20" s="314"/>
      <c r="AA20" s="314"/>
      <c r="AB20" s="314"/>
      <c r="AC20" s="314"/>
      <c r="AD20" s="314"/>
      <c r="AE20" s="315"/>
      <c r="AF20" s="310"/>
      <c r="AG20" s="311"/>
      <c r="AH20" s="311"/>
      <c r="AI20" s="312"/>
    </row>
    <row r="21" spans="1:35" s="20" customFormat="1" ht="15" customHeight="1">
      <c r="A21" s="22"/>
      <c r="B21" s="304"/>
      <c r="C21" s="305"/>
      <c r="D21" s="306"/>
      <c r="E21" s="307"/>
      <c r="F21" s="308"/>
      <c r="G21" s="304"/>
      <c r="H21" s="309"/>
      <c r="I21" s="305"/>
      <c r="J21" s="310"/>
      <c r="K21" s="311"/>
      <c r="L21" s="311"/>
      <c r="M21" s="311"/>
      <c r="N21" s="311"/>
      <c r="O21" s="311"/>
      <c r="P21" s="312"/>
      <c r="Q21" s="313"/>
      <c r="R21" s="314"/>
      <c r="S21" s="314"/>
      <c r="T21" s="314"/>
      <c r="U21" s="314"/>
      <c r="V21" s="314"/>
      <c r="W21" s="314"/>
      <c r="X21" s="314"/>
      <c r="Y21" s="314"/>
      <c r="Z21" s="314"/>
      <c r="AA21" s="314"/>
      <c r="AB21" s="314"/>
      <c r="AC21" s="314"/>
      <c r="AD21" s="314"/>
      <c r="AE21" s="315"/>
      <c r="AF21" s="310"/>
      <c r="AG21" s="311"/>
      <c r="AH21" s="311"/>
      <c r="AI21" s="312"/>
    </row>
    <row r="22" spans="1:35" s="20" customFormat="1" ht="15" customHeight="1">
      <c r="A22" s="22"/>
      <c r="B22" s="304"/>
      <c r="C22" s="305"/>
      <c r="D22" s="306"/>
      <c r="E22" s="307"/>
      <c r="F22" s="308"/>
      <c r="G22" s="304"/>
      <c r="H22" s="309"/>
      <c r="I22" s="305"/>
      <c r="J22" s="310"/>
      <c r="K22" s="311"/>
      <c r="L22" s="311"/>
      <c r="M22" s="311"/>
      <c r="N22" s="311"/>
      <c r="O22" s="311"/>
      <c r="P22" s="312"/>
      <c r="Q22" s="313"/>
      <c r="R22" s="314"/>
      <c r="S22" s="314"/>
      <c r="T22" s="314"/>
      <c r="U22" s="314"/>
      <c r="V22" s="314"/>
      <c r="W22" s="314"/>
      <c r="X22" s="314"/>
      <c r="Y22" s="314"/>
      <c r="Z22" s="314"/>
      <c r="AA22" s="314"/>
      <c r="AB22" s="314"/>
      <c r="AC22" s="314"/>
      <c r="AD22" s="314"/>
      <c r="AE22" s="315"/>
      <c r="AF22" s="310"/>
      <c r="AG22" s="311"/>
      <c r="AH22" s="311"/>
      <c r="AI22" s="312"/>
    </row>
    <row r="23" spans="1:35" s="20" customFormat="1" ht="15" customHeight="1">
      <c r="A23" s="22"/>
      <c r="B23" s="304"/>
      <c r="C23" s="305"/>
      <c r="D23" s="306"/>
      <c r="E23" s="307"/>
      <c r="F23" s="308"/>
      <c r="G23" s="304"/>
      <c r="H23" s="309"/>
      <c r="I23" s="305"/>
      <c r="J23" s="310"/>
      <c r="K23" s="311"/>
      <c r="L23" s="311"/>
      <c r="M23" s="311"/>
      <c r="N23" s="311"/>
      <c r="O23" s="311"/>
      <c r="P23" s="312"/>
      <c r="Q23" s="313"/>
      <c r="R23" s="314"/>
      <c r="S23" s="314"/>
      <c r="T23" s="314"/>
      <c r="U23" s="314"/>
      <c r="V23" s="314"/>
      <c r="W23" s="314"/>
      <c r="X23" s="314"/>
      <c r="Y23" s="314"/>
      <c r="Z23" s="314"/>
      <c r="AA23" s="314"/>
      <c r="AB23" s="314"/>
      <c r="AC23" s="314"/>
      <c r="AD23" s="314"/>
      <c r="AE23" s="315"/>
      <c r="AF23" s="310"/>
      <c r="AG23" s="311"/>
      <c r="AH23" s="311"/>
      <c r="AI23" s="312"/>
    </row>
    <row r="24" spans="1:35" s="20" customFormat="1" ht="15" customHeight="1">
      <c r="A24" s="22"/>
      <c r="B24" s="304"/>
      <c r="C24" s="305"/>
      <c r="D24" s="306"/>
      <c r="E24" s="307"/>
      <c r="F24" s="308"/>
      <c r="G24" s="304"/>
      <c r="H24" s="309"/>
      <c r="I24" s="305"/>
      <c r="J24" s="310"/>
      <c r="K24" s="311"/>
      <c r="L24" s="311"/>
      <c r="M24" s="311"/>
      <c r="N24" s="311"/>
      <c r="O24" s="311"/>
      <c r="P24" s="312"/>
      <c r="Q24" s="313"/>
      <c r="R24" s="314"/>
      <c r="S24" s="314"/>
      <c r="T24" s="314"/>
      <c r="U24" s="314"/>
      <c r="V24" s="314"/>
      <c r="W24" s="314"/>
      <c r="X24" s="314"/>
      <c r="Y24" s="314"/>
      <c r="Z24" s="314"/>
      <c r="AA24" s="314"/>
      <c r="AB24" s="314"/>
      <c r="AC24" s="314"/>
      <c r="AD24" s="314"/>
      <c r="AE24" s="315"/>
      <c r="AF24" s="310"/>
      <c r="AG24" s="311"/>
      <c r="AH24" s="311"/>
      <c r="AI24" s="312"/>
    </row>
    <row r="25" spans="1:35" s="20" customFormat="1" ht="15" customHeight="1">
      <c r="A25" s="22"/>
      <c r="B25" s="304"/>
      <c r="C25" s="305"/>
      <c r="D25" s="306"/>
      <c r="E25" s="307"/>
      <c r="F25" s="308"/>
      <c r="G25" s="304"/>
      <c r="H25" s="309"/>
      <c r="I25" s="305"/>
      <c r="J25" s="310"/>
      <c r="K25" s="311"/>
      <c r="L25" s="311"/>
      <c r="M25" s="311"/>
      <c r="N25" s="311"/>
      <c r="O25" s="311"/>
      <c r="P25" s="312"/>
      <c r="Q25" s="313"/>
      <c r="R25" s="314"/>
      <c r="S25" s="314"/>
      <c r="T25" s="314"/>
      <c r="U25" s="314"/>
      <c r="V25" s="314"/>
      <c r="W25" s="314"/>
      <c r="X25" s="314"/>
      <c r="Y25" s="314"/>
      <c r="Z25" s="314"/>
      <c r="AA25" s="314"/>
      <c r="AB25" s="314"/>
      <c r="AC25" s="314"/>
      <c r="AD25" s="314"/>
      <c r="AE25" s="315"/>
      <c r="AF25" s="310"/>
      <c r="AG25" s="311"/>
      <c r="AH25" s="311"/>
      <c r="AI25" s="312"/>
    </row>
    <row r="26" spans="1:35" s="20" customFormat="1" ht="15" customHeight="1">
      <c r="A26" s="22"/>
      <c r="B26" s="304"/>
      <c r="C26" s="305"/>
      <c r="D26" s="306"/>
      <c r="E26" s="307"/>
      <c r="F26" s="308"/>
      <c r="G26" s="304"/>
      <c r="H26" s="309"/>
      <c r="I26" s="305"/>
      <c r="J26" s="310"/>
      <c r="K26" s="311"/>
      <c r="L26" s="311"/>
      <c r="M26" s="311"/>
      <c r="N26" s="311"/>
      <c r="O26" s="311"/>
      <c r="P26" s="312"/>
      <c r="Q26" s="313"/>
      <c r="R26" s="314"/>
      <c r="S26" s="314"/>
      <c r="T26" s="314"/>
      <c r="U26" s="314"/>
      <c r="V26" s="314"/>
      <c r="W26" s="314"/>
      <c r="X26" s="314"/>
      <c r="Y26" s="314"/>
      <c r="Z26" s="314"/>
      <c r="AA26" s="314"/>
      <c r="AB26" s="314"/>
      <c r="AC26" s="314"/>
      <c r="AD26" s="314"/>
      <c r="AE26" s="315"/>
      <c r="AF26" s="310"/>
      <c r="AG26" s="311"/>
      <c r="AH26" s="311"/>
      <c r="AI26" s="312"/>
    </row>
    <row r="27" spans="1:35" s="20" customFormat="1" ht="15" customHeight="1">
      <c r="A27" s="22"/>
      <c r="B27" s="304"/>
      <c r="C27" s="305"/>
      <c r="D27" s="306"/>
      <c r="E27" s="307"/>
      <c r="F27" s="308"/>
      <c r="G27" s="304"/>
      <c r="H27" s="309"/>
      <c r="I27" s="305"/>
      <c r="J27" s="310"/>
      <c r="K27" s="311"/>
      <c r="L27" s="311"/>
      <c r="M27" s="311"/>
      <c r="N27" s="311"/>
      <c r="O27" s="311"/>
      <c r="P27" s="312"/>
      <c r="Q27" s="313"/>
      <c r="R27" s="314"/>
      <c r="S27" s="314"/>
      <c r="T27" s="314"/>
      <c r="U27" s="314"/>
      <c r="V27" s="314"/>
      <c r="W27" s="314"/>
      <c r="X27" s="314"/>
      <c r="Y27" s="314"/>
      <c r="Z27" s="314"/>
      <c r="AA27" s="314"/>
      <c r="AB27" s="314"/>
      <c r="AC27" s="314"/>
      <c r="AD27" s="314"/>
      <c r="AE27" s="315"/>
      <c r="AF27" s="310"/>
      <c r="AG27" s="311"/>
      <c r="AH27" s="311"/>
      <c r="AI27" s="312"/>
    </row>
    <row r="28" spans="1:35" s="20" customFormat="1" ht="15" customHeight="1">
      <c r="A28" s="22"/>
      <c r="B28" s="304"/>
      <c r="C28" s="305"/>
      <c r="D28" s="306"/>
      <c r="E28" s="307"/>
      <c r="F28" s="308"/>
      <c r="G28" s="304"/>
      <c r="H28" s="309"/>
      <c r="I28" s="305"/>
      <c r="J28" s="310"/>
      <c r="K28" s="311"/>
      <c r="L28" s="311"/>
      <c r="M28" s="311"/>
      <c r="N28" s="311"/>
      <c r="O28" s="311"/>
      <c r="P28" s="312"/>
      <c r="Q28" s="313"/>
      <c r="R28" s="314"/>
      <c r="S28" s="314"/>
      <c r="T28" s="314"/>
      <c r="U28" s="314"/>
      <c r="V28" s="314"/>
      <c r="W28" s="314"/>
      <c r="X28" s="314"/>
      <c r="Y28" s="314"/>
      <c r="Z28" s="314"/>
      <c r="AA28" s="314"/>
      <c r="AB28" s="314"/>
      <c r="AC28" s="314"/>
      <c r="AD28" s="314"/>
      <c r="AE28" s="315"/>
      <c r="AF28" s="310"/>
      <c r="AG28" s="311"/>
      <c r="AH28" s="311"/>
      <c r="AI28" s="312"/>
    </row>
    <row r="29" spans="1:35" s="20" customFormat="1" ht="15" customHeight="1">
      <c r="A29" s="22"/>
      <c r="B29" s="304"/>
      <c r="C29" s="305"/>
      <c r="D29" s="306"/>
      <c r="E29" s="307"/>
      <c r="F29" s="308"/>
      <c r="G29" s="304"/>
      <c r="H29" s="309"/>
      <c r="I29" s="305"/>
      <c r="J29" s="310"/>
      <c r="K29" s="311"/>
      <c r="L29" s="311"/>
      <c r="M29" s="311"/>
      <c r="N29" s="311"/>
      <c r="O29" s="311"/>
      <c r="P29" s="312"/>
      <c r="Q29" s="313"/>
      <c r="R29" s="314"/>
      <c r="S29" s="314"/>
      <c r="T29" s="314"/>
      <c r="U29" s="314"/>
      <c r="V29" s="314"/>
      <c r="W29" s="314"/>
      <c r="X29" s="314"/>
      <c r="Y29" s="314"/>
      <c r="Z29" s="314"/>
      <c r="AA29" s="314"/>
      <c r="AB29" s="314"/>
      <c r="AC29" s="314"/>
      <c r="AD29" s="314"/>
      <c r="AE29" s="315"/>
      <c r="AF29" s="310"/>
      <c r="AG29" s="311"/>
      <c r="AH29" s="311"/>
      <c r="AI29" s="312"/>
    </row>
    <row r="30" spans="1:35" s="20" customFormat="1" ht="15" customHeight="1">
      <c r="A30" s="22"/>
      <c r="B30" s="304"/>
      <c r="C30" s="305"/>
      <c r="D30" s="306"/>
      <c r="E30" s="307"/>
      <c r="F30" s="308"/>
      <c r="G30" s="304"/>
      <c r="H30" s="309"/>
      <c r="I30" s="305"/>
      <c r="J30" s="310"/>
      <c r="K30" s="311"/>
      <c r="L30" s="311"/>
      <c r="M30" s="311"/>
      <c r="N30" s="311"/>
      <c r="O30" s="311"/>
      <c r="P30" s="312"/>
      <c r="Q30" s="313"/>
      <c r="R30" s="314"/>
      <c r="S30" s="314"/>
      <c r="T30" s="314"/>
      <c r="U30" s="314"/>
      <c r="V30" s="314"/>
      <c r="W30" s="314"/>
      <c r="X30" s="314"/>
      <c r="Y30" s="314"/>
      <c r="Z30" s="314"/>
      <c r="AA30" s="314"/>
      <c r="AB30" s="314"/>
      <c r="AC30" s="314"/>
      <c r="AD30" s="314"/>
      <c r="AE30" s="315"/>
      <c r="AF30" s="310"/>
      <c r="AG30" s="311"/>
      <c r="AH30" s="311"/>
      <c r="AI30" s="312"/>
    </row>
    <row r="31" spans="1:35" s="20" customFormat="1" ht="15" customHeight="1">
      <c r="A31" s="22"/>
      <c r="B31" s="304"/>
      <c r="C31" s="305"/>
      <c r="D31" s="306"/>
      <c r="E31" s="307"/>
      <c r="F31" s="308"/>
      <c r="G31" s="304"/>
      <c r="H31" s="309"/>
      <c r="I31" s="305"/>
      <c r="J31" s="310"/>
      <c r="K31" s="311"/>
      <c r="L31" s="311"/>
      <c r="M31" s="311"/>
      <c r="N31" s="311"/>
      <c r="O31" s="311"/>
      <c r="P31" s="312"/>
      <c r="Q31" s="313"/>
      <c r="R31" s="314"/>
      <c r="S31" s="314"/>
      <c r="T31" s="314"/>
      <c r="U31" s="314"/>
      <c r="V31" s="314"/>
      <c r="W31" s="314"/>
      <c r="X31" s="314"/>
      <c r="Y31" s="314"/>
      <c r="Z31" s="314"/>
      <c r="AA31" s="314"/>
      <c r="AB31" s="314"/>
      <c r="AC31" s="314"/>
      <c r="AD31" s="314"/>
      <c r="AE31" s="315"/>
      <c r="AF31" s="310"/>
      <c r="AG31" s="311"/>
      <c r="AH31" s="311"/>
      <c r="AI31" s="312"/>
    </row>
    <row r="32" spans="1:35" s="20" customFormat="1" ht="15" customHeight="1">
      <c r="A32" s="22"/>
      <c r="B32" s="304"/>
      <c r="C32" s="305"/>
      <c r="D32" s="306"/>
      <c r="E32" s="307"/>
      <c r="F32" s="308"/>
      <c r="G32" s="304"/>
      <c r="H32" s="309"/>
      <c r="I32" s="305"/>
      <c r="J32" s="310"/>
      <c r="K32" s="329"/>
      <c r="L32" s="311"/>
      <c r="M32" s="311"/>
      <c r="N32" s="311"/>
      <c r="O32" s="311"/>
      <c r="P32" s="312"/>
      <c r="Q32" s="313"/>
      <c r="R32" s="314"/>
      <c r="S32" s="314"/>
      <c r="T32" s="314"/>
      <c r="U32" s="314"/>
      <c r="V32" s="314"/>
      <c r="W32" s="314"/>
      <c r="X32" s="314"/>
      <c r="Y32" s="314"/>
      <c r="Z32" s="314"/>
      <c r="AA32" s="314"/>
      <c r="AB32" s="314"/>
      <c r="AC32" s="314"/>
      <c r="AD32" s="314"/>
      <c r="AE32" s="315"/>
      <c r="AF32" s="310"/>
      <c r="AG32" s="311"/>
      <c r="AH32" s="311"/>
      <c r="AI32" s="312"/>
    </row>
    <row r="33" spans="1:35" s="20" customFormat="1" ht="15" customHeight="1">
      <c r="A33" s="22"/>
      <c r="B33" s="304"/>
      <c r="C33" s="305"/>
      <c r="D33" s="306"/>
      <c r="E33" s="307"/>
      <c r="F33" s="308"/>
      <c r="G33" s="304"/>
      <c r="H33" s="309"/>
      <c r="I33" s="305"/>
      <c r="J33" s="310"/>
      <c r="K33" s="311"/>
      <c r="L33" s="311"/>
      <c r="M33" s="311"/>
      <c r="N33" s="311"/>
      <c r="O33" s="311"/>
      <c r="P33" s="312"/>
      <c r="Q33" s="313"/>
      <c r="R33" s="314"/>
      <c r="S33" s="314"/>
      <c r="T33" s="314"/>
      <c r="U33" s="314"/>
      <c r="V33" s="314"/>
      <c r="W33" s="314"/>
      <c r="X33" s="314"/>
      <c r="Y33" s="314"/>
      <c r="Z33" s="314"/>
      <c r="AA33" s="314"/>
      <c r="AB33" s="314"/>
      <c r="AC33" s="314"/>
      <c r="AD33" s="314"/>
      <c r="AE33" s="315"/>
      <c r="AF33" s="310"/>
      <c r="AG33" s="311"/>
      <c r="AH33" s="311"/>
      <c r="AI33" s="31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4"/>
      <c r="N11" s="232"/>
      <c r="O11" s="232"/>
      <c r="P11" s="234"/>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4"/>
      <c r="N12" s="232"/>
      <c r="O12" s="232"/>
      <c r="P12" s="234"/>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2"/>
      <c r="O13" s="101"/>
      <c r="P13" s="232"/>
      <c r="Q13" s="23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2"/>
      <c r="O14" s="101"/>
      <c r="P14" s="232"/>
      <c r="Q14" s="23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4"/>
      <c r="N15" s="234"/>
      <c r="O15" s="101"/>
      <c r="P15" s="232"/>
      <c r="Q15" s="23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4"/>
      <c r="N16" s="101"/>
      <c r="O16" s="232"/>
      <c r="P16" s="234"/>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4"/>
      <c r="N17" s="101"/>
      <c r="O17" s="232"/>
      <c r="P17" s="234"/>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4"/>
      <c r="N18" s="101"/>
      <c r="O18" s="232"/>
      <c r="P18" s="234"/>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4"/>
      <c r="N19" s="101"/>
      <c r="O19" s="232"/>
      <c r="P19" s="234"/>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4"/>
      <c r="N20" s="101"/>
      <c r="O20" s="232"/>
      <c r="P20" s="234"/>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2"/>
      <c r="O21" s="101"/>
      <c r="P21" s="234"/>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2"/>
      <c r="O22" s="101"/>
      <c r="P22" s="234"/>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2"/>
      <c r="O23" s="101"/>
      <c r="P23" s="234"/>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2"/>
      <c r="O24" s="101"/>
      <c r="P24" s="234"/>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2"/>
      <c r="O25" s="101"/>
      <c r="P25" s="232"/>
      <c r="Q25" s="23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4"/>
      <c r="N26" s="234"/>
      <c r="O26" s="101"/>
      <c r="P26" s="232"/>
      <c r="Q26" s="23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2"/>
      <c r="O27" s="101"/>
      <c r="P27" s="232"/>
      <c r="Q27" s="23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4"/>
      <c r="N28" s="234"/>
      <c r="O28" s="101"/>
      <c r="P28" s="232"/>
      <c r="Q28" s="23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2"/>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2"/>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2"/>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657</v>
      </c>
      <c r="K36" s="231"/>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657</v>
      </c>
      <c r="K37" s="231"/>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657</v>
      </c>
      <c r="K38" s="129"/>
      <c r="L38" s="102"/>
      <c r="M38" s="101"/>
      <c r="N38" s="232"/>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3" t="s">
        <v>89</v>
      </c>
      <c r="G39" s="129"/>
      <c r="H39" s="128"/>
      <c r="I39" s="129"/>
      <c r="J39" s="129" t="s">
        <v>657</v>
      </c>
      <c r="K39" s="129"/>
      <c r="L39" s="102"/>
      <c r="M39" s="234"/>
      <c r="N39" s="232"/>
      <c r="O39" s="232"/>
      <c r="P39" s="234"/>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657</v>
      </c>
      <c r="K40" s="85"/>
      <c r="L40" s="102"/>
      <c r="M40" s="234"/>
      <c r="N40" s="101"/>
      <c r="O40" s="232"/>
      <c r="P40" s="234"/>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657</v>
      </c>
      <c r="K41" s="85"/>
      <c r="L41" s="102"/>
      <c r="M41" s="234"/>
      <c r="N41" s="101"/>
      <c r="O41" s="232"/>
      <c r="P41" s="234"/>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660</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0" t="s">
        <v>194</v>
      </c>
      <c r="C112" s="150"/>
      <c r="D112" s="145"/>
      <c r="E112" s="169"/>
      <c r="F112" s="128" t="s">
        <v>195</v>
      </c>
      <c r="G112" s="128"/>
      <c r="H112" s="128"/>
      <c r="I112" s="128"/>
      <c r="J112" s="101" t="s">
        <v>660</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0"/>
      <c r="C113" s="150"/>
      <c r="D113" s="145"/>
      <c r="E113" s="169"/>
      <c r="F113" s="128" t="s">
        <v>196</v>
      </c>
      <c r="G113" s="128"/>
      <c r="H113" s="128"/>
      <c r="I113" s="128"/>
      <c r="J113" s="101" t="s">
        <v>660</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660</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660</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660</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660</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660</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660</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660</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660</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660</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660</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660</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660</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0"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0"/>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661</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661</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661</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661</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661</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661</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661</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661</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661</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661</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661</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661</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661</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661</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661</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661</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661</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661</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661</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661</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661</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661</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661</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661</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661</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661</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661</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661</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661</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661</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662</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662</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662</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5"/>
      <c r="D282" s="149"/>
      <c r="E282" s="149"/>
      <c r="F282" s="128" t="s">
        <v>398</v>
      </c>
      <c r="G282" s="128"/>
      <c r="H282" s="128"/>
      <c r="I282" s="128"/>
      <c r="J282" s="101" t="s">
        <v>662</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662</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662</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662</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662</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662</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662</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662</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662</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662</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662</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662</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662</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6"/>
      <c r="C295" s="236"/>
      <c r="D295" s="148"/>
      <c r="E295" s="149"/>
      <c r="F295" s="128" t="s">
        <v>411</v>
      </c>
      <c r="G295" s="128"/>
      <c r="H295" s="128"/>
      <c r="I295" s="128"/>
      <c r="J295" s="101" t="s">
        <v>662</v>
      </c>
      <c r="K295" s="101"/>
      <c r="L295" s="102"/>
      <c r="M295" s="101"/>
      <c r="N295" s="101"/>
      <c r="O295" s="101"/>
      <c r="P295" s="101"/>
      <c r="Q295" s="10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656</v>
      </c>
      <c r="J6" s="25"/>
      <c r="K6" s="25"/>
      <c r="M6" s="76"/>
      <c r="N6" s="76" t="s">
        <v>14</v>
      </c>
      <c r="O6" s="77"/>
      <c r="P6" s="77" t="s">
        <v>0</v>
      </c>
    </row>
    <row r="7" spans="1:17">
      <c r="A7" s="25" t="s">
        <v>663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665</v>
      </c>
      <c r="I40" s="120" t="s">
        <v>667</v>
      </c>
      <c r="J40" s="83" t="s">
        <v>668</v>
      </c>
      <c r="K40" s="53" t="s">
        <v>677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658</v>
      </c>
      <c r="I41" s="120" t="s">
        <v>659</v>
      </c>
      <c r="J41" s="83" t="s">
        <v>670</v>
      </c>
      <c r="K41" s="83" t="s">
        <v>669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7"/>
      <c r="G42" s="74"/>
      <c r="H42" s="120" t="s">
        <v>658</v>
      </c>
      <c r="I42" s="120" t="s">
        <v>659</v>
      </c>
      <c r="J42" s="83" t="s">
        <v>671</v>
      </c>
      <c r="K42" s="83" t="s">
        <v>669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7"/>
      <c r="G43" s="74"/>
      <c r="H43" s="120" t="s">
        <v>658</v>
      </c>
      <c r="I43" s="120" t="s">
        <v>659</v>
      </c>
      <c r="J43" s="83" t="s">
        <v>672</v>
      </c>
      <c r="K43" s="83" t="s">
        <v>669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7"/>
      <c r="G44" s="74"/>
      <c r="H44" s="120" t="s">
        <v>658</v>
      </c>
      <c r="I44" s="120" t="s">
        <v>659</v>
      </c>
      <c r="J44" s="83" t="s">
        <v>673</v>
      </c>
      <c r="K44" s="83" t="s">
        <v>669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7"/>
      <c r="G45" s="74"/>
      <c r="H45" s="120" t="s">
        <v>658</v>
      </c>
      <c r="I45" s="120" t="s">
        <v>659</v>
      </c>
      <c r="J45" s="83" t="s">
        <v>674</v>
      </c>
      <c r="K45" s="83" t="s">
        <v>669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8"/>
      <c r="G46" s="74"/>
      <c r="H46" s="120" t="s">
        <v>658</v>
      </c>
      <c r="I46" s="120" t="s">
        <v>659</v>
      </c>
      <c r="J46" s="83" t="s">
        <v>675</v>
      </c>
      <c r="K46" s="83" t="s">
        <v>669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664</v>
      </c>
      <c r="I47" s="131" t="s">
        <v>676</v>
      </c>
      <c r="J47" s="53" t="s">
        <v>793</v>
      </c>
      <c r="K47" s="53" t="s">
        <v>677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664</v>
      </c>
      <c r="I48" s="131" t="s">
        <v>676</v>
      </c>
      <c r="J48" s="53" t="s">
        <v>794</v>
      </c>
      <c r="K48" s="83" t="s">
        <v>669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664</v>
      </c>
      <c r="I53" s="124" t="s">
        <v>676</v>
      </c>
      <c r="J53" s="33" t="s">
        <v>795</v>
      </c>
      <c r="K53" s="33" t="s">
        <v>680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8"/>
      <c r="G54" s="74"/>
      <c r="H54" s="124" t="s">
        <v>664</v>
      </c>
      <c r="I54" s="124" t="s">
        <v>676</v>
      </c>
      <c r="J54" s="33" t="s">
        <v>795</v>
      </c>
      <c r="K54" s="33" t="s">
        <v>681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664</v>
      </c>
      <c r="I55" s="124" t="s">
        <v>676</v>
      </c>
      <c r="J55" s="33" t="s">
        <v>794</v>
      </c>
      <c r="K55" s="83" t="s">
        <v>669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8"/>
      <c r="G56" s="74"/>
      <c r="H56" s="124" t="s">
        <v>664</v>
      </c>
      <c r="I56" s="124" t="s">
        <v>676</v>
      </c>
      <c r="J56" s="33" t="s">
        <v>796</v>
      </c>
      <c r="K56" s="33" t="s">
        <v>681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682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682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682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682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682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682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9" t="s">
        <v>114</v>
      </c>
      <c r="G63" s="100"/>
      <c r="H63" s="128"/>
      <c r="I63" s="128"/>
      <c r="J63" s="85" t="s">
        <v>683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664</v>
      </c>
      <c r="I67" s="124" t="s">
        <v>666</v>
      </c>
      <c r="J67" s="83" t="s">
        <v>797</v>
      </c>
      <c r="K67" s="33" t="s">
        <v>686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8"/>
      <c r="G68" s="74"/>
      <c r="H68" s="124" t="s">
        <v>664</v>
      </c>
      <c r="I68" s="124" t="s">
        <v>666</v>
      </c>
      <c r="J68" s="83" t="s">
        <v>798</v>
      </c>
      <c r="K68" s="33" t="s">
        <v>687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690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690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690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690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690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690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690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690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664</v>
      </c>
      <c r="I80" s="131" t="s">
        <v>666</v>
      </c>
      <c r="J80" s="53" t="s">
        <v>797</v>
      </c>
      <c r="K80" s="53" t="s">
        <v>691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40"/>
      <c r="G81" s="52"/>
      <c r="H81" s="131" t="s">
        <v>664</v>
      </c>
      <c r="I81" s="131" t="s">
        <v>666</v>
      </c>
      <c r="J81" s="53" t="s">
        <v>797</v>
      </c>
      <c r="K81" s="53" t="s">
        <v>692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2"/>
      <c r="F82" s="241"/>
      <c r="G82" s="52"/>
      <c r="H82" s="131" t="s">
        <v>664</v>
      </c>
      <c r="I82" s="131" t="s">
        <v>666</v>
      </c>
      <c r="J82" s="53" t="s">
        <v>798</v>
      </c>
      <c r="K82" s="53" t="s">
        <v>687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3" t="s">
        <v>137</v>
      </c>
      <c r="G83" s="100"/>
      <c r="H83" s="101"/>
      <c r="I83" s="101"/>
      <c r="J83" s="85" t="s">
        <v>693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664</v>
      </c>
      <c r="I88" s="124" t="s">
        <v>666</v>
      </c>
      <c r="J88" s="33" t="s">
        <v>795</v>
      </c>
      <c r="K88" s="33" t="s">
        <v>677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664</v>
      </c>
      <c r="I89" s="124" t="s">
        <v>666</v>
      </c>
      <c r="J89" s="124" t="s">
        <v>799</v>
      </c>
      <c r="K89" s="83" t="s">
        <v>669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664</v>
      </c>
      <c r="I98" s="124" t="s">
        <v>666</v>
      </c>
      <c r="J98" s="33" t="s">
        <v>800</v>
      </c>
      <c r="K98" s="120" t="s">
        <v>699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8"/>
      <c r="G99" s="74"/>
      <c r="H99" s="124" t="s">
        <v>664</v>
      </c>
      <c r="I99" s="124" t="s">
        <v>666</v>
      </c>
      <c r="J99" s="33" t="s">
        <v>801</v>
      </c>
      <c r="K99" s="120" t="s">
        <v>699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700</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664</v>
      </c>
      <c r="I101" s="124" t="s">
        <v>666</v>
      </c>
      <c r="J101" s="33" t="s">
        <v>800</v>
      </c>
      <c r="K101" s="120" t="s">
        <v>811</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701</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701</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702</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703</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703</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703</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703</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703</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703</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703</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703</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703</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703</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703</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704</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705</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705</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706</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706</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706</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4" t="s">
        <v>497</v>
      </c>
      <c r="F122" s="99" t="s">
        <v>193</v>
      </c>
      <c r="G122" s="100"/>
      <c r="H122" s="101"/>
      <c r="I122" s="101"/>
      <c r="J122" s="102" t="s">
        <v>660</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1" t="s">
        <v>540</v>
      </c>
      <c r="C123" s="190"/>
      <c r="D123" s="187"/>
      <c r="E123" s="209"/>
      <c r="F123" s="99" t="s">
        <v>195</v>
      </c>
      <c r="G123" s="100"/>
      <c r="H123" s="101"/>
      <c r="I123" s="101"/>
      <c r="J123" s="102" t="s">
        <v>660</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1"/>
      <c r="C124" s="190"/>
      <c r="D124" s="187"/>
      <c r="E124" s="209"/>
      <c r="F124" s="99" t="s">
        <v>196</v>
      </c>
      <c r="G124" s="100"/>
      <c r="H124" s="101"/>
      <c r="I124" s="101"/>
      <c r="J124" s="102" t="s">
        <v>660</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660</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660</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4" t="s">
        <v>497</v>
      </c>
      <c r="F142" s="99" t="s">
        <v>220</v>
      </c>
      <c r="G142" s="96"/>
      <c r="H142" s="101"/>
      <c r="I142" s="101"/>
      <c r="J142" s="102" t="s">
        <v>661</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1"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1"/>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661</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661</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661</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5"/>
      <c r="D180" s="186"/>
      <c r="E180" s="245"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661</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5" t="s">
        <v>497</v>
      </c>
      <c r="F290" s="99" t="s">
        <v>395</v>
      </c>
      <c r="G290" s="100"/>
      <c r="H290" s="101"/>
      <c r="I290" s="101"/>
      <c r="J290" s="226" t="s">
        <v>662</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662</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662</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662</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662</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662</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662</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662</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662</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662</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662</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662</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662</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662</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662</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662</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6"/>
      <c r="D306" s="191"/>
      <c r="E306" s="191"/>
      <c r="F306" s="99" t="s">
        <v>411</v>
      </c>
      <c r="G306" s="100"/>
      <c r="H306" s="101"/>
      <c r="I306" s="101"/>
      <c r="J306" s="226" t="s">
        <v>662</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707</v>
      </c>
      <c r="I309" s="124" t="s">
        <v>708</v>
      </c>
      <c r="J309" s="124" t="s">
        <v>802</v>
      </c>
      <c r="K309" s="33" t="s">
        <v>709</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707</v>
      </c>
      <c r="I310" s="131" t="s">
        <v>708</v>
      </c>
      <c r="J310" s="124" t="s">
        <v>802</v>
      </c>
      <c r="K310" s="53" t="s">
        <v>710</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707</v>
      </c>
      <c r="I311" s="131" t="s">
        <v>708</v>
      </c>
      <c r="J311" s="124" t="s">
        <v>802</v>
      </c>
      <c r="K311" s="53" t="s">
        <v>711</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707</v>
      </c>
      <c r="I312" s="131" t="s">
        <v>708</v>
      </c>
      <c r="J312" s="124" t="s">
        <v>802</v>
      </c>
      <c r="K312" s="53" t="s">
        <v>712</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707</v>
      </c>
      <c r="I313" s="131" t="s">
        <v>713</v>
      </c>
      <c r="J313" s="131" t="s">
        <v>803</v>
      </c>
      <c r="K313" s="53" t="s">
        <v>714</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707</v>
      </c>
      <c r="I314" s="131" t="s">
        <v>713</v>
      </c>
      <c r="J314" s="131" t="s">
        <v>803</v>
      </c>
      <c r="K314" s="53" t="s">
        <v>715</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707</v>
      </c>
      <c r="I315" s="131" t="s">
        <v>716</v>
      </c>
      <c r="J315" s="124" t="s">
        <v>802</v>
      </c>
      <c r="K315" s="53" t="s">
        <v>717</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707</v>
      </c>
      <c r="I316" s="131" t="s">
        <v>716</v>
      </c>
      <c r="J316" s="124" t="s">
        <v>802</v>
      </c>
      <c r="K316" s="53" t="s">
        <v>718</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707</v>
      </c>
      <c r="I317" s="131" t="s">
        <v>716</v>
      </c>
      <c r="J317" s="124" t="s">
        <v>802</v>
      </c>
      <c r="K317" s="53" t="s">
        <v>719</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707</v>
      </c>
      <c r="I318" s="131" t="s">
        <v>720</v>
      </c>
      <c r="J318" s="124" t="s">
        <v>802</v>
      </c>
      <c r="K318" s="53" t="s">
        <v>721</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707</v>
      </c>
      <c r="I319" s="131" t="s">
        <v>720</v>
      </c>
      <c r="J319" s="124" t="s">
        <v>802</v>
      </c>
      <c r="K319" s="53" t="s">
        <v>722</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664</v>
      </c>
      <c r="I320" s="131" t="s">
        <v>723</v>
      </c>
      <c r="J320" s="124" t="s">
        <v>802</v>
      </c>
      <c r="K320" s="53" t="s">
        <v>724</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7"/>
      <c r="G321" s="53"/>
      <c r="H321" s="131" t="s">
        <v>664</v>
      </c>
      <c r="I321" s="131" t="s">
        <v>723</v>
      </c>
      <c r="J321" s="124" t="s">
        <v>802</v>
      </c>
      <c r="K321" s="53" t="s">
        <v>725</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664</v>
      </c>
      <c r="I322" s="131" t="s">
        <v>723</v>
      </c>
      <c r="J322" s="124" t="s">
        <v>802</v>
      </c>
      <c r="K322" s="53" t="s">
        <v>726</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664</v>
      </c>
      <c r="I323" s="131" t="s">
        <v>723</v>
      </c>
      <c r="J323" s="53" t="s">
        <v>804</v>
      </c>
      <c r="K323" s="53" t="s">
        <v>727</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664</v>
      </c>
      <c r="I324" s="131" t="s">
        <v>723</v>
      </c>
      <c r="J324" s="124" t="s">
        <v>802</v>
      </c>
      <c r="K324" s="53" t="s">
        <v>728</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8"/>
      <c r="G325" s="53"/>
      <c r="H325" s="131" t="s">
        <v>664</v>
      </c>
      <c r="I325" s="131" t="s">
        <v>723</v>
      </c>
      <c r="J325" s="124" t="s">
        <v>802</v>
      </c>
      <c r="K325" s="53" t="s">
        <v>729</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7"/>
      <c r="G326" s="53"/>
      <c r="H326" s="131" t="s">
        <v>664</v>
      </c>
      <c r="I326" s="131" t="s">
        <v>723</v>
      </c>
      <c r="J326" s="124" t="s">
        <v>802</v>
      </c>
      <c r="K326" s="53" t="s">
        <v>730</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664</v>
      </c>
      <c r="I327" s="131" t="s">
        <v>723</v>
      </c>
      <c r="J327" s="124" t="s">
        <v>802</v>
      </c>
      <c r="K327" s="53" t="s">
        <v>731</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8"/>
      <c r="G328" s="53"/>
      <c r="H328" s="131" t="s">
        <v>664</v>
      </c>
      <c r="I328" s="131" t="s">
        <v>723</v>
      </c>
      <c r="J328" s="124" t="s">
        <v>802</v>
      </c>
      <c r="K328" s="53" t="s">
        <v>732</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7"/>
      <c r="G329" s="53"/>
      <c r="H329" s="131" t="s">
        <v>664</v>
      </c>
      <c r="I329" s="131" t="s">
        <v>723</v>
      </c>
      <c r="J329" s="124" t="s">
        <v>802</v>
      </c>
      <c r="K329" s="53" t="s">
        <v>733</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664</v>
      </c>
      <c r="I330" s="131" t="s">
        <v>734</v>
      </c>
      <c r="J330" s="124" t="s">
        <v>802</v>
      </c>
      <c r="K330" s="53" t="s">
        <v>735</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7"/>
      <c r="G331" s="53"/>
      <c r="H331" s="131" t="s">
        <v>664</v>
      </c>
      <c r="I331" s="131" t="s">
        <v>734</v>
      </c>
      <c r="J331" s="124" t="s">
        <v>802</v>
      </c>
      <c r="K331" s="53" t="s">
        <v>736</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737</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738</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738</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739</v>
      </c>
      <c r="K336" s="249"/>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739</v>
      </c>
      <c r="K337" s="249"/>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740</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741</v>
      </c>
      <c r="I339" s="131" t="s">
        <v>742</v>
      </c>
      <c r="J339" s="124" t="s">
        <v>743</v>
      </c>
      <c r="K339" s="53" t="s">
        <v>745</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8"/>
      <c r="G340" s="33"/>
      <c r="H340" s="131" t="s">
        <v>741</v>
      </c>
      <c r="I340" s="131" t="s">
        <v>742</v>
      </c>
      <c r="J340" s="124" t="s">
        <v>744</v>
      </c>
      <c r="K340" s="53" t="s">
        <v>745</v>
      </c>
      <c r="L340" s="120"/>
      <c r="M340" s="120"/>
      <c r="N340" s="120"/>
      <c r="O340" s="132"/>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01"/>
      <c r="E341" s="201"/>
      <c r="F341" s="99" t="s">
        <v>444</v>
      </c>
      <c r="G341" s="100"/>
      <c r="H341" s="128"/>
      <c r="I341" s="128"/>
      <c r="J341" s="128" t="s">
        <v>746</v>
      </c>
      <c r="K341" s="85"/>
      <c r="L341" s="101"/>
      <c r="M341" s="101"/>
      <c r="N341" s="101"/>
      <c r="O341" s="127"/>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4"/>
      <c r="C342" s="199"/>
      <c r="D342" s="201"/>
      <c r="E342" s="201"/>
      <c r="F342" s="73" t="s">
        <v>445</v>
      </c>
      <c r="G342" s="74"/>
      <c r="H342" s="120" t="s">
        <v>741</v>
      </c>
      <c r="I342" s="120" t="s">
        <v>742</v>
      </c>
      <c r="J342" s="83" t="s">
        <v>756</v>
      </c>
      <c r="K342" s="83" t="s">
        <v>747</v>
      </c>
      <c r="L342" s="120"/>
      <c r="M342" s="120"/>
      <c r="N342" s="120"/>
      <c r="O342" s="132"/>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4"/>
      <c r="C343" s="199"/>
      <c r="D343" s="201"/>
      <c r="E343" s="201"/>
      <c r="F343" s="99" t="s">
        <v>446</v>
      </c>
      <c r="G343" s="100"/>
      <c r="H343" s="101"/>
      <c r="I343" s="101"/>
      <c r="J343" s="102" t="s">
        <v>748</v>
      </c>
      <c r="K343" s="102"/>
      <c r="L343" s="101"/>
      <c r="M343" s="101"/>
      <c r="N343" s="101"/>
      <c r="O343" s="127"/>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4"/>
      <c r="C344" s="199"/>
      <c r="D344" s="201"/>
      <c r="E344" s="201"/>
      <c r="F344" s="99" t="s">
        <v>447</v>
      </c>
      <c r="G344" s="100"/>
      <c r="H344" s="101"/>
      <c r="I344" s="101"/>
      <c r="J344" s="102" t="s">
        <v>749</v>
      </c>
      <c r="K344" s="102"/>
      <c r="L344" s="101"/>
      <c r="M344" s="101"/>
      <c r="N344" s="101"/>
      <c r="O344" s="127"/>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4"/>
      <c r="C345" s="199"/>
      <c r="D345" s="201"/>
      <c r="E345" s="201"/>
      <c r="F345" s="99" t="s">
        <v>448</v>
      </c>
      <c r="G345" s="100"/>
      <c r="H345" s="101"/>
      <c r="I345" s="101"/>
      <c r="J345" s="102" t="s">
        <v>748</v>
      </c>
      <c r="K345" s="102"/>
      <c r="L345" s="101"/>
      <c r="M345" s="101"/>
      <c r="N345" s="101"/>
      <c r="O345" s="127"/>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4"/>
      <c r="C346" s="199"/>
      <c r="D346" s="201"/>
      <c r="E346" s="201"/>
      <c r="F346" s="99" t="s">
        <v>449</v>
      </c>
      <c r="G346" s="100"/>
      <c r="H346" s="101"/>
      <c r="I346" s="101"/>
      <c r="J346" s="102" t="s">
        <v>750</v>
      </c>
      <c r="K346" s="102"/>
      <c r="L346" s="101"/>
      <c r="M346" s="101"/>
      <c r="N346" s="101"/>
      <c r="O346" s="127"/>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4"/>
      <c r="C347" s="199"/>
      <c r="D347" s="201"/>
      <c r="E347" s="201"/>
      <c r="F347" s="99" t="s">
        <v>450</v>
      </c>
      <c r="G347" s="100"/>
      <c r="H347" s="101"/>
      <c r="I347" s="101"/>
      <c r="J347" s="102" t="s">
        <v>750</v>
      </c>
      <c r="K347" s="102"/>
      <c r="L347" s="101"/>
      <c r="M347" s="101"/>
      <c r="N347" s="101"/>
      <c r="O347" s="127"/>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4"/>
      <c r="C348" s="199"/>
      <c r="D348" s="201"/>
      <c r="E348" s="201"/>
      <c r="F348" s="99" t="s">
        <v>451</v>
      </c>
      <c r="G348" s="100"/>
      <c r="H348" s="101"/>
      <c r="I348" s="101"/>
      <c r="J348" s="226" t="s">
        <v>751</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3"/>
      <c r="C349" s="199"/>
      <c r="D349" s="201"/>
      <c r="E349" s="132" t="s">
        <v>495</v>
      </c>
      <c r="F349" s="73" t="s">
        <v>452</v>
      </c>
      <c r="G349" s="74"/>
      <c r="H349" s="124" t="s">
        <v>707</v>
      </c>
      <c r="I349" s="124" t="s">
        <v>752</v>
      </c>
      <c r="J349" s="124" t="s">
        <v>802</v>
      </c>
      <c r="K349" s="33" t="s">
        <v>755</v>
      </c>
      <c r="L349" s="120"/>
      <c r="M349" s="120"/>
      <c r="N349" s="120"/>
      <c r="O349" s="132"/>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3"/>
      <c r="C350" s="199"/>
      <c r="D350" s="200"/>
      <c r="E350" s="132" t="s">
        <v>496</v>
      </c>
      <c r="F350" s="73" t="s">
        <v>453</v>
      </c>
      <c r="G350" s="74"/>
      <c r="H350" s="124" t="s">
        <v>707</v>
      </c>
      <c r="I350" s="124" t="s">
        <v>753</v>
      </c>
      <c r="J350" s="124" t="s">
        <v>802</v>
      </c>
      <c r="K350" s="120" t="s">
        <v>754</v>
      </c>
      <c r="L350" s="120"/>
      <c r="M350" s="120"/>
      <c r="N350" s="120"/>
      <c r="O350" s="132"/>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3"/>
      <c r="C351" s="201"/>
      <c r="D351" s="201" t="s">
        <v>454</v>
      </c>
      <c r="E351" s="202" t="s">
        <v>497</v>
      </c>
      <c r="F351" s="84" t="s">
        <v>455</v>
      </c>
      <c r="G351" s="74"/>
      <c r="H351" s="124" t="s">
        <v>757</v>
      </c>
      <c r="I351" s="124" t="s">
        <v>758</v>
      </c>
      <c r="J351" s="124" t="s">
        <v>802</v>
      </c>
      <c r="K351" s="33" t="s">
        <v>759</v>
      </c>
      <c r="L351" s="120"/>
      <c r="M351" s="120"/>
      <c r="N351" s="120"/>
      <c r="O351" s="132"/>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3"/>
      <c r="C352" s="199"/>
      <c r="D352" s="229"/>
      <c r="E352" s="229"/>
      <c r="F352" s="237"/>
      <c r="G352" s="74"/>
      <c r="H352" s="124" t="s">
        <v>757</v>
      </c>
      <c r="I352" s="124" t="s">
        <v>758</v>
      </c>
      <c r="J352" s="124" t="s">
        <v>802</v>
      </c>
      <c r="K352" s="33" t="s">
        <v>760</v>
      </c>
      <c r="L352" s="120"/>
      <c r="M352" s="120"/>
      <c r="N352" s="120"/>
      <c r="O352" s="132"/>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3"/>
      <c r="C353" s="199"/>
      <c r="D353" s="229"/>
      <c r="E353" s="200"/>
      <c r="F353" s="238"/>
      <c r="G353" s="74"/>
      <c r="H353" s="124" t="s">
        <v>757</v>
      </c>
      <c r="I353" s="124" t="s">
        <v>758</v>
      </c>
      <c r="J353" s="124" t="s">
        <v>802</v>
      </c>
      <c r="K353" s="33" t="s">
        <v>761</v>
      </c>
      <c r="L353" s="120"/>
      <c r="M353" s="120"/>
      <c r="N353" s="120"/>
      <c r="O353" s="132"/>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3"/>
      <c r="C354" s="199"/>
      <c r="D354" s="201"/>
      <c r="E354" s="201" t="s">
        <v>498</v>
      </c>
      <c r="F354" s="84" t="s">
        <v>456</v>
      </c>
      <c r="G354" s="74"/>
      <c r="H354" s="124" t="s">
        <v>664</v>
      </c>
      <c r="I354" s="124" t="s">
        <v>762</v>
      </c>
      <c r="J354" s="124" t="s">
        <v>802</v>
      </c>
      <c r="K354" s="33" t="s">
        <v>763</v>
      </c>
      <c r="L354" s="120"/>
      <c r="M354" s="120"/>
      <c r="N354" s="120"/>
      <c r="O354" s="132"/>
      <c r="P354" s="83"/>
      <c r="Q354" s="83"/>
    </row>
    <row r="355" spans="1:17">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109-1-2</v>
      </c>
      <c r="B355" s="203"/>
      <c r="C355" s="199"/>
      <c r="D355" s="229"/>
      <c r="E355" s="229"/>
      <c r="F355" s="238"/>
      <c r="G355" s="74"/>
      <c r="H355" s="124" t="s">
        <v>664</v>
      </c>
      <c r="I355" s="124" t="s">
        <v>762</v>
      </c>
      <c r="J355" s="124" t="s">
        <v>802</v>
      </c>
      <c r="K355" s="33" t="s">
        <v>764</v>
      </c>
      <c r="L355" s="120"/>
      <c r="M355" s="120"/>
      <c r="N355" s="120"/>
      <c r="O355" s="132"/>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3"/>
      <c r="C356" s="199"/>
      <c r="D356" s="201"/>
      <c r="E356" s="201"/>
      <c r="F356" s="99" t="s">
        <v>457</v>
      </c>
      <c r="G356" s="100"/>
      <c r="H356" s="128"/>
      <c r="I356" s="128"/>
      <c r="J356" s="128" t="s">
        <v>765</v>
      </c>
      <c r="K356" s="85"/>
      <c r="L356" s="101"/>
      <c r="M356" s="101"/>
      <c r="N356" s="101"/>
      <c r="O356" s="127"/>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3"/>
      <c r="C357" s="199"/>
      <c r="D357" s="201"/>
      <c r="E357" s="201"/>
      <c r="F357" s="99" t="s">
        <v>458</v>
      </c>
      <c r="G357" s="100"/>
      <c r="H357" s="101"/>
      <c r="I357" s="101"/>
      <c r="J357" s="102" t="s">
        <v>765</v>
      </c>
      <c r="K357" s="102"/>
      <c r="L357" s="101"/>
      <c r="M357" s="101"/>
      <c r="N357" s="101"/>
      <c r="O357" s="127"/>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3"/>
      <c r="C358" s="199"/>
      <c r="D358" s="200"/>
      <c r="E358" s="201"/>
      <c r="F358" s="99" t="s">
        <v>459</v>
      </c>
      <c r="G358" s="100"/>
      <c r="H358" s="101"/>
      <c r="I358" s="101"/>
      <c r="J358" s="102" t="s">
        <v>765</v>
      </c>
      <c r="K358" s="102"/>
      <c r="L358" s="101"/>
      <c r="M358" s="101"/>
      <c r="N358" s="101"/>
      <c r="O358" s="127"/>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3"/>
      <c r="C359" s="199"/>
      <c r="D359" s="187" t="s">
        <v>35</v>
      </c>
      <c r="E359" s="186" t="s">
        <v>497</v>
      </c>
      <c r="F359" s="99" t="s">
        <v>460</v>
      </c>
      <c r="G359" s="100"/>
      <c r="H359" s="101"/>
      <c r="I359" s="101"/>
      <c r="J359" s="102" t="s">
        <v>766</v>
      </c>
      <c r="K359" s="102"/>
      <c r="L359" s="101"/>
      <c r="M359" s="101"/>
      <c r="N359" s="101"/>
      <c r="O359" s="127"/>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3"/>
      <c r="C360" s="199"/>
      <c r="D360" s="187"/>
      <c r="E360" s="187"/>
      <c r="F360" s="99" t="s">
        <v>461</v>
      </c>
      <c r="G360" s="100"/>
      <c r="H360" s="101"/>
      <c r="I360" s="101"/>
      <c r="J360" s="102" t="s">
        <v>766</v>
      </c>
      <c r="K360" s="102"/>
      <c r="L360" s="101"/>
      <c r="M360" s="101"/>
      <c r="N360" s="101"/>
      <c r="O360" s="127"/>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1"/>
      <c r="C361" s="201"/>
      <c r="D361" s="189"/>
      <c r="E361" s="189"/>
      <c r="F361" s="99" t="s">
        <v>462</v>
      </c>
      <c r="G361" s="100"/>
      <c r="H361" s="101"/>
      <c r="I361" s="101"/>
      <c r="J361" s="102" t="s">
        <v>766</v>
      </c>
      <c r="K361" s="102"/>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1"/>
      <c r="C362" s="201"/>
      <c r="D362" s="187" t="s">
        <v>463</v>
      </c>
      <c r="E362" s="187" t="s">
        <v>497</v>
      </c>
      <c r="F362" s="99" t="s">
        <v>464</v>
      </c>
      <c r="G362" s="100"/>
      <c r="H362" s="101"/>
      <c r="I362" s="101"/>
      <c r="J362" s="226" t="s">
        <v>767</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3"/>
      <c r="C363" s="199"/>
      <c r="D363" s="187"/>
      <c r="E363" s="187"/>
      <c r="F363" s="99" t="s">
        <v>465</v>
      </c>
      <c r="G363" s="100"/>
      <c r="H363" s="101"/>
      <c r="I363" s="101"/>
      <c r="J363" s="226" t="s">
        <v>767</v>
      </c>
      <c r="K363" s="102"/>
      <c r="L363" s="101"/>
      <c r="M363" s="101"/>
      <c r="N363" s="101"/>
      <c r="O363" s="127"/>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3"/>
      <c r="C364" s="199"/>
      <c r="D364" s="187"/>
      <c r="E364" s="187"/>
      <c r="F364" s="99" t="s">
        <v>466</v>
      </c>
      <c r="G364" s="100"/>
      <c r="H364" s="101"/>
      <c r="I364" s="101"/>
      <c r="J364" s="226" t="s">
        <v>767</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3"/>
      <c r="C365" s="199"/>
      <c r="D365" s="187"/>
      <c r="E365" s="187"/>
      <c r="F365" s="99" t="s">
        <v>467</v>
      </c>
      <c r="G365" s="100"/>
      <c r="H365" s="101"/>
      <c r="I365" s="101"/>
      <c r="J365" s="226" t="s">
        <v>767</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3"/>
      <c r="C366" s="199"/>
      <c r="D366" s="187"/>
      <c r="E366" s="187"/>
      <c r="F366" s="99" t="s">
        <v>468</v>
      </c>
      <c r="G366" s="100"/>
      <c r="H366" s="101"/>
      <c r="I366" s="101"/>
      <c r="J366" s="226" t="s">
        <v>767</v>
      </c>
      <c r="K366" s="102"/>
      <c r="L366" s="101"/>
      <c r="M366" s="101"/>
      <c r="N366" s="101"/>
      <c r="O366" s="127"/>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3"/>
      <c r="C367" s="199"/>
      <c r="D367" s="187"/>
      <c r="E367" s="187"/>
      <c r="F367" s="99" t="s">
        <v>469</v>
      </c>
      <c r="G367" s="100" t="s">
        <v>648</v>
      </c>
      <c r="H367" s="101"/>
      <c r="I367" s="101"/>
      <c r="J367" s="102"/>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3"/>
      <c r="C368" s="199"/>
      <c r="D368" s="187"/>
      <c r="E368" s="187"/>
      <c r="F368" s="99" t="s">
        <v>470</v>
      </c>
      <c r="G368" s="100"/>
      <c r="H368" s="101"/>
      <c r="I368" s="101"/>
      <c r="J368" s="102" t="s">
        <v>767</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3"/>
      <c r="C369" s="199"/>
      <c r="D369" s="187"/>
      <c r="E369" s="187"/>
      <c r="F369" s="99" t="s">
        <v>471</v>
      </c>
      <c r="G369" s="100"/>
      <c r="H369" s="101"/>
      <c r="I369" s="101"/>
      <c r="J369" s="102" t="s">
        <v>767</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3"/>
      <c r="C370" s="199"/>
      <c r="D370" s="187"/>
      <c r="E370" s="187"/>
      <c r="F370" s="99" t="s">
        <v>472</v>
      </c>
      <c r="G370" s="100"/>
      <c r="H370" s="101"/>
      <c r="I370" s="101"/>
      <c r="J370" s="102" t="s">
        <v>767</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3"/>
      <c r="C371" s="199"/>
      <c r="D371" s="187"/>
      <c r="E371" s="187"/>
      <c r="F371" s="99" t="s">
        <v>473</v>
      </c>
      <c r="G371" s="100"/>
      <c r="H371" s="101"/>
      <c r="I371" s="101"/>
      <c r="J371" s="102" t="s">
        <v>767</v>
      </c>
      <c r="K371" s="102"/>
      <c r="L371" s="101"/>
      <c r="M371" s="101"/>
      <c r="N371" s="101"/>
      <c r="O371" s="127"/>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3"/>
      <c r="C372" s="199"/>
      <c r="D372" s="187"/>
      <c r="E372" s="187"/>
      <c r="F372" s="99" t="s">
        <v>474</v>
      </c>
      <c r="G372" s="100"/>
      <c r="H372" s="101"/>
      <c r="I372" s="101"/>
      <c r="J372" s="102" t="s">
        <v>767</v>
      </c>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3"/>
      <c r="C373" s="199"/>
      <c r="D373" s="187"/>
      <c r="E373" s="187"/>
      <c r="F373" s="99" t="s">
        <v>475</v>
      </c>
      <c r="G373" s="100"/>
      <c r="H373" s="101"/>
      <c r="I373" s="101"/>
      <c r="J373" s="102" t="s">
        <v>767</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3"/>
      <c r="C374" s="199"/>
      <c r="D374" s="187"/>
      <c r="E374" s="187"/>
      <c r="F374" s="99" t="s">
        <v>476</v>
      </c>
      <c r="G374" s="100"/>
      <c r="H374" s="101"/>
      <c r="I374" s="101"/>
      <c r="J374" s="102" t="s">
        <v>767</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3"/>
      <c r="C375" s="199"/>
      <c r="D375" s="187"/>
      <c r="E375" s="189"/>
      <c r="F375" s="99" t="s">
        <v>477</v>
      </c>
      <c r="G375" s="100"/>
      <c r="H375" s="101"/>
      <c r="I375" s="101"/>
      <c r="J375" s="102" t="s">
        <v>767</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3"/>
      <c r="C376" s="199"/>
      <c r="D376" s="187"/>
      <c r="E376" s="187" t="s">
        <v>125</v>
      </c>
      <c r="F376" s="99" t="s">
        <v>478</v>
      </c>
      <c r="G376" s="100"/>
      <c r="H376" s="101"/>
      <c r="I376" s="101"/>
      <c r="J376" s="102" t="s">
        <v>767</v>
      </c>
      <c r="K376" s="102"/>
      <c r="L376" s="101"/>
      <c r="M376" s="101"/>
      <c r="N376" s="101"/>
      <c r="O376" s="127"/>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3"/>
      <c r="C377" s="199"/>
      <c r="D377" s="187"/>
      <c r="E377" s="187"/>
      <c r="F377" s="99" t="s">
        <v>479</v>
      </c>
      <c r="G377" s="100"/>
      <c r="H377" s="101"/>
      <c r="I377" s="101"/>
      <c r="J377" s="102" t="s">
        <v>767</v>
      </c>
      <c r="K377" s="102"/>
      <c r="L377" s="101"/>
      <c r="M377" s="101"/>
      <c r="N377" s="101"/>
      <c r="O377" s="127"/>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3"/>
      <c r="C378" s="199"/>
      <c r="D378" s="187"/>
      <c r="E378" s="187"/>
      <c r="F378" s="99" t="s">
        <v>499</v>
      </c>
      <c r="G378" s="100"/>
      <c r="H378" s="101"/>
      <c r="I378" s="101"/>
      <c r="J378" s="102" t="s">
        <v>767</v>
      </c>
      <c r="K378" s="102"/>
      <c r="L378" s="101"/>
      <c r="M378" s="101"/>
      <c r="N378" s="101"/>
      <c r="O378" s="127"/>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3"/>
      <c r="C379" s="199"/>
      <c r="D379" s="187"/>
      <c r="E379" s="187"/>
      <c r="F379" s="99" t="s">
        <v>480</v>
      </c>
      <c r="G379" s="100"/>
      <c r="H379" s="101"/>
      <c r="I379" s="101"/>
      <c r="J379" s="102" t="s">
        <v>767</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3"/>
      <c r="C380" s="199"/>
      <c r="D380" s="187"/>
      <c r="E380" s="187"/>
      <c r="F380" s="99" t="s">
        <v>481</v>
      </c>
      <c r="G380" s="100"/>
      <c r="H380" s="101"/>
      <c r="I380" s="101"/>
      <c r="J380" s="102" t="s">
        <v>767</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3"/>
      <c r="C381" s="199"/>
      <c r="D381" s="187"/>
      <c r="E381" s="187"/>
      <c r="F381" s="99" t="s">
        <v>482</v>
      </c>
      <c r="G381" s="100"/>
      <c r="H381" s="101"/>
      <c r="I381" s="101"/>
      <c r="J381" s="102" t="s">
        <v>767</v>
      </c>
      <c r="K381" s="102"/>
      <c r="L381" s="101"/>
      <c r="M381" s="101"/>
      <c r="N381" s="101"/>
      <c r="O381" s="127"/>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6"/>
      <c r="C382" s="205"/>
      <c r="D382" s="189"/>
      <c r="E382" s="189"/>
      <c r="F382" s="99" t="s">
        <v>483</v>
      </c>
      <c r="G382" s="100"/>
      <c r="H382" s="101"/>
      <c r="I382" s="101"/>
      <c r="J382" s="102" t="s">
        <v>767</v>
      </c>
      <c r="K382" s="102"/>
      <c r="L382" s="101"/>
      <c r="M382" s="101"/>
      <c r="N382" s="101"/>
      <c r="O382" s="127"/>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2" t="s">
        <v>484</v>
      </c>
      <c r="D383" s="186" t="s">
        <v>497</v>
      </c>
      <c r="E383" s="186" t="s">
        <v>497</v>
      </c>
      <c r="F383" s="239" t="s">
        <v>502</v>
      </c>
      <c r="G383" s="239"/>
      <c r="H383" s="88"/>
      <c r="I383" s="88"/>
      <c r="J383" s="101" t="s">
        <v>768</v>
      </c>
      <c r="K383" s="250"/>
      <c r="L383" s="251"/>
      <c r="M383" s="252"/>
      <c r="N383" s="252"/>
      <c r="O383" s="252"/>
      <c r="P383" s="252"/>
      <c r="Q383" s="252"/>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1"/>
      <c r="D384" s="187"/>
      <c r="E384" s="188"/>
      <c r="F384" s="225" t="s">
        <v>503</v>
      </c>
      <c r="G384" s="225"/>
      <c r="H384" s="88"/>
      <c r="I384" s="88"/>
      <c r="J384" s="101" t="s">
        <v>766</v>
      </c>
      <c r="K384" s="226"/>
      <c r="L384" s="227"/>
      <c r="M384" s="228"/>
      <c r="N384" s="228"/>
      <c r="O384" s="228"/>
      <c r="P384" s="228"/>
      <c r="Q384" s="228"/>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1"/>
      <c r="D385" s="187"/>
      <c r="E385" s="188"/>
      <c r="F385" s="225" t="s">
        <v>504</v>
      </c>
      <c r="G385" s="225"/>
      <c r="H385" s="88"/>
      <c r="I385" s="88"/>
      <c r="J385" s="101" t="s">
        <v>770</v>
      </c>
      <c r="K385" s="226"/>
      <c r="L385" s="227"/>
      <c r="M385" s="228"/>
      <c r="N385" s="228"/>
      <c r="O385" s="228"/>
      <c r="P385" s="228"/>
      <c r="Q385" s="228"/>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1"/>
      <c r="D386" s="187"/>
      <c r="E386" s="188"/>
      <c r="F386" s="225" t="s">
        <v>505</v>
      </c>
      <c r="G386" s="225"/>
      <c r="H386" s="88"/>
      <c r="I386" s="88"/>
      <c r="J386" s="101" t="s">
        <v>770</v>
      </c>
      <c r="K386" s="226"/>
      <c r="L386" s="227"/>
      <c r="M386" s="228"/>
      <c r="N386" s="228"/>
      <c r="O386" s="228"/>
      <c r="P386" s="228"/>
      <c r="Q386" s="228"/>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1"/>
      <c r="D387" s="187"/>
      <c r="E387" s="188"/>
      <c r="F387" s="225" t="s">
        <v>506</v>
      </c>
      <c r="G387" s="225" t="s">
        <v>654</v>
      </c>
      <c r="H387" s="88"/>
      <c r="I387" s="88"/>
      <c r="J387" s="101"/>
      <c r="K387" s="226"/>
      <c r="L387" s="227"/>
      <c r="M387" s="228"/>
      <c r="N387" s="228"/>
      <c r="O387" s="228"/>
      <c r="P387" s="228"/>
      <c r="Q387" s="228"/>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199"/>
      <c r="D388" s="202" t="s">
        <v>507</v>
      </c>
      <c r="E388" s="217" t="s">
        <v>493</v>
      </c>
      <c r="F388" s="122" t="s">
        <v>509</v>
      </c>
      <c r="G388" s="122"/>
      <c r="H388" s="124" t="s">
        <v>771</v>
      </c>
      <c r="I388" s="124" t="s">
        <v>772</v>
      </c>
      <c r="J388" s="97" t="s">
        <v>773</v>
      </c>
      <c r="K388" s="121" t="s">
        <v>774</v>
      </c>
      <c r="L388" s="138"/>
      <c r="M388" s="139"/>
      <c r="N388" s="139"/>
      <c r="O388" s="139"/>
      <c r="P388" s="139"/>
      <c r="Q388" s="139"/>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1"/>
      <c r="D389" s="201"/>
      <c r="E389" s="203"/>
      <c r="F389" s="225" t="s">
        <v>510</v>
      </c>
      <c r="G389" s="225"/>
      <c r="H389" s="88"/>
      <c r="I389" s="88"/>
      <c r="J389" s="128" t="s">
        <v>769</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1"/>
      <c r="D390" s="201"/>
      <c r="E390" s="203"/>
      <c r="F390" s="225" t="s">
        <v>511</v>
      </c>
      <c r="G390" s="225" t="s">
        <v>653</v>
      </c>
      <c r="H390" s="88"/>
      <c r="I390" s="88"/>
      <c r="J390" s="101"/>
      <c r="K390" s="226"/>
      <c r="L390" s="227"/>
      <c r="M390" s="228"/>
      <c r="N390" s="228"/>
      <c r="O390" s="228"/>
      <c r="P390" s="228"/>
      <c r="Q390" s="228"/>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1"/>
      <c r="D391" s="201"/>
      <c r="E391" s="203"/>
      <c r="F391" s="84" t="s">
        <v>512</v>
      </c>
      <c r="G391" s="122"/>
      <c r="H391" s="124" t="s">
        <v>664</v>
      </c>
      <c r="I391" s="124" t="s">
        <v>775</v>
      </c>
      <c r="J391" s="124" t="s">
        <v>805</v>
      </c>
      <c r="K391" s="120" t="s">
        <v>776</v>
      </c>
      <c r="L391" s="138"/>
      <c r="M391" s="139"/>
      <c r="N391" s="139"/>
      <c r="O391" s="139"/>
      <c r="P391" s="139"/>
      <c r="Q391" s="139"/>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114-4-2</v>
      </c>
      <c r="B392" s="98"/>
      <c r="C392" s="229"/>
      <c r="D392" s="229"/>
      <c r="E392" s="203"/>
      <c r="F392" s="238"/>
      <c r="G392" s="122"/>
      <c r="H392" s="153" t="s">
        <v>664</v>
      </c>
      <c r="I392" s="153" t="s">
        <v>775</v>
      </c>
      <c r="J392" s="124" t="s">
        <v>806</v>
      </c>
      <c r="K392" s="120" t="s">
        <v>776</v>
      </c>
      <c r="L392" s="138"/>
      <c r="M392" s="139"/>
      <c r="N392" s="139"/>
      <c r="O392" s="139"/>
      <c r="P392" s="139"/>
      <c r="Q392" s="139"/>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0"/>
      <c r="D393" s="200"/>
      <c r="E393" s="216"/>
      <c r="F393" s="254" t="s">
        <v>513</v>
      </c>
      <c r="G393" s="225"/>
      <c r="H393" s="88"/>
      <c r="I393" s="88"/>
      <c r="J393" s="125" t="s">
        <v>766</v>
      </c>
      <c r="K393" s="125"/>
      <c r="L393" s="227"/>
      <c r="M393" s="228"/>
      <c r="N393" s="228"/>
      <c r="O393" s="228"/>
      <c r="P393" s="228"/>
      <c r="Q393" s="228"/>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7" t="s">
        <v>485</v>
      </c>
      <c r="E394" s="202" t="s">
        <v>493</v>
      </c>
      <c r="F394" s="103" t="s">
        <v>639</v>
      </c>
      <c r="G394" s="103"/>
      <c r="H394" s="124" t="s">
        <v>777</v>
      </c>
      <c r="I394" s="124" t="s">
        <v>810</v>
      </c>
      <c r="J394" s="124" t="s">
        <v>773</v>
      </c>
      <c r="K394" s="56" t="s">
        <v>778</v>
      </c>
      <c r="L394" s="140"/>
      <c r="M394" s="141"/>
      <c r="N394" s="141"/>
      <c r="O394" s="141"/>
      <c r="P394" s="141"/>
      <c r="Q394" s="141"/>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199"/>
      <c r="E395" s="201"/>
      <c r="F395" s="103" t="s">
        <v>516</v>
      </c>
      <c r="G395" s="103"/>
      <c r="H395" s="124" t="s">
        <v>777</v>
      </c>
      <c r="I395" s="124" t="s">
        <v>810</v>
      </c>
      <c r="J395" s="124" t="s">
        <v>807</v>
      </c>
      <c r="K395" s="56" t="s">
        <v>779</v>
      </c>
      <c r="L395" s="140"/>
      <c r="M395" s="141"/>
      <c r="N395" s="141"/>
      <c r="O395" s="141"/>
      <c r="P395" s="141"/>
      <c r="Q395" s="141"/>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199"/>
      <c r="E396" s="201"/>
      <c r="F396" s="103" t="s">
        <v>517</v>
      </c>
      <c r="G396" s="103"/>
      <c r="H396" s="124" t="s">
        <v>777</v>
      </c>
      <c r="I396" s="124" t="s">
        <v>810</v>
      </c>
      <c r="J396" s="124" t="s">
        <v>773</v>
      </c>
      <c r="K396" s="120" t="s">
        <v>780</v>
      </c>
      <c r="L396" s="140"/>
      <c r="M396" s="141"/>
      <c r="N396" s="141"/>
      <c r="O396" s="141"/>
      <c r="P396" s="141"/>
      <c r="Q396" s="141"/>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199"/>
      <c r="E397" s="201"/>
      <c r="F397" s="177" t="s">
        <v>518</v>
      </c>
      <c r="G397" s="177"/>
      <c r="H397" s="88"/>
      <c r="I397" s="88"/>
      <c r="J397" s="128" t="s">
        <v>781</v>
      </c>
      <c r="K397" s="178"/>
      <c r="L397" s="179"/>
      <c r="M397" s="180"/>
      <c r="N397" s="180"/>
      <c r="O397" s="180"/>
      <c r="P397" s="180"/>
      <c r="Q397" s="180"/>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199"/>
      <c r="E398" s="201"/>
      <c r="F398" s="177" t="s">
        <v>519</v>
      </c>
      <c r="G398" s="177" t="s">
        <v>643</v>
      </c>
      <c r="H398" s="88"/>
      <c r="I398" s="88"/>
      <c r="J398" s="129"/>
      <c r="K398" s="178"/>
      <c r="L398" s="179"/>
      <c r="M398" s="180"/>
      <c r="N398" s="180"/>
      <c r="O398" s="180"/>
      <c r="P398" s="180"/>
      <c r="Q398" s="180"/>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5"/>
      <c r="E399" s="200"/>
      <c r="F399" s="103" t="s">
        <v>520</v>
      </c>
      <c r="G399" s="103"/>
      <c r="H399" s="124" t="s">
        <v>707</v>
      </c>
      <c r="I399" s="124" t="s">
        <v>782</v>
      </c>
      <c r="J399" s="124" t="s">
        <v>808</v>
      </c>
      <c r="K399" s="56" t="s">
        <v>778</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7" t="s">
        <v>521</v>
      </c>
      <c r="E400" s="186" t="s">
        <v>493</v>
      </c>
      <c r="F400" s="177" t="s">
        <v>524</v>
      </c>
      <c r="G400" s="177"/>
      <c r="H400" s="88"/>
      <c r="I400" s="88"/>
      <c r="J400" s="129" t="s">
        <v>783</v>
      </c>
      <c r="K400" s="178"/>
      <c r="L400" s="179"/>
      <c r="M400" s="180"/>
      <c r="N400" s="180"/>
      <c r="O400" s="180"/>
      <c r="P400" s="180"/>
      <c r="Q400" s="180"/>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2" t="s">
        <v>522</v>
      </c>
      <c r="E401" s="202" t="s">
        <v>493</v>
      </c>
      <c r="F401" s="97" t="s">
        <v>525</v>
      </c>
      <c r="G401" s="103"/>
      <c r="H401" s="124" t="s">
        <v>792</v>
      </c>
      <c r="I401" s="124" t="s">
        <v>784</v>
      </c>
      <c r="J401" s="124" t="s">
        <v>802</v>
      </c>
      <c r="K401" s="120" t="s">
        <v>785</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117-1-2</v>
      </c>
      <c r="B402" s="98"/>
      <c r="C402" s="98"/>
      <c r="D402" s="200"/>
      <c r="E402" s="200"/>
      <c r="F402" s="185"/>
      <c r="G402" s="103"/>
      <c r="H402" s="124" t="s">
        <v>792</v>
      </c>
      <c r="I402" s="153" t="s">
        <v>784</v>
      </c>
      <c r="J402" s="124" t="s">
        <v>773</v>
      </c>
      <c r="K402" s="253" t="s">
        <v>786</v>
      </c>
      <c r="L402" s="142"/>
      <c r="M402" s="143"/>
      <c r="N402" s="143"/>
      <c r="O402" s="143"/>
      <c r="P402" s="143"/>
      <c r="Q402" s="14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5"/>
      <c r="C403" s="185"/>
      <c r="D403" s="132" t="s">
        <v>523</v>
      </c>
      <c r="E403" s="132" t="s">
        <v>493</v>
      </c>
      <c r="F403" s="104" t="s">
        <v>606</v>
      </c>
      <c r="G403" s="103"/>
      <c r="H403" s="97" t="s">
        <v>787</v>
      </c>
      <c r="I403" s="97" t="s">
        <v>788</v>
      </c>
      <c r="J403" s="124" t="s">
        <v>802</v>
      </c>
      <c r="K403" s="123" t="s">
        <v>789</v>
      </c>
      <c r="L403" s="142"/>
      <c r="M403" s="143"/>
      <c r="N403" s="143"/>
      <c r="O403" s="143"/>
      <c r="P403" s="143"/>
      <c r="Q403" s="143"/>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1" t="s">
        <v>500</v>
      </c>
      <c r="C404" s="201" t="s">
        <v>486</v>
      </c>
      <c r="D404" s="201" t="s">
        <v>487</v>
      </c>
      <c r="E404" s="201" t="s">
        <v>52</v>
      </c>
      <c r="F404" s="255" t="s">
        <v>488</v>
      </c>
      <c r="G404" s="100"/>
      <c r="H404" s="101"/>
      <c r="I404" s="101"/>
      <c r="J404" s="102" t="s">
        <v>790</v>
      </c>
      <c r="K404" s="102"/>
      <c r="L404" s="101"/>
      <c r="M404" s="101"/>
      <c r="N404" s="101"/>
      <c r="O404" s="127"/>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3"/>
      <c r="C405" s="224"/>
      <c r="D405" s="224"/>
      <c r="E405" s="224"/>
      <c r="F405" s="73" t="s">
        <v>489</v>
      </c>
      <c r="G405" s="74"/>
      <c r="H405" s="131" t="s">
        <v>664</v>
      </c>
      <c r="I405" s="131" t="s">
        <v>666</v>
      </c>
      <c r="J405" s="126" t="s">
        <v>809</v>
      </c>
      <c r="K405" s="126" t="s">
        <v>791</v>
      </c>
      <c r="L405" s="120"/>
      <c r="M405" s="120"/>
      <c r="N405" s="120"/>
      <c r="O405" s="132"/>
      <c r="P405" s="83"/>
      <c r="Q405" s="83"/>
    </row>
  </sheetData>
  <autoFilter ref="A10:Q10" xr:uid="{999D25B3-87EB-4418-8CC8-B4543A94C3FF}"/>
  <mergeCells count="2">
    <mergeCell ref="B123:B124"/>
    <mergeCell ref="B143:B144"/>
  </mergeCells>
  <phoneticPr fontId="2"/>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88" t="s">
        <v>569</v>
      </c>
      <c r="C11" s="88" t="s">
        <v>650</v>
      </c>
      <c r="D11" s="230" t="s">
        <v>570</v>
      </c>
      <c r="E11" s="256"/>
      <c r="F11" s="101"/>
      <c r="G11" s="88" t="s">
        <v>571</v>
      </c>
      <c r="H11" s="88" t="s">
        <v>572</v>
      </c>
      <c r="I11" s="257"/>
      <c r="J11" s="257"/>
      <c r="K11" s="258"/>
      <c r="L11" s="259"/>
      <c r="M11" s="260"/>
      <c r="N11" s="259"/>
      <c r="O11" s="259"/>
      <c r="P11" s="259"/>
    </row>
    <row r="12" spans="1:16" s="31" customFormat="1" ht="22.5">
      <c r="A12" s="87" t="s">
        <v>573</v>
      </c>
      <c r="B12" s="261"/>
      <c r="C12" s="261"/>
      <c r="D12" s="181" t="s">
        <v>574</v>
      </c>
      <c r="E12" s="182"/>
      <c r="F12" s="101"/>
      <c r="G12" s="88" t="s">
        <v>571</v>
      </c>
      <c r="H12" s="88" t="s">
        <v>592</v>
      </c>
      <c r="I12" s="89"/>
      <c r="J12" s="89"/>
      <c r="K12" s="109"/>
      <c r="L12" s="90"/>
      <c r="M12" s="110"/>
      <c r="N12" s="90"/>
      <c r="O12" s="90"/>
      <c r="P12" s="90"/>
    </row>
    <row r="13" spans="1:16" s="31" customFormat="1" ht="22.5">
      <c r="A13" s="87" t="s">
        <v>575</v>
      </c>
      <c r="B13" s="261"/>
      <c r="C13" s="261"/>
      <c r="D13" s="181" t="s">
        <v>576</v>
      </c>
      <c r="E13" s="182"/>
      <c r="F13" s="101" t="s">
        <v>644</v>
      </c>
      <c r="G13" s="88" t="s">
        <v>571</v>
      </c>
      <c r="H13" s="88" t="s">
        <v>592</v>
      </c>
      <c r="I13" s="89"/>
      <c r="J13" s="89"/>
      <c r="K13" s="109"/>
      <c r="L13" s="90"/>
      <c r="M13" s="110"/>
      <c r="N13" s="90"/>
      <c r="O13" s="90"/>
      <c r="P13" s="90"/>
    </row>
    <row r="14" spans="1:16" s="31" customFormat="1" ht="22.5">
      <c r="A14" s="87" t="s">
        <v>577</v>
      </c>
      <c r="B14" s="261"/>
      <c r="C14" s="261"/>
      <c r="D14" s="181" t="s">
        <v>578</v>
      </c>
      <c r="E14" s="182"/>
      <c r="F14" s="101"/>
      <c r="G14" s="88" t="s">
        <v>571</v>
      </c>
      <c r="H14" s="88" t="s">
        <v>592</v>
      </c>
      <c r="I14" s="89"/>
      <c r="J14" s="89"/>
      <c r="K14" s="109"/>
      <c r="L14" s="90"/>
      <c r="M14" s="110"/>
      <c r="N14" s="90"/>
      <c r="O14" s="90"/>
      <c r="P14" s="90"/>
    </row>
    <row r="15" spans="1:16" s="31" customFormat="1" ht="22.5">
      <c r="A15" s="87" t="s">
        <v>579</v>
      </c>
      <c r="B15" s="261"/>
      <c r="C15" s="261"/>
      <c r="D15" s="183" t="s">
        <v>580</v>
      </c>
      <c r="E15" s="91" t="s">
        <v>581</v>
      </c>
      <c r="F15" s="101"/>
      <c r="G15" s="88" t="s">
        <v>571</v>
      </c>
      <c r="H15" s="88" t="s">
        <v>592</v>
      </c>
      <c r="I15" s="89"/>
      <c r="J15" s="89"/>
      <c r="K15" s="109"/>
      <c r="L15" s="90"/>
      <c r="M15" s="110"/>
      <c r="N15" s="90"/>
      <c r="O15" s="90"/>
      <c r="P15" s="90"/>
    </row>
    <row r="16" spans="1:16" s="31" customFormat="1" ht="22.5">
      <c r="A16" s="87" t="s">
        <v>582</v>
      </c>
      <c r="B16" s="261"/>
      <c r="C16" s="261"/>
      <c r="D16" s="261"/>
      <c r="E16" s="85" t="s">
        <v>583</v>
      </c>
      <c r="F16" s="101" t="s">
        <v>644</v>
      </c>
      <c r="G16" s="88" t="s">
        <v>571</v>
      </c>
      <c r="H16" s="88" t="s">
        <v>592</v>
      </c>
      <c r="I16" s="89"/>
      <c r="J16" s="89"/>
      <c r="K16" s="109"/>
      <c r="L16" s="90"/>
      <c r="M16" s="110"/>
      <c r="N16" s="90"/>
      <c r="O16" s="90"/>
      <c r="P16" s="90"/>
    </row>
    <row r="17" spans="1:16" s="31" customFormat="1" ht="22.5">
      <c r="A17" s="87" t="s">
        <v>628</v>
      </c>
      <c r="B17" s="261"/>
      <c r="C17" s="261"/>
      <c r="D17" s="261"/>
      <c r="E17" s="91" t="s">
        <v>584</v>
      </c>
      <c r="F17" s="101" t="s">
        <v>644</v>
      </c>
      <c r="G17" s="88" t="s">
        <v>571</v>
      </c>
      <c r="H17" s="88" t="s">
        <v>592</v>
      </c>
      <c r="I17" s="89"/>
      <c r="J17" s="89"/>
      <c r="K17" s="109"/>
      <c r="L17" s="90"/>
      <c r="M17" s="110"/>
      <c r="N17" s="90"/>
      <c r="O17" s="90"/>
      <c r="P17" s="90"/>
    </row>
    <row r="18" spans="1:16" s="31" customFormat="1" ht="22.5">
      <c r="A18" s="87" t="s">
        <v>629</v>
      </c>
      <c r="B18" s="261"/>
      <c r="C18" s="261"/>
      <c r="D18" s="184"/>
      <c r="E18" s="91" t="s">
        <v>585</v>
      </c>
      <c r="F18" s="101" t="s">
        <v>644</v>
      </c>
      <c r="G18" s="88" t="s">
        <v>571</v>
      </c>
      <c r="H18" s="88" t="s">
        <v>592</v>
      </c>
      <c r="I18" s="89"/>
      <c r="J18" s="89"/>
      <c r="K18" s="109"/>
      <c r="L18" s="90"/>
      <c r="M18" s="110"/>
      <c r="N18" s="90"/>
      <c r="O18" s="90"/>
      <c r="P18" s="90"/>
    </row>
    <row r="19" spans="1:16" s="31" customFormat="1" ht="22.5">
      <c r="A19" s="87" t="s">
        <v>586</v>
      </c>
      <c r="B19" s="261"/>
      <c r="C19" s="261"/>
      <c r="D19" s="91" t="s">
        <v>587</v>
      </c>
      <c r="E19" s="85" t="s">
        <v>588</v>
      </c>
      <c r="F19" s="101" t="s">
        <v>644</v>
      </c>
      <c r="G19" s="88" t="s">
        <v>571</v>
      </c>
      <c r="H19" s="88" t="s">
        <v>592</v>
      </c>
      <c r="I19" s="89"/>
      <c r="J19" s="89"/>
      <c r="K19" s="109"/>
      <c r="L19" s="90"/>
      <c r="M19" s="110"/>
      <c r="N19" s="90"/>
      <c r="O19" s="90"/>
      <c r="P19" s="90"/>
    </row>
    <row r="20" spans="1:16" s="31" customFormat="1" ht="22.5">
      <c r="A20" s="87" t="s">
        <v>589</v>
      </c>
      <c r="B20" s="261"/>
      <c r="C20" s="261"/>
      <c r="D20" s="230" t="s">
        <v>590</v>
      </c>
      <c r="E20" s="85" t="s">
        <v>591</v>
      </c>
      <c r="F20" s="101" t="s">
        <v>645</v>
      </c>
      <c r="G20" s="88" t="s">
        <v>571</v>
      </c>
      <c r="H20" s="88" t="s">
        <v>592</v>
      </c>
      <c r="I20" s="89"/>
      <c r="J20" s="89"/>
      <c r="K20" s="109"/>
      <c r="L20" s="90"/>
      <c r="M20" s="110"/>
      <c r="N20" s="90"/>
      <c r="O20" s="90"/>
      <c r="P20" s="90"/>
    </row>
    <row r="21" spans="1:16" s="31" customFormat="1" ht="22.5">
      <c r="A21" s="87" t="s">
        <v>593</v>
      </c>
      <c r="B21" s="261"/>
      <c r="C21" s="261"/>
      <c r="D21" s="332" t="s">
        <v>630</v>
      </c>
      <c r="E21" s="333"/>
      <c r="F21" s="101" t="s">
        <v>644</v>
      </c>
      <c r="G21" s="88" t="s">
        <v>571</v>
      </c>
      <c r="H21" s="88" t="s">
        <v>592</v>
      </c>
      <c r="I21" s="89"/>
      <c r="J21" s="89"/>
      <c r="K21" s="109"/>
      <c r="L21" s="90"/>
      <c r="M21" s="110"/>
      <c r="N21" s="90"/>
      <c r="O21" s="90"/>
      <c r="P21" s="90"/>
    </row>
    <row r="22" spans="1:16" s="31" customFormat="1" ht="22.5">
      <c r="A22" s="87" t="s">
        <v>594</v>
      </c>
      <c r="B22" s="261"/>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61"/>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61"/>
      <c r="C24" s="88" t="s">
        <v>623</v>
      </c>
      <c r="D24" s="177" t="s">
        <v>646</v>
      </c>
      <c r="E24" s="262" t="s">
        <v>624</v>
      </c>
      <c r="F24" s="88"/>
      <c r="G24" s="88" t="s">
        <v>622</v>
      </c>
      <c r="H24" s="88" t="s">
        <v>621</v>
      </c>
      <c r="I24" s="263"/>
      <c r="J24" s="264"/>
      <c r="K24" s="90"/>
      <c r="L24" s="90"/>
      <c r="M24" s="90"/>
      <c r="N24" s="90"/>
      <c r="O24" s="90"/>
      <c r="P24" s="90"/>
    </row>
    <row r="25" spans="1:16" s="34" customFormat="1" ht="33.75">
      <c r="A25" s="87" t="s">
        <v>626</v>
      </c>
      <c r="B25" s="261"/>
      <c r="C25" s="265"/>
      <c r="D25" s="266"/>
      <c r="E25" s="262" t="s">
        <v>625</v>
      </c>
      <c r="F25" s="88"/>
      <c r="G25" s="88" t="s">
        <v>619</v>
      </c>
      <c r="H25" s="88" t="s">
        <v>620</v>
      </c>
      <c r="I25" s="263"/>
      <c r="J25" s="264"/>
      <c r="K25" s="90"/>
      <c r="L25" s="90"/>
      <c r="M25" s="90"/>
      <c r="N25" s="90"/>
      <c r="O25" s="90"/>
      <c r="P25" s="90"/>
    </row>
    <row r="26" spans="1:16" s="34" customFormat="1" ht="22.5">
      <c r="A26" s="87" t="s">
        <v>602</v>
      </c>
      <c r="B26" s="261"/>
      <c r="C26" s="261"/>
      <c r="D26" s="177" t="s">
        <v>647</v>
      </c>
      <c r="E26" s="262" t="s">
        <v>624</v>
      </c>
      <c r="F26" s="88"/>
      <c r="G26" s="88" t="s">
        <v>622</v>
      </c>
      <c r="H26" s="88" t="s">
        <v>621</v>
      </c>
      <c r="I26" s="263"/>
      <c r="J26" s="264"/>
      <c r="K26" s="90"/>
      <c r="L26" s="90"/>
      <c r="M26" s="90"/>
      <c r="N26" s="90"/>
      <c r="O26" s="90"/>
      <c r="P26" s="90"/>
    </row>
    <row r="27" spans="1:16" s="34" customFormat="1" ht="33.75">
      <c r="A27" s="87" t="s">
        <v>627</v>
      </c>
      <c r="B27" s="261"/>
      <c r="C27" s="184"/>
      <c r="D27" s="184"/>
      <c r="E27" s="262" t="s">
        <v>625</v>
      </c>
      <c r="F27" s="88"/>
      <c r="G27" s="88" t="s">
        <v>619</v>
      </c>
      <c r="H27" s="88" t="s">
        <v>620</v>
      </c>
      <c r="I27" s="263"/>
      <c r="J27" s="264"/>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WA10101_クラス単体テスト</vt:lpstr>
      <vt:lpstr>WA10101_リクエスト単体テスト</vt:lpstr>
      <vt:lpstr>取引単体</vt:lpstr>
      <vt:lpstr>WA10101_クラス単体テスト!Print_Area</vt:lpstr>
      <vt:lpstr>WA10101_リクエスト単体テスト!Print_Area</vt:lpstr>
      <vt:lpstr>取引単体!Print_Area</vt:lpstr>
      <vt:lpstr>表紙!Print_Area</vt:lpstr>
      <vt:lpstr>変更履歴!Print_Area</vt:lpstr>
      <vt:lpstr>WA10101_クラス単体テスト!Print_Titles</vt:lpstr>
      <vt:lpstr>WA10101_リクエスト単体テスト!Print_Titles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2022-09-30T06:02:29Z</dcterms:modified>
</cp:coreProperties>
</file>