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filterPrivacy="1" codeName="ThisWorkbook" defaultThemeVersion="124226"/>
  <xr:revisionPtr revIDLastSave="0" documentId="13_ncr:1_{98B7B393-5630-49C8-84D8-0D15F5D33250}" xr6:coauthVersionLast="41" xr6:coauthVersionMax="45" xr10:uidLastSave="{00000000-0000-0000-0000-000000000000}"/>
  <bookViews>
    <workbookView xWindow="-120" yWindow="-120" windowWidth="29040" windowHeight="15840" tabRatio="822" xr2:uid="{00000000-000D-0000-FFFF-FFFF00000000}"/>
  </bookViews>
  <sheets>
    <sheet name="表紙" sheetId="11" r:id="rId1"/>
    <sheet name="変更履歴" sheetId="14" r:id="rId2"/>
    <sheet name="目次" sheetId="25" r:id="rId3"/>
    <sheet name="はじめに" sheetId="26" r:id="rId4"/>
    <sheet name="1. ドメイン定義" sheetId="13" r:id="rId5"/>
    <sheet name="2.1. Nablarch標準提供バリデーション" sheetId="19" r:id="rId6"/>
    <sheet name="2.2. 本システム固有のバリデーション" sheetId="21" r:id="rId7"/>
    <sheet name="データ" sheetId="23" r:id="rId8"/>
  </sheets>
  <definedNames>
    <definedName name="_xlnm.Print_Area" localSheetId="4">'1. ドメイン定義'!$A$1:$AI$43</definedName>
    <definedName name="_xlnm.Print_Area" localSheetId="5">'2.1. Nablarch標準提供バリデーション'!$A$1:$AI$19</definedName>
    <definedName name="_xlnm.Print_Area" localSheetId="6">'2.2. 本システム固有のバリデーション'!$A$1:$AI$26</definedName>
    <definedName name="_xlnm.Print_Area" localSheetId="7">データ!$A$1:$B$24</definedName>
    <definedName name="_xlnm.Print_Area" localSheetId="3">はじめに!$A$1:$AI$164</definedName>
    <definedName name="_xlnm.Print_Area" localSheetId="1">変更履歴!$A$1:$AI$34</definedName>
    <definedName name="_xlnm.Print_Area" localSheetId="2">目次!$A$1:$AI$36</definedName>
    <definedName name="_xlnm.Print_Titles" localSheetId="4">'1. ドメイン定義'!$1:$4</definedName>
    <definedName name="_xlnm.Print_Titles" localSheetId="5">'2.1. Nablarch標準提供バリデーション'!$1:$4</definedName>
    <definedName name="_xlnm.Print_Titles" localSheetId="6">'2.2. 本システム固有のバリデーション'!$1:$4</definedName>
    <definedName name="_xlnm.Print_Titles" localSheetId="3">はじめに!$1:$4</definedName>
    <definedName name="_xlnm.Print_Titles" localSheetId="1">変更履歴!$1:$4</definedName>
    <definedName name="_xlnm.Print_Titles" localSheetId="2">目次!$1:$4</definedName>
    <definedName name="データ型">データ!$A$2:$A$24</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31" i="13" l="1"/>
  <c r="A32" i="13" s="1"/>
  <c r="A33" i="13" s="1"/>
  <c r="A34" i="13" s="1"/>
  <c r="A35" i="13" s="1"/>
  <c r="A36" i="13" s="1"/>
  <c r="A37" i="13" s="1"/>
  <c r="A38" i="13" s="1"/>
  <c r="A39" i="13" s="1"/>
  <c r="A40" i="13" s="1"/>
  <c r="A41" i="13" s="1"/>
  <c r="A42" i="13" s="1"/>
  <c r="A43" i="13" s="1"/>
  <c r="A12" i="13"/>
  <c r="A11" i="21" l="1"/>
  <c r="A12" i="21" s="1"/>
  <c r="A11" i="13"/>
  <c r="A13" i="13" s="1"/>
  <c r="A14" i="13" s="1"/>
  <c r="A15" i="13" s="1"/>
  <c r="A17" i="13" s="1"/>
  <c r="A18" i="13" l="1"/>
  <c r="A19" i="13" s="1"/>
  <c r="A16" i="13"/>
  <c r="AG2" i="14"/>
  <c r="AG1" i="14"/>
  <c r="AC1" i="14"/>
  <c r="AC3" i="26"/>
  <c r="AG2" i="13"/>
  <c r="E1" i="19"/>
  <c r="E3" i="13"/>
  <c r="S1" i="21"/>
  <c r="AG3" i="13"/>
  <c r="AC1" i="13"/>
  <c r="E2" i="13"/>
  <c r="E2" i="19"/>
  <c r="AG1" i="19"/>
  <c r="AG2" i="26"/>
  <c r="AG2" i="21"/>
  <c r="AC1" i="19"/>
  <c r="AG1" i="26"/>
  <c r="AC1" i="26"/>
  <c r="AC2" i="14"/>
  <c r="AC2" i="13" s="1"/>
  <c r="AC3" i="21"/>
  <c r="S1" i="13"/>
  <c r="E2" i="26"/>
  <c r="E1" i="25"/>
  <c r="AG2" i="25"/>
  <c r="E3" i="26"/>
  <c r="E3" i="21"/>
  <c r="AG1" i="25"/>
  <c r="E1" i="26"/>
  <c r="AC2" i="21"/>
  <c r="AG3" i="26"/>
  <c r="AG3" i="19"/>
  <c r="S1" i="19"/>
  <c r="E1" i="13"/>
  <c r="AG1" i="21"/>
  <c r="AG3" i="25"/>
  <c r="AC1" i="25"/>
  <c r="E2" i="25"/>
  <c r="AC3" i="19"/>
  <c r="AC2" i="25"/>
  <c r="AC2" i="26"/>
  <c r="AC3" i="13"/>
  <c r="E3" i="19"/>
  <c r="AC2" i="19"/>
  <c r="E3" i="25"/>
  <c r="AG3" i="21"/>
  <c r="E2" i="21"/>
  <c r="AG2" i="19"/>
  <c r="AC1" i="21"/>
  <c r="S1" i="26"/>
  <c r="E1" i="21"/>
  <c r="AC3" i="25"/>
  <c r="AG1" i="13"/>
  <c r="I25" i="11"/>
  <c r="S1" i="25"/>
  <c r="A21" i="13" l="1"/>
  <c r="A22" i="13" s="1"/>
  <c r="A23" i="13" s="1"/>
  <c r="A20" i="13"/>
  <c r="A25" i="13"/>
  <c r="A26" i="13" s="1"/>
  <c r="A27" i="13" s="1"/>
  <c r="A28" i="13" s="1"/>
  <c r="A29" i="13" s="1"/>
  <c r="A30" i="13" s="1"/>
  <c r="A24" i="1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7" authorId="0" shapeId="0" xr:uid="{00000000-0006-0000-0400-000001000000}">
      <text>
        <r>
          <rPr>
            <sz val="9"/>
            <color indexed="81"/>
            <rFont val="ＭＳ Ｐゴシック"/>
            <family val="3"/>
            <charset val="128"/>
          </rPr>
          <t>ドメインの名称。
データ型が「コード」の場合はコード名称と一致させること。</t>
        </r>
      </text>
    </comment>
    <comment ref="G7" authorId="0" shapeId="0" xr:uid="{00000000-0006-0000-0400-000002000000}">
      <text>
        <r>
          <rPr>
            <sz val="9"/>
            <color indexed="81"/>
            <rFont val="ＭＳ 明朝"/>
            <family val="1"/>
            <charset val="128"/>
          </rPr>
          <t>【ドメインクラス生成ツール読み込み対象】
ドメインの概要を記載する。
ツールを使う場合、ドメインクラスのメンバに付与するJavaDocとして読み込むので、形式に注意すること。</t>
        </r>
      </text>
    </comment>
    <comment ref="O7" authorId="0" shapeId="0" xr:uid="{00000000-0006-0000-0400-000003000000}">
      <text>
        <r>
          <rPr>
            <sz val="9"/>
            <color indexed="81"/>
            <rFont val="ＭＳ 明朝"/>
            <family val="1"/>
            <charset val="128"/>
          </rPr>
          <t>【ドメインクラス生成ツール読み込み対象】
ドメインがとりうるデータ側をプルダウンから選択する。
ツールを使う場合、ドメインクラスのメンバに付与するドメインを決定するために読み込む。</t>
        </r>
      </text>
    </comment>
    <comment ref="R7" authorId="0" shapeId="0" xr:uid="{00000000-0006-0000-0400-000004000000}">
      <text>
        <r>
          <rPr>
            <sz val="9"/>
            <color indexed="81"/>
            <rFont val="ＭＳ 明朝"/>
            <family val="1"/>
            <charset val="128"/>
          </rPr>
          <t xml:space="preserve">【ドメインクラス生成ツール読み込み対象】
&lt;データ型が数値の場合&gt;
数値の桁数を記載する。
※単純に桁数で表現できない場合（例えば1や120といった値）は「最小」列「最大」列を記載せず、「その他の定義」列に仕様を記載し、「追加アノテーション」列にアノテーションの定義を記載すること。
&lt;データ型が文字列（半角英数など）の場合&gt;
文字列の桁数を記載する。
&lt;データ型が数値と文字列以外の場合&gt;
記載不要
</t>
        </r>
        <r>
          <rPr>
            <sz val="9"/>
            <color indexed="81"/>
            <rFont val="ＭＳ Ｐゴシック"/>
            <family val="3"/>
            <charset val="128"/>
          </rPr>
          <t xml:space="preserve">
</t>
        </r>
      </text>
    </comment>
    <comment ref="X7" authorId="0" shapeId="0" xr:uid="{00000000-0006-0000-0400-000005000000}">
      <text>
        <r>
          <rPr>
            <sz val="9"/>
            <color indexed="81"/>
            <rFont val="ＭＳ 明朝"/>
            <family val="1"/>
            <charset val="128"/>
          </rPr>
          <t>【ドメインクラス生成ツール読み込み対象】
ドメインで取りうる値をNablarchのコード管理機能で指定する場合に記述する。
コード管理機能についてはNablarch公開ドキュメントの「7.13. コード管理」参照</t>
        </r>
      </text>
    </comment>
    <comment ref="AD7" authorId="0" shapeId="0" xr:uid="{00000000-0006-0000-0400-000006000000}">
      <text>
        <r>
          <rPr>
            <sz val="9"/>
            <color indexed="81"/>
            <rFont val="ＭＳ 明朝"/>
            <family val="1"/>
            <charset val="128"/>
          </rPr>
          <t>「No.」列～「コード」列までで仕様を定義できない場合に記載する。
例）
・日付の書式（データ型として日付を指定しているが具体的な書式はここで定義する）
・番号の体系（データ型に半角英数を指定しているが具体的な書式はここで定義する）
・最小値と最大値</t>
        </r>
      </text>
    </comment>
    <comment ref="AL7" authorId="0" shapeId="0" xr:uid="{00000000-0006-0000-0400-000007000000}">
      <text>
        <r>
          <rPr>
            <sz val="9"/>
            <color indexed="81"/>
            <rFont val="ＭＳ 明朝"/>
            <family val="1"/>
            <charset val="128"/>
          </rPr>
          <t>ドメインで取りうる値をチェックするためのバリデーションを指定する。
複数指定する場合はセル内改行(Alt+Enter)をいれて記載する。
「2.1. Nablarch標準提供バリデーション」シート、
「2.2. 本システム固有のバリデーション」シートで定義したバリデーション名を指定する。</t>
        </r>
      </text>
    </comment>
    <comment ref="AX7" authorId="0" shapeId="0" xr:uid="{00000000-0006-0000-0400-000008000000}">
      <text>
        <r>
          <rPr>
            <sz val="9"/>
            <color indexed="81"/>
            <rFont val="ＭＳ 明朝"/>
            <family val="1"/>
            <charset val="128"/>
          </rPr>
          <t>【ドメインクラス生成ツール読み込み対象】
ドメインクラスのメンバ変数として読み込む。
そのためJavaの命名規約を意識しないと生成されたドメインクラスでコンパイルエラーになるので気を付けること。</t>
        </r>
      </text>
    </comment>
    <comment ref="BC7" authorId="0" shapeId="0" xr:uid="{00000000-0006-0000-0400-000009000000}">
      <text>
        <r>
          <rPr>
            <sz val="9"/>
            <color indexed="81"/>
            <rFont val="ＭＳ 明朝"/>
            <family val="1"/>
            <charset val="128"/>
          </rPr>
          <t>【ドメインクラス生成ツール読み込み対象】
データ型で「数値(小数)」「数値(整数)」「コード」以外を選択している場合に、
値の書式をバリデーションするときは、ここで書式を指定する。
Nablarchのシステム許容文字のバリデーション機能のアノテーションとして読み込む。
記載する値は、コンポーネント定義に許容文字のセットとして定義した値から選択する。
詳細はNablarch公開ドキュメントの「7.10.1.3.5. 文字種バリデーションを行う」参照。</t>
        </r>
      </text>
    </comment>
    <comment ref="BH7" authorId="0" shapeId="0" xr:uid="{00000000-0006-0000-0400-00000A000000}">
      <text>
        <r>
          <rPr>
            <sz val="9"/>
            <color indexed="81"/>
            <rFont val="ＭＳ 明朝"/>
            <family val="1"/>
            <charset val="128"/>
          </rPr>
          <t>【ドメインクラス生成ツール読み込み対象】
ドメインクラス生成ツールを使用する場合、
使用頻度の高い下記５つのアノテーションについてカバーしている。
・NumberRange 「数値（整数）」　（※１）
・DecimalRange 「数値（小数）」　（※１）
・Length 「長さ」
・SystemChar 「システム許容文字」
・CodeValue「コード値」
（※１）「桁数」列で指定した最小・最大に準ずる。
例えば最小が1桁、最大が4桁と指定されている場合は@NumberRange(min = 0, max = 9999)というアノテーションが付けられる。
単純に桁数で表現できない場合（例えばmin = 1, max = 120など）はカバーしていないので追加アノテーションを指定する必要がある。
上記以外のアノテーションをドメインクラスのメンバに指定する場合は、
追加アノテーション列に記載する。
例）
・1を最小値とする整数の場合　「@NumberRange(min = 1)」
・1000を最大値とする小数の場合「@DecimalRange(max="1000")」
・プロジェクト独自のアノテーションを付ける場合「@ProjectOriginalAnnotation()」</t>
        </r>
      </text>
    </comment>
    <comment ref="V8" authorId="0" shapeId="0" xr:uid="{00000000-0006-0000-0400-00000B000000}">
      <text>
        <r>
          <rPr>
            <sz val="9"/>
            <color indexed="81"/>
            <rFont val="ＭＳ 明朝"/>
            <family val="1"/>
            <charset val="128"/>
          </rPr>
          <t>扱うデータ型が数値（小数）の場合の時のみ、入力すること。</t>
        </r>
      </text>
    </comment>
  </commentList>
</comments>
</file>

<file path=xl/sharedStrings.xml><?xml version="1.0" encoding="utf-8"?>
<sst xmlns="http://schemas.openxmlformats.org/spreadsheetml/2006/main" count="364" uniqueCount="260">
  <si>
    <t>PJ名</t>
  </si>
  <si>
    <t>システム名</t>
  </si>
  <si>
    <t>サブシステム名</t>
  </si>
  <si>
    <t>作成</t>
    <rPh sb="0" eb="2">
      <t>サクセイ</t>
    </rPh>
    <phoneticPr fontId="11"/>
  </si>
  <si>
    <t>変更</t>
    <rPh sb="0" eb="2">
      <t>ヘンコウ</t>
    </rPh>
    <phoneticPr fontId="11"/>
  </si>
  <si>
    <t>変更履歴（ 1　/ 1 ）</t>
  </si>
  <si>
    <t>版数</t>
    <rPh sb="0" eb="2">
      <t>ハンスウ</t>
    </rPh>
    <phoneticPr fontId="10"/>
  </si>
  <si>
    <t>変更日</t>
    <rPh sb="0" eb="3">
      <t>ヘンコウビ</t>
    </rPh>
    <phoneticPr fontId="10"/>
  </si>
  <si>
    <t>区分</t>
    <rPh sb="0" eb="2">
      <t>クブン</t>
    </rPh>
    <phoneticPr fontId="10"/>
  </si>
  <si>
    <t>変更内容</t>
    <rPh sb="0" eb="2">
      <t>ヘンコウ</t>
    </rPh>
    <rPh sb="2" eb="4">
      <t>ナイヨウ</t>
    </rPh>
    <phoneticPr fontId="10"/>
  </si>
  <si>
    <t>担当者</t>
    <rPh sb="0" eb="3">
      <t>タントウシャ</t>
    </rPh>
    <phoneticPr fontId="10"/>
  </si>
  <si>
    <t>その他の定義</t>
    <rPh sb="4" eb="6">
      <t>テイギ</t>
    </rPh>
    <phoneticPr fontId="11"/>
  </si>
  <si>
    <t>バリデーション処理名</t>
    <phoneticPr fontId="11"/>
  </si>
  <si>
    <t>処理内容</t>
    <phoneticPr fontId="11"/>
  </si>
  <si>
    <t>エラーメッセージ</t>
    <phoneticPr fontId="11"/>
  </si>
  <si>
    <t>メッセージID</t>
    <phoneticPr fontId="11"/>
  </si>
  <si>
    <t>埋め込み文字列</t>
    <phoneticPr fontId="11"/>
  </si>
  <si>
    <t>No.</t>
    <phoneticPr fontId="10"/>
  </si>
  <si>
    <t>変更項目の番号・名称</t>
    <rPh sb="0" eb="2">
      <t>ヘンコウ</t>
    </rPh>
    <rPh sb="2" eb="4">
      <t>コウモク</t>
    </rPh>
    <rPh sb="5" eb="7">
      <t>バンゴウ</t>
    </rPh>
    <rPh sb="8" eb="10">
      <t>メイショウ</t>
    </rPh>
    <phoneticPr fontId="10"/>
  </si>
  <si>
    <t>成果物名</t>
  </si>
  <si>
    <t>作成</t>
  </si>
  <si>
    <t>変更</t>
  </si>
  <si>
    <t>成果物名</t>
    <phoneticPr fontId="11"/>
  </si>
  <si>
    <t>ドメイン名(物理)</t>
    <rPh sb="4" eb="5">
      <t>メイ</t>
    </rPh>
    <rPh sb="6" eb="8">
      <t>ブツリ</t>
    </rPh>
    <phoneticPr fontId="11"/>
  </si>
  <si>
    <t>データ型</t>
    <rPh sb="3" eb="4">
      <t>ガタ</t>
    </rPh>
    <phoneticPr fontId="11"/>
  </si>
  <si>
    <t>データ型</t>
    <phoneticPr fontId="11"/>
  </si>
  <si>
    <t>桁数</t>
    <rPh sb="0" eb="2">
      <t>ケタスウ</t>
    </rPh>
    <phoneticPr fontId="11"/>
  </si>
  <si>
    <t>最小</t>
    <rPh sb="0" eb="2">
      <t>サイショウ</t>
    </rPh>
    <phoneticPr fontId="11"/>
  </si>
  <si>
    <t>最大</t>
    <rPh sb="0" eb="2">
      <t>サイダイ</t>
    </rPh>
    <phoneticPr fontId="11"/>
  </si>
  <si>
    <t>小数部</t>
    <rPh sb="0" eb="3">
      <t>ショウスウブ</t>
    </rPh>
    <phoneticPr fontId="11"/>
  </si>
  <si>
    <t>半角英字</t>
    <rPh sb="0" eb="2">
      <t>ハンカク</t>
    </rPh>
    <rPh sb="2" eb="4">
      <t>エイジ</t>
    </rPh>
    <phoneticPr fontId="11"/>
  </si>
  <si>
    <t>半角数字</t>
    <rPh sb="0" eb="2">
      <t>ハンカク</t>
    </rPh>
    <rPh sb="2" eb="4">
      <t>スウジ</t>
    </rPh>
    <phoneticPr fontId="11"/>
  </si>
  <si>
    <t>半角カナ</t>
    <rPh sb="0" eb="2">
      <t>ハンカク</t>
    </rPh>
    <phoneticPr fontId="11"/>
  </si>
  <si>
    <t>半角英数字</t>
    <rPh sb="0" eb="2">
      <t>ハンカク</t>
    </rPh>
    <rPh sb="2" eb="5">
      <t>エイスウジ</t>
    </rPh>
    <phoneticPr fontId="11"/>
  </si>
  <si>
    <t>半角英数字記号</t>
    <rPh sb="0" eb="2">
      <t>ハンカク</t>
    </rPh>
    <rPh sb="2" eb="5">
      <t>エイスウジ</t>
    </rPh>
    <rPh sb="5" eb="7">
      <t>キゴウ</t>
    </rPh>
    <phoneticPr fontId="11"/>
  </si>
  <si>
    <t>全角文字</t>
    <rPh sb="0" eb="2">
      <t>ゼンカク</t>
    </rPh>
    <rPh sb="2" eb="4">
      <t>モジ</t>
    </rPh>
    <phoneticPr fontId="11"/>
  </si>
  <si>
    <t>半角文字</t>
    <rPh sb="0" eb="2">
      <t>ハンカク</t>
    </rPh>
    <rPh sb="2" eb="4">
      <t>モジ</t>
    </rPh>
    <phoneticPr fontId="11"/>
  </si>
  <si>
    <t>全角英字</t>
    <rPh sb="0" eb="2">
      <t>ゼンカク</t>
    </rPh>
    <rPh sb="2" eb="4">
      <t>エイジ</t>
    </rPh>
    <phoneticPr fontId="11"/>
  </si>
  <si>
    <t>全角数字</t>
    <rPh sb="0" eb="2">
      <t>ゼンカク</t>
    </rPh>
    <rPh sb="2" eb="4">
      <t>スウジ</t>
    </rPh>
    <phoneticPr fontId="11"/>
  </si>
  <si>
    <t>全角ひらがな</t>
    <rPh sb="0" eb="2">
      <t>ゼンカク</t>
    </rPh>
    <phoneticPr fontId="11"/>
  </si>
  <si>
    <t>全角カタカナ</t>
    <rPh sb="0" eb="2">
      <t>ゼンカク</t>
    </rPh>
    <phoneticPr fontId="11"/>
  </si>
  <si>
    <t>全角英数字</t>
    <rPh sb="0" eb="2">
      <t>ゼンカク</t>
    </rPh>
    <rPh sb="2" eb="5">
      <t>エイスウジ</t>
    </rPh>
    <phoneticPr fontId="11"/>
  </si>
  <si>
    <t>全角英数字記号</t>
    <rPh sb="0" eb="2">
      <t>ゼンカク</t>
    </rPh>
    <rPh sb="2" eb="5">
      <t>エイスウジ</t>
    </rPh>
    <rPh sb="5" eb="7">
      <t>キゴウ</t>
    </rPh>
    <phoneticPr fontId="11"/>
  </si>
  <si>
    <t>数値（整数）</t>
    <rPh sb="0" eb="2">
      <t>スウチ</t>
    </rPh>
    <rPh sb="3" eb="5">
      <t>セイスウ</t>
    </rPh>
    <phoneticPr fontId="11"/>
  </si>
  <si>
    <t>数値（小数）</t>
    <rPh sb="0" eb="2">
      <t>スウチ</t>
    </rPh>
    <rPh sb="3" eb="5">
      <t>ショウスウ</t>
    </rPh>
    <phoneticPr fontId="11"/>
  </si>
  <si>
    <t>日付</t>
    <rPh sb="0" eb="2">
      <t>ヒヅケ</t>
    </rPh>
    <phoneticPr fontId="11"/>
  </si>
  <si>
    <t>真偽値</t>
    <rPh sb="0" eb="3">
      <t>シンギチ</t>
    </rPh>
    <phoneticPr fontId="11"/>
  </si>
  <si>
    <t>コード</t>
    <phoneticPr fontId="11"/>
  </si>
  <si>
    <t>4. ドメインクラス自動生成ツールを用いてDomain Classを自動生成する。</t>
    <rPh sb="10" eb="14">
      <t>ジドウセイセイ</t>
    </rPh>
    <rPh sb="18" eb="19">
      <t>モチ</t>
    </rPh>
    <rPh sb="34" eb="38">
      <t>ジドウセイセイ</t>
    </rPh>
    <phoneticPr fontId="11"/>
  </si>
  <si>
    <t>3. テーブル定義書からSI Object Browser ERを使いER図を作成し、EDMファイルを出力する。</t>
    <rPh sb="7" eb="10">
      <t>テイギショ</t>
    </rPh>
    <rPh sb="33" eb="34">
      <t>ツカ</t>
    </rPh>
    <rPh sb="37" eb="38">
      <t>ズ</t>
    </rPh>
    <rPh sb="39" eb="41">
      <t>サクセイ</t>
    </rPh>
    <rPh sb="51" eb="53">
      <t>シュツリョク</t>
    </rPh>
    <phoneticPr fontId="11"/>
  </si>
  <si>
    <t>追加アノテーション</t>
    <rPh sb="0" eb="2">
      <t>ツイカ</t>
    </rPh>
    <phoneticPr fontId="11"/>
  </si>
  <si>
    <t>システム許容文字</t>
    <rPh sb="4" eb="6">
      <t>キョヨウ</t>
    </rPh>
    <rPh sb="6" eb="8">
      <t>モジ</t>
    </rPh>
    <phoneticPr fontId="11"/>
  </si>
  <si>
    <t>目次</t>
    <rPh sb="0" eb="2">
      <t>モクジ</t>
    </rPh>
    <phoneticPr fontId="10"/>
  </si>
  <si>
    <t>ドメイン定義書</t>
    <rPh sb="4" eb="6">
      <t>テイギ</t>
    </rPh>
    <rPh sb="6" eb="7">
      <t>ショ</t>
    </rPh>
    <phoneticPr fontId="32"/>
  </si>
  <si>
    <t>1. ドメイン定義</t>
    <rPh sb="7" eb="9">
      <t>テイギ</t>
    </rPh>
    <phoneticPr fontId="11"/>
  </si>
  <si>
    <t>2.2. 本システム固有のバリデーション</t>
  </si>
  <si>
    <t>2.2. 本システム固有のバリデーション</t>
    <phoneticPr fontId="11"/>
  </si>
  <si>
    <t>2.1. Nablarch標準提供バリデーション</t>
    <phoneticPr fontId="11"/>
  </si>
  <si>
    <t>説明</t>
    <rPh sb="0" eb="2">
      <t>セツメイ</t>
    </rPh>
    <phoneticPr fontId="11"/>
  </si>
  <si>
    <t>要件定義書</t>
    <rPh sb="0" eb="5">
      <t>ヨウケンテイギショ</t>
    </rPh>
    <phoneticPr fontId="11"/>
  </si>
  <si>
    <t>2. ドメインバリデーション定義</t>
    <rPh sb="14" eb="16">
      <t>テイギ</t>
    </rPh>
    <phoneticPr fontId="11"/>
  </si>
  <si>
    <t>全半角</t>
    <rPh sb="0" eb="2">
      <t>ゼンハン</t>
    </rPh>
    <rPh sb="2" eb="3">
      <t>カク</t>
    </rPh>
    <phoneticPr fontId="11"/>
  </si>
  <si>
    <t>2.1. Nablarch標準提供バリデーション</t>
    <phoneticPr fontId="11"/>
  </si>
  <si>
    <t>入力値が有効な文字種であることをチェックする。</t>
  </si>
  <si>
    <t>文字種バリデーション（半角英数字）</t>
    <phoneticPr fontId="11"/>
  </si>
  <si>
    <t>同上</t>
  </si>
  <si>
    <t>入力値が有効な文字数であることをチェックする。</t>
  </si>
  <si>
    <t>入力値が年月日を表す文字列として有効であることをチェックする。
フォーマットは、yyyy/MM/ddまたはyyyyMMddを有効とする。</t>
    <phoneticPr fontId="11"/>
  </si>
  <si>
    <t>4. ドメインクラス作成ツールを用いてDomain Classを自動生成する。</t>
    <rPh sb="10" eb="12">
      <t>サクセイ</t>
    </rPh>
    <rPh sb="16" eb="17">
      <t>モチ</t>
    </rPh>
    <rPh sb="32" eb="36">
      <t>ジドウセイセイ</t>
    </rPh>
    <phoneticPr fontId="11"/>
  </si>
  <si>
    <t>ドメイン定義書　※本書</t>
    <rPh sb="9" eb="10">
      <t>ホン</t>
    </rPh>
    <rPh sb="10" eb="11">
      <t>ショ</t>
    </rPh>
    <phoneticPr fontId="11"/>
  </si>
  <si>
    <t>Domain情報を格納するJavaクラスファイル。</t>
    <rPh sb="6" eb="8">
      <t>ジョウホウ</t>
    </rPh>
    <rPh sb="9" eb="11">
      <t>カクノウ</t>
    </rPh>
    <phoneticPr fontId="11"/>
  </si>
  <si>
    <t>業務要件が記載されている。これをインプットとしてER図とドメインを作成する。</t>
    <rPh sb="0" eb="2">
      <t>ギョウム</t>
    </rPh>
    <rPh sb="2" eb="4">
      <t>ヨウケン</t>
    </rPh>
    <phoneticPr fontId="11"/>
  </si>
  <si>
    <t>5. gsp-dba-maven-pluginにより、EDMファイルからEntity ClassとDDLを生成し、DDLをもとにDBを更新する。</t>
    <rPh sb="53" eb="55">
      <t>セイセイ</t>
    </rPh>
    <rPh sb="67" eb="69">
      <t>コウシン</t>
    </rPh>
    <phoneticPr fontId="11"/>
  </si>
  <si>
    <t>1. 業務要件から、業務で取り扱う業務項目を抽出してドメイン定義書を作成する。</t>
    <rPh sb="34" eb="36">
      <t>サクセイ</t>
    </rPh>
    <phoneticPr fontId="11"/>
  </si>
  <si>
    <t>1. 要件定義書に記載している業務要件から、業務で取り扱う業務項目を抽出してドメイン定義書を作成する。</t>
    <rPh sb="3" eb="5">
      <t>ヨウケン</t>
    </rPh>
    <rPh sb="5" eb="7">
      <t>テイギ</t>
    </rPh>
    <rPh sb="7" eb="8">
      <t>ショ</t>
    </rPh>
    <rPh sb="9" eb="11">
      <t>キサイ</t>
    </rPh>
    <rPh sb="46" eb="48">
      <t>サクセイ</t>
    </rPh>
    <phoneticPr fontId="11"/>
  </si>
  <si>
    <t>2. 要件定義書に記載している業務要件から、テーブル定義を抽出して、テーブル定義書を作成する。</t>
    <rPh sb="3" eb="5">
      <t>ヨウケン</t>
    </rPh>
    <rPh sb="5" eb="7">
      <t>テイギ</t>
    </rPh>
    <rPh sb="7" eb="8">
      <t>ショ</t>
    </rPh>
    <rPh sb="9" eb="11">
      <t>キサイ</t>
    </rPh>
    <rPh sb="15" eb="17">
      <t>ギョウム</t>
    </rPh>
    <rPh sb="17" eb="19">
      <t>ヨウケン</t>
    </rPh>
    <rPh sb="26" eb="28">
      <t>テイギ</t>
    </rPh>
    <rPh sb="29" eb="31">
      <t>チュウシュツ</t>
    </rPh>
    <rPh sb="38" eb="40">
      <t>テイギ</t>
    </rPh>
    <rPh sb="40" eb="41">
      <t>ショ</t>
    </rPh>
    <rPh sb="42" eb="44">
      <t>サクセイ</t>
    </rPh>
    <phoneticPr fontId="11"/>
  </si>
  <si>
    <t>2. 要件定義書に記載している業務要件から、テーブル定義を抽出して、ER図を作成する（SI Object Browser ERで作成する）。</t>
    <rPh sb="3" eb="5">
      <t>ヨウケン</t>
    </rPh>
    <rPh sb="5" eb="8">
      <t>テイギショ</t>
    </rPh>
    <rPh sb="9" eb="11">
      <t>キサイ</t>
    </rPh>
    <rPh sb="15" eb="17">
      <t>ギョウム</t>
    </rPh>
    <rPh sb="17" eb="19">
      <t>ヨウケン</t>
    </rPh>
    <rPh sb="26" eb="28">
      <t>テイギ</t>
    </rPh>
    <rPh sb="29" eb="31">
      <t>チュウシュツ</t>
    </rPh>
    <rPh sb="36" eb="37">
      <t>ズ</t>
    </rPh>
    <rPh sb="38" eb="40">
      <t>サクセイ</t>
    </rPh>
    <rPh sb="64" eb="66">
      <t>サクセイ</t>
    </rPh>
    <phoneticPr fontId="11"/>
  </si>
  <si>
    <t>3. ER図からテーブル定義書を出力する。出力情報をテーブル定義に転記後、ドメイン定義など必要な情報を追記する。</t>
    <rPh sb="5" eb="6">
      <t>ズ</t>
    </rPh>
    <rPh sb="12" eb="15">
      <t>テイ</t>
    </rPh>
    <rPh sb="16" eb="18">
      <t>シュツリョク</t>
    </rPh>
    <rPh sb="21" eb="23">
      <t>シュツリョク</t>
    </rPh>
    <rPh sb="23" eb="25">
      <t>ジョウホウ</t>
    </rPh>
    <rPh sb="30" eb="32">
      <t>テイギ</t>
    </rPh>
    <rPh sb="33" eb="35">
      <t>テンキ</t>
    </rPh>
    <rPh sb="35" eb="36">
      <t>アト</t>
    </rPh>
    <rPh sb="41" eb="43">
      <t>テイギ</t>
    </rPh>
    <rPh sb="45" eb="47">
      <t>ヒツヨウ</t>
    </rPh>
    <rPh sb="48" eb="50">
      <t>ジョウホウ</t>
    </rPh>
    <rPh sb="51" eb="53">
      <t>ツイキ</t>
    </rPh>
    <phoneticPr fontId="11"/>
  </si>
  <si>
    <t>サンプルプロジェクト</t>
    <phoneticPr fontId="32"/>
  </si>
  <si>
    <t>サンプルシステム</t>
    <phoneticPr fontId="32"/>
  </si>
  <si>
    <t>Nablarch開発標準のドメイン定義書では、ドメイン毎のバリデーションも併せて定義する。</t>
    <rPh sb="37" eb="38">
      <t>アワ</t>
    </rPh>
    <rPh sb="40" eb="42">
      <t>テイギ</t>
    </rPh>
    <phoneticPr fontId="11"/>
  </si>
  <si>
    <t>名称</t>
    <rPh sb="0" eb="2">
      <t>メイショウ</t>
    </rPh>
    <phoneticPr fontId="11"/>
  </si>
  <si>
    <t>ドメイン定義書作成に際し、関連するドキュメントやツール等の説明を行う。</t>
    <rPh sb="4" eb="6">
      <t>テイギ</t>
    </rPh>
    <rPh sb="6" eb="7">
      <t>ショ</t>
    </rPh>
    <rPh sb="7" eb="9">
      <t>サクセイ</t>
    </rPh>
    <rPh sb="10" eb="11">
      <t>サイ</t>
    </rPh>
    <rPh sb="13" eb="15">
      <t>カンレン</t>
    </rPh>
    <rPh sb="27" eb="28">
      <t>トウ</t>
    </rPh>
    <rPh sb="29" eb="31">
      <t>セツメイ</t>
    </rPh>
    <rPh sb="32" eb="33">
      <t>オコナ</t>
    </rPh>
    <phoneticPr fontId="11"/>
  </si>
  <si>
    <t>＜基本方針＞</t>
    <rPh sb="1" eb="3">
      <t>キホン</t>
    </rPh>
    <rPh sb="3" eb="5">
      <t>ホウシン</t>
    </rPh>
    <phoneticPr fontId="11"/>
  </si>
  <si>
    <t>＜作業プロセス＞</t>
    <rPh sb="1" eb="3">
      <t>サギョウ</t>
    </rPh>
    <phoneticPr fontId="11"/>
  </si>
  <si>
    <t>5. gsp-dba-maven-pluginにより、EDMファイルからEntity ClassとDDLを自動生成し、DDLをもとにDBを更新する。</t>
    <rPh sb="53" eb="55">
      <t>ジドウ</t>
    </rPh>
    <rPh sb="55" eb="57">
      <t>セイセイ</t>
    </rPh>
    <rPh sb="69" eb="71">
      <t>コウシン</t>
    </rPh>
    <phoneticPr fontId="11"/>
  </si>
  <si>
    <t>対象システム内で横断的にデータモデル(ドメイン)の設計を行うことにより、テーブルごとに局所最適化された項目設計を抑止することを目的とする。</t>
    <rPh sb="0" eb="2">
      <t>タイショウ</t>
    </rPh>
    <rPh sb="6" eb="7">
      <t>ナイ</t>
    </rPh>
    <rPh sb="8" eb="11">
      <t>オウダンテキ</t>
    </rPh>
    <rPh sb="25" eb="27">
      <t>セッケイ</t>
    </rPh>
    <rPh sb="28" eb="29">
      <t>オコナ</t>
    </rPh>
    <rPh sb="45" eb="48">
      <t>サイテキカ</t>
    </rPh>
    <rPh sb="51" eb="53">
      <t>コウモク</t>
    </rPh>
    <rPh sb="53" eb="55">
      <t>セッケイ</t>
    </rPh>
    <rPh sb="56" eb="58">
      <t>ヨクシ</t>
    </rPh>
    <rPh sb="63" eb="65">
      <t>モクテキ</t>
    </rPh>
    <phoneticPr fontId="11"/>
  </si>
  <si>
    <t>本項ではドメイン定義のプロセスをDB設計の全体概要を含めて説明する。</t>
    <rPh sb="0" eb="2">
      <t>ホンコウ</t>
    </rPh>
    <rPh sb="8" eb="10">
      <t>テイギ</t>
    </rPh>
    <rPh sb="18" eb="20">
      <t>セッケイ</t>
    </rPh>
    <rPh sb="21" eb="23">
      <t>ゼンタイ</t>
    </rPh>
    <rPh sb="23" eb="25">
      <t>ガイヨウ</t>
    </rPh>
    <rPh sb="26" eb="27">
      <t>フク</t>
    </rPh>
    <rPh sb="29" eb="31">
      <t>セツメイ</t>
    </rPh>
    <phoneticPr fontId="11"/>
  </si>
  <si>
    <t>設計対象となるデータモデルの状況に応じて、下記2つの作業プロセスを想定している。</t>
    <rPh sb="0" eb="2">
      <t>セッケイ</t>
    </rPh>
    <rPh sb="2" eb="4">
      <t>タイショウ</t>
    </rPh>
    <rPh sb="14" eb="16">
      <t>ジョウキョウ</t>
    </rPh>
    <rPh sb="17" eb="18">
      <t>オウ</t>
    </rPh>
    <rPh sb="21" eb="23">
      <t>カキ</t>
    </rPh>
    <rPh sb="26" eb="28">
      <t>サギョウ</t>
    </rPh>
    <rPh sb="33" eb="35">
      <t>ソウテイ</t>
    </rPh>
    <phoneticPr fontId="11"/>
  </si>
  <si>
    <t>既存のデータモデルを踏襲してシステム再構築を行う場合など、対象データモデルの変更頻度が低い場合は、</t>
    <rPh sb="0" eb="2">
      <t>キゾン</t>
    </rPh>
    <rPh sb="10" eb="12">
      <t>トウシュウ</t>
    </rPh>
    <rPh sb="18" eb="21">
      <t>サイコウチク</t>
    </rPh>
    <rPh sb="22" eb="23">
      <t>オコナ</t>
    </rPh>
    <rPh sb="24" eb="26">
      <t>バアイ</t>
    </rPh>
    <rPh sb="29" eb="31">
      <t>タイショウ</t>
    </rPh>
    <rPh sb="38" eb="40">
      <t>ヘンコウ</t>
    </rPh>
    <rPh sb="40" eb="42">
      <t>ヒンド</t>
    </rPh>
    <rPh sb="43" eb="44">
      <t>ヒク</t>
    </rPh>
    <rPh sb="45" eb="47">
      <t>バアイ</t>
    </rPh>
    <phoneticPr fontId="11"/>
  </si>
  <si>
    <t>テーブル定義書を直接的にテーブル定義のマスタ情報として管理・運用するプロセスを採用する。</t>
    <rPh sb="4" eb="6">
      <t>テイギ</t>
    </rPh>
    <rPh sb="6" eb="7">
      <t>ショ</t>
    </rPh>
    <rPh sb="8" eb="10">
      <t>チョクセツ</t>
    </rPh>
    <rPh sb="10" eb="11">
      <t>テキ</t>
    </rPh>
    <rPh sb="16" eb="18">
      <t>テイギ</t>
    </rPh>
    <rPh sb="22" eb="24">
      <t>ジョウホウ</t>
    </rPh>
    <rPh sb="27" eb="29">
      <t>カンリ</t>
    </rPh>
    <rPh sb="30" eb="32">
      <t>ウンヨウ</t>
    </rPh>
    <rPh sb="39" eb="41">
      <t>サイヨウ</t>
    </rPh>
    <phoneticPr fontId="11"/>
  </si>
  <si>
    <t>新規にデータモデルを設計する場合、検討過程においてデータモデルやテーブル定義に頻繁に変更が入ることが予想されるため、</t>
    <rPh sb="0" eb="2">
      <t>シンキ</t>
    </rPh>
    <rPh sb="10" eb="12">
      <t>セッケイ</t>
    </rPh>
    <rPh sb="14" eb="16">
      <t>バアイ</t>
    </rPh>
    <rPh sb="17" eb="19">
      <t>ケントウ</t>
    </rPh>
    <rPh sb="19" eb="21">
      <t>カテイ</t>
    </rPh>
    <rPh sb="36" eb="38">
      <t>テイギ</t>
    </rPh>
    <rPh sb="39" eb="41">
      <t>ヒンパン</t>
    </rPh>
    <rPh sb="42" eb="44">
      <t>ヘンコウ</t>
    </rPh>
    <rPh sb="45" eb="46">
      <t>ハイ</t>
    </rPh>
    <rPh sb="50" eb="52">
      <t>ヨソウ</t>
    </rPh>
    <phoneticPr fontId="11"/>
  </si>
  <si>
    <t>ER設計ツール（例：SI Object Browser ER　等）によって生成・管理するER図をマスタ情報とする。</t>
    <rPh sb="2" eb="4">
      <t>セッケイ</t>
    </rPh>
    <rPh sb="8" eb="9">
      <t>レイ</t>
    </rPh>
    <rPh sb="31" eb="32">
      <t>トウ</t>
    </rPh>
    <rPh sb="37" eb="39">
      <t>セイセイ</t>
    </rPh>
    <rPh sb="40" eb="42">
      <t>カンリ</t>
    </rPh>
    <rPh sb="46" eb="47">
      <t>ズ</t>
    </rPh>
    <rPh sb="51" eb="53">
      <t>ジョウホウ</t>
    </rPh>
    <phoneticPr fontId="11"/>
  </si>
  <si>
    <t>1.0版</t>
    <phoneticPr fontId="32"/>
  </si>
  <si>
    <t>新規</t>
    <rPh sb="0" eb="2">
      <t>シンキ</t>
    </rPh>
    <phoneticPr fontId="32"/>
  </si>
  <si>
    <t>-</t>
    <phoneticPr fontId="10"/>
  </si>
  <si>
    <t>(新規作成)</t>
    <rPh sb="1" eb="5">
      <t>シンキサクセイ</t>
    </rPh>
    <phoneticPr fontId="10"/>
  </si>
  <si>
    <t>TIS</t>
    <phoneticPr fontId="32"/>
  </si>
  <si>
    <t>コード</t>
  </si>
  <si>
    <t>半角英数字</t>
    <rPh sb="0" eb="5">
      <t>ハンカクエイスウジ</t>
    </rPh>
    <phoneticPr fontId="11"/>
  </si>
  <si>
    <t>日時</t>
    <rPh sb="0" eb="2">
      <t>ニチジ</t>
    </rPh>
    <phoneticPr fontId="11"/>
  </si>
  <si>
    <t>PJ名</t>
    <phoneticPr fontId="11"/>
  </si>
  <si>
    <t>No.</t>
    <phoneticPr fontId="11"/>
  </si>
  <si>
    <t>ドメイン概要</t>
  </si>
  <si>
    <t>バリデーション処理名</t>
    <rPh sb="7" eb="9">
      <t>ショリ</t>
    </rPh>
    <rPh sb="9" eb="10">
      <t>メイ</t>
    </rPh>
    <phoneticPr fontId="11"/>
  </si>
  <si>
    <t>シート名</t>
    <rPh sb="3" eb="4">
      <t>メイ</t>
    </rPh>
    <phoneticPr fontId="11"/>
  </si>
  <si>
    <t>用途</t>
    <rPh sb="0" eb="2">
      <t>ヨウト</t>
    </rPh>
    <phoneticPr fontId="11"/>
  </si>
  <si>
    <t>「2.1. Nablarch標準提供バリデーション」シートで提供しているバリデーションの他に</t>
    <rPh sb="30" eb="32">
      <t>テイキョウ</t>
    </rPh>
    <phoneticPr fontId="11"/>
  </si>
  <si>
    <t>プロジェクトで独自のバリデーションを定義する場合は本シートに定義する。</t>
    <rPh sb="25" eb="26">
      <t>ホン</t>
    </rPh>
    <rPh sb="30" eb="32">
      <t>テイギ</t>
    </rPh>
    <phoneticPr fontId="11"/>
  </si>
  <si>
    <t>上記シート毎用途をふまえた上で作業手順を下記に示す。</t>
    <rPh sb="0" eb="2">
      <t>ジョウキ</t>
    </rPh>
    <rPh sb="5" eb="6">
      <t>ゴト</t>
    </rPh>
    <rPh sb="6" eb="8">
      <t>ヨウト</t>
    </rPh>
    <rPh sb="13" eb="14">
      <t>ウエ</t>
    </rPh>
    <rPh sb="15" eb="17">
      <t>サギョウ</t>
    </rPh>
    <rPh sb="17" eb="19">
      <t>テジュン</t>
    </rPh>
    <rPh sb="20" eb="22">
      <t>カキ</t>
    </rPh>
    <rPh sb="23" eb="24">
      <t>シメ</t>
    </rPh>
    <phoneticPr fontId="11"/>
  </si>
  <si>
    <t>成果物名</t>
    <phoneticPr fontId="11"/>
  </si>
  <si>
    <t>(1) ドメイン定義の目的</t>
    <rPh sb="8" eb="10">
      <t>テイギ</t>
    </rPh>
    <rPh sb="11" eb="13">
      <t>モクテキ</t>
    </rPh>
    <phoneticPr fontId="11"/>
  </si>
  <si>
    <r>
      <t>(</t>
    </r>
    <r>
      <rPr>
        <sz val="9"/>
        <rFont val="ＭＳ 明朝"/>
        <family val="1"/>
        <charset val="128"/>
      </rPr>
      <t>2)</t>
    </r>
    <r>
      <rPr>
        <sz val="9"/>
        <rFont val="ＭＳ 明朝"/>
        <family val="1"/>
        <charset val="128"/>
      </rPr>
      <t xml:space="preserve"> ドメイン定義に関する成果物・ツール一覧</t>
    </r>
    <rPh sb="8" eb="10">
      <t>テイギ</t>
    </rPh>
    <rPh sb="11" eb="12">
      <t>カン</t>
    </rPh>
    <rPh sb="14" eb="17">
      <t>セイカブツ</t>
    </rPh>
    <rPh sb="21" eb="23">
      <t>イチラン</t>
    </rPh>
    <phoneticPr fontId="11"/>
  </si>
  <si>
    <r>
      <t>(</t>
    </r>
    <r>
      <rPr>
        <sz val="9"/>
        <rFont val="ＭＳ 明朝"/>
        <family val="1"/>
        <charset val="128"/>
      </rPr>
      <t>2-1)</t>
    </r>
    <r>
      <rPr>
        <sz val="9"/>
        <rFont val="ＭＳ 明朝"/>
        <family val="1"/>
        <charset val="128"/>
      </rPr>
      <t xml:space="preserve"> 設計書</t>
    </r>
    <rPh sb="6" eb="9">
      <t>セッケイショ</t>
    </rPh>
    <phoneticPr fontId="11"/>
  </si>
  <si>
    <t>テーブル定義書</t>
    <phoneticPr fontId="11"/>
  </si>
  <si>
    <t>テーブル定義が記載されているExcelファイル。</t>
    <phoneticPr fontId="11"/>
  </si>
  <si>
    <t>ドメイン定義が記載されているExcelファイル。</t>
    <phoneticPr fontId="11"/>
  </si>
  <si>
    <r>
      <t>(</t>
    </r>
    <r>
      <rPr>
        <sz val="9"/>
        <rFont val="ＭＳ 明朝"/>
        <family val="1"/>
        <charset val="128"/>
      </rPr>
      <t>2-2)</t>
    </r>
    <r>
      <rPr>
        <sz val="9"/>
        <rFont val="ＭＳ 明朝"/>
        <family val="1"/>
        <charset val="128"/>
      </rPr>
      <t xml:space="preserve"> ソースコード</t>
    </r>
    <phoneticPr fontId="11"/>
  </si>
  <si>
    <t>Entity Class</t>
    <phoneticPr fontId="11"/>
  </si>
  <si>
    <t>Entity情報を格納するJavaクラスファイル。</t>
    <phoneticPr fontId="11"/>
  </si>
  <si>
    <t>Domain Class</t>
    <phoneticPr fontId="11"/>
  </si>
  <si>
    <t>DDL</t>
    <phoneticPr fontId="11"/>
  </si>
  <si>
    <t>データベースにおけるデータ構造を定義するファイル。</t>
    <phoneticPr fontId="11"/>
  </si>
  <si>
    <r>
      <t>(</t>
    </r>
    <r>
      <rPr>
        <sz val="9"/>
        <rFont val="ＭＳ 明朝"/>
        <family val="1"/>
        <charset val="128"/>
      </rPr>
      <t>2-3)</t>
    </r>
    <r>
      <rPr>
        <sz val="9"/>
        <rFont val="ＭＳ 明朝"/>
        <family val="1"/>
        <charset val="128"/>
      </rPr>
      <t xml:space="preserve"> ツール</t>
    </r>
    <phoneticPr fontId="11"/>
  </si>
  <si>
    <t>SI Object Browser ER</t>
    <phoneticPr fontId="11"/>
  </si>
  <si>
    <t>ER図を作成するツール。ER図はEDMというファイル形式で保存することが出来る。</t>
    <phoneticPr fontId="11"/>
  </si>
  <si>
    <t>詳細：https://products.sint.co.jp/ober</t>
    <phoneticPr fontId="11"/>
  </si>
  <si>
    <t>gsp-dba-maven-plugin</t>
    <phoneticPr fontId="11"/>
  </si>
  <si>
    <t>DBAのルーチンワークを自動化するためのMaven Plugin。</t>
    <phoneticPr fontId="11"/>
  </si>
  <si>
    <t>詳細：https://github.com/coastland/gsp-dba-maven-plugin</t>
    <phoneticPr fontId="11"/>
  </si>
  <si>
    <t>ドメインクラス自動生成ツール</t>
    <phoneticPr fontId="11"/>
  </si>
  <si>
    <t>ドメイン定義書をインプットとして、Domain Classを自動生成するExcelマクロファイル。</t>
    <phoneticPr fontId="11"/>
  </si>
  <si>
    <r>
      <t>(</t>
    </r>
    <r>
      <rPr>
        <sz val="9"/>
        <rFont val="ＭＳ 明朝"/>
        <family val="1"/>
        <charset val="128"/>
      </rPr>
      <t>2-4)</t>
    </r>
    <r>
      <rPr>
        <sz val="9"/>
        <rFont val="ＭＳ 明朝"/>
        <family val="1"/>
        <charset val="128"/>
      </rPr>
      <t xml:space="preserve"> 関連ドキュメント</t>
    </r>
    <rPh sb="6" eb="8">
      <t>カンレン</t>
    </rPh>
    <phoneticPr fontId="11"/>
  </si>
  <si>
    <r>
      <t>(</t>
    </r>
    <r>
      <rPr>
        <sz val="9"/>
        <rFont val="ＭＳ 明朝"/>
        <family val="1"/>
        <charset val="128"/>
      </rPr>
      <t>3)</t>
    </r>
    <r>
      <rPr>
        <sz val="9"/>
        <rFont val="ＭＳ 明朝"/>
        <family val="1"/>
        <charset val="128"/>
      </rPr>
      <t xml:space="preserve"> DB設計／ドメイン定義のプロセス概要</t>
    </r>
    <rPh sb="6" eb="8">
      <t>セッケイ</t>
    </rPh>
    <rPh sb="13" eb="15">
      <t>テイギ</t>
    </rPh>
    <rPh sb="20" eb="22">
      <t>ガイヨウ</t>
    </rPh>
    <phoneticPr fontId="11"/>
  </si>
  <si>
    <r>
      <t>(</t>
    </r>
    <r>
      <rPr>
        <sz val="9"/>
        <rFont val="ＭＳ 明朝"/>
        <family val="1"/>
        <charset val="128"/>
      </rPr>
      <t>3-1)</t>
    </r>
    <r>
      <rPr>
        <sz val="9"/>
        <rFont val="ＭＳ 明朝"/>
        <family val="1"/>
        <charset val="128"/>
      </rPr>
      <t xml:space="preserve"> テーブル定義の変更頻度「低」の場合（既存データモデル踏襲など）</t>
    </r>
    <rPh sb="18" eb="19">
      <t>テイ</t>
    </rPh>
    <rPh sb="21" eb="23">
      <t>バアイ</t>
    </rPh>
    <rPh sb="24" eb="26">
      <t>キゾン</t>
    </rPh>
    <rPh sb="32" eb="34">
      <t>トウシュウ</t>
    </rPh>
    <phoneticPr fontId="11"/>
  </si>
  <si>
    <t>　 その際、作業プロセス１で作成したドメイン定義書をもとにテーブルのカラム毎に使用するドメインを定義する。</t>
    <phoneticPr fontId="11"/>
  </si>
  <si>
    <r>
      <t>(</t>
    </r>
    <r>
      <rPr>
        <sz val="9"/>
        <rFont val="ＭＳ 明朝"/>
        <family val="1"/>
        <charset val="128"/>
      </rPr>
      <t>3-2)</t>
    </r>
    <r>
      <rPr>
        <sz val="9"/>
        <rFont val="ＭＳ 明朝"/>
        <family val="1"/>
        <charset val="128"/>
      </rPr>
      <t xml:space="preserve"> テーブル定義の変更頻度「高」の場合（新規データモデル設計時）</t>
    </r>
    <rPh sb="21" eb="23">
      <t>バアイ</t>
    </rPh>
    <rPh sb="24" eb="26">
      <t>シンキ</t>
    </rPh>
    <rPh sb="32" eb="34">
      <t>セッケイ</t>
    </rPh>
    <rPh sb="34" eb="35">
      <t>ジ</t>
    </rPh>
    <phoneticPr fontId="11"/>
  </si>
  <si>
    <t>(4) ドメイン定義書の作成手順</t>
    <rPh sb="8" eb="10">
      <t>テイギ</t>
    </rPh>
    <rPh sb="10" eb="11">
      <t>ショ</t>
    </rPh>
    <rPh sb="12" eb="14">
      <t>サクセイ</t>
    </rPh>
    <rPh sb="14" eb="16">
      <t>テジュン</t>
    </rPh>
    <phoneticPr fontId="11"/>
  </si>
  <si>
    <t>本設計書ではドメイン定義と、ドメインで取りうる値のバリデーション定義を記載する。</t>
    <rPh sb="0" eb="1">
      <t>ホン</t>
    </rPh>
    <rPh sb="1" eb="4">
      <t>セッケイショ</t>
    </rPh>
    <rPh sb="10" eb="12">
      <t>テイギ</t>
    </rPh>
    <rPh sb="19" eb="20">
      <t>ト</t>
    </rPh>
    <rPh sb="23" eb="24">
      <t>アタイ</t>
    </rPh>
    <rPh sb="32" eb="34">
      <t>テイギ</t>
    </rPh>
    <rPh sb="35" eb="37">
      <t>キサイ</t>
    </rPh>
    <phoneticPr fontId="11"/>
  </si>
  <si>
    <t>本設計書は３シートで構成されており、各シートの定義内容は以下の通り。</t>
    <rPh sb="0" eb="1">
      <t>ホン</t>
    </rPh>
    <rPh sb="1" eb="4">
      <t>セッケイショ</t>
    </rPh>
    <rPh sb="10" eb="12">
      <t>コウセイ</t>
    </rPh>
    <rPh sb="18" eb="19">
      <t>カク</t>
    </rPh>
    <rPh sb="23" eb="25">
      <t>テイギ</t>
    </rPh>
    <rPh sb="25" eb="27">
      <t>ナイヨウ</t>
    </rPh>
    <rPh sb="28" eb="30">
      <t>イカ</t>
    </rPh>
    <rPh sb="31" eb="32">
      <t>トオ</t>
    </rPh>
    <phoneticPr fontId="11"/>
  </si>
  <si>
    <t>必須</t>
    <rPh sb="0" eb="2">
      <t>ヒッス</t>
    </rPh>
    <phoneticPr fontId="11"/>
  </si>
  <si>
    <t>1. ドメイン定義</t>
    <phoneticPr fontId="11"/>
  </si>
  <si>
    <t>-</t>
    <phoneticPr fontId="11"/>
  </si>
  <si>
    <t>ドメイン情報</t>
    <rPh sb="4" eb="6">
      <t>ジョウホウ</t>
    </rPh>
    <phoneticPr fontId="11"/>
  </si>
  <si>
    <t>○</t>
    <phoneticPr fontId="11"/>
  </si>
  <si>
    <t>ドメインを定義する。</t>
    <phoneticPr fontId="11"/>
  </si>
  <si>
    <t>バリデーション情報（印刷範囲外）</t>
    <rPh sb="7" eb="9">
      <t>ジョウホウ</t>
    </rPh>
    <rPh sb="10" eb="12">
      <t>インサツ</t>
    </rPh>
    <rPh sb="12" eb="14">
      <t>ハンイ</t>
    </rPh>
    <rPh sb="14" eb="15">
      <t>ソト</t>
    </rPh>
    <phoneticPr fontId="11"/>
  </si>
  <si>
    <t>×</t>
    <phoneticPr fontId="11"/>
  </si>
  <si>
    <t>ドメインの物理項目名や、バリデーション定義との紐づけ情報を定義する。</t>
    <rPh sb="5" eb="7">
      <t>ブツリ</t>
    </rPh>
    <rPh sb="7" eb="9">
      <t>コウモク</t>
    </rPh>
    <rPh sb="9" eb="10">
      <t>メイ</t>
    </rPh>
    <rPh sb="19" eb="21">
      <t>テイギ</t>
    </rPh>
    <rPh sb="23" eb="24">
      <t>ヒモ</t>
    </rPh>
    <rPh sb="26" eb="28">
      <t>ジョウホウ</t>
    </rPh>
    <rPh sb="29" eb="31">
      <t>テイギ</t>
    </rPh>
    <phoneticPr fontId="11"/>
  </si>
  <si>
    <t>Nablarchでフレームワーク標準提供のバリデーションを定義している。</t>
    <rPh sb="16" eb="18">
      <t>ヒョウジュン</t>
    </rPh>
    <rPh sb="18" eb="20">
      <t>テイキョウ</t>
    </rPh>
    <rPh sb="29" eb="31">
      <t>テイギ</t>
    </rPh>
    <phoneticPr fontId="11"/>
  </si>
  <si>
    <t>これらバリデーションに対してプロジェクトで使用するメッセージ情報を記載する。</t>
    <rPh sb="11" eb="12">
      <t>タイ</t>
    </rPh>
    <rPh sb="21" eb="23">
      <t>シヨウ</t>
    </rPh>
    <rPh sb="30" eb="32">
      <t>ジョウホウ</t>
    </rPh>
    <rPh sb="33" eb="35">
      <t>キサイ</t>
    </rPh>
    <phoneticPr fontId="11"/>
  </si>
  <si>
    <t>[1] 「1. ドメイン定義」シートのドメイン情報を記述して、ドメインの概要を定義する。</t>
    <rPh sb="23" eb="25">
      <t>ジョウホウ</t>
    </rPh>
    <rPh sb="26" eb="28">
      <t>キジュツ</t>
    </rPh>
    <rPh sb="36" eb="38">
      <t>ガイヨウ</t>
    </rPh>
    <rPh sb="39" eb="41">
      <t>テイギ</t>
    </rPh>
    <phoneticPr fontId="11"/>
  </si>
  <si>
    <t>以降の手順ではNablarch開発標準として提供しているドメインクラス生成ツールの使用する場合のみ作業が必要。</t>
    <rPh sb="0" eb="2">
      <t>イコウ</t>
    </rPh>
    <rPh sb="3" eb="5">
      <t>テジュン</t>
    </rPh>
    <rPh sb="41" eb="43">
      <t>シヨウ</t>
    </rPh>
    <rPh sb="45" eb="47">
      <t>バアイ</t>
    </rPh>
    <rPh sb="49" eb="51">
      <t>サギョウ</t>
    </rPh>
    <rPh sb="52" eb="54">
      <t>ヒツヨウ</t>
    </rPh>
    <phoneticPr fontId="11"/>
  </si>
  <si>
    <t>[2] 「2.1. Nablarch標準提供バリデーション」にプロジェクトで使用するメッセージ情報を定義する。</t>
    <rPh sb="38" eb="40">
      <t>シヨウ</t>
    </rPh>
    <rPh sb="47" eb="49">
      <t>ジョウホウ</t>
    </rPh>
    <rPh sb="50" eb="52">
      <t>テイギ</t>
    </rPh>
    <phoneticPr fontId="11"/>
  </si>
  <si>
    <t>[3] 「2.2. 本システム固有のバリデーション」を記述して、手順(1)で定義したドメインの値を精査するための</t>
    <rPh sb="27" eb="29">
      <t>キジュツ</t>
    </rPh>
    <rPh sb="32" eb="34">
      <t>テジュン</t>
    </rPh>
    <rPh sb="38" eb="40">
      <t>テイギ</t>
    </rPh>
    <rPh sb="47" eb="48">
      <t>アタイ</t>
    </rPh>
    <rPh sb="49" eb="51">
      <t>セイサ</t>
    </rPh>
    <phoneticPr fontId="11"/>
  </si>
  <si>
    <t>　　 プロジェクト独自のバリデーションを定義する。</t>
    <phoneticPr fontId="11"/>
  </si>
  <si>
    <t>[4] 「1. ドメイン定義」シートのバリデーション情報（印刷範囲外）を記述して、ドメインクラス生成ツールで必要なドメインの詳細を定義する。</t>
    <rPh sb="26" eb="28">
      <t>ジョウホウ</t>
    </rPh>
    <rPh sb="29" eb="31">
      <t>インサツ</t>
    </rPh>
    <rPh sb="31" eb="33">
      <t>ハンイ</t>
    </rPh>
    <rPh sb="33" eb="34">
      <t>ソト</t>
    </rPh>
    <rPh sb="36" eb="38">
      <t>キジュツ</t>
    </rPh>
    <rPh sb="48" eb="50">
      <t>セイセイ</t>
    </rPh>
    <rPh sb="54" eb="56">
      <t>ヒツヨウ</t>
    </rPh>
    <rPh sb="62" eb="64">
      <t>ショウサイ</t>
    </rPh>
    <rPh sb="65" eb="67">
      <t>テイギ</t>
    </rPh>
    <phoneticPr fontId="11"/>
  </si>
  <si>
    <t>[5] ドメインクラス生成ツールに本設計書を読み込ませ、ドメインクラスを生成する。</t>
    <rPh sb="11" eb="13">
      <t>セイセイ</t>
    </rPh>
    <rPh sb="17" eb="18">
      <t>ホン</t>
    </rPh>
    <rPh sb="18" eb="21">
      <t>セッケイショ</t>
    </rPh>
    <rPh sb="22" eb="23">
      <t>ヨ</t>
    </rPh>
    <rPh sb="24" eb="25">
      <t>コ</t>
    </rPh>
    <rPh sb="36" eb="38">
      <t>セイセイ</t>
    </rPh>
    <phoneticPr fontId="11"/>
  </si>
  <si>
    <t>No.</t>
    <phoneticPr fontId="11"/>
  </si>
  <si>
    <t>ドメイン名(論理)</t>
    <phoneticPr fontId="11"/>
  </si>
  <si>
    <t>コード</t>
    <phoneticPr fontId="11"/>
  </si>
  <si>
    <t>コードID</t>
    <phoneticPr fontId="11"/>
  </si>
  <si>
    <t>コードパターン</t>
    <phoneticPr fontId="11"/>
  </si>
  <si>
    <t>ログインID</t>
  </si>
  <si>
    <t>日付</t>
  </si>
  <si>
    <t>プロジェクト名</t>
  </si>
  <si>
    <t>文字種バリデーション（半角英数字）
文字数バリデーション（桁数可変、最大値指定）</t>
    <phoneticPr fontId="11"/>
  </si>
  <si>
    <t>時分秒を含まない日付。</t>
    <phoneticPr fontId="11"/>
  </si>
  <si>
    <t>年月日バリデーション</t>
    <phoneticPr fontId="11"/>
  </si>
  <si>
    <t>文字種バリデーション（システム許容文字）</t>
    <phoneticPr fontId="11"/>
  </si>
  <si>
    <t>コード値有効バリデーション</t>
    <phoneticPr fontId="11"/>
  </si>
  <si>
    <t>プロジェクト種別</t>
    <phoneticPr fontId="11"/>
  </si>
  <si>
    <t>プロジェクト分類</t>
    <phoneticPr fontId="11"/>
  </si>
  <si>
    <t>文字種バリデーション（全角文字）</t>
    <phoneticPr fontId="11"/>
  </si>
  <si>
    <t>ユーザ氏名（漢字）</t>
    <phoneticPr fontId="11"/>
  </si>
  <si>
    <t>文字種バリデーション（システム許容文字）
文字数バリデーション（桁数可変、最大値指定）</t>
    <phoneticPr fontId="11"/>
  </si>
  <si>
    <t>2.1. Nablarch標準提供バリデーション</t>
    <phoneticPr fontId="11"/>
  </si>
  <si>
    <t>数値バリデーション（整数）</t>
    <phoneticPr fontId="11"/>
  </si>
  <si>
    <t>備考</t>
    <phoneticPr fontId="11"/>
  </si>
  <si>
    <t>全半角文字</t>
    <rPh sb="1" eb="3">
      <t>ハンカク</t>
    </rPh>
    <phoneticPr fontId="11"/>
  </si>
  <si>
    <t>全角文字</t>
    <rPh sb="2" eb="4">
      <t>モジ</t>
    </rPh>
    <phoneticPr fontId="11"/>
  </si>
  <si>
    <t>文字数バリデーション（桁数可変、最大値指定）</t>
  </si>
  <si>
    <t>数値範囲バリデーション（最小値、最大値両方指定）</t>
    <phoneticPr fontId="11"/>
  </si>
  <si>
    <t>入力値が年月日時分秒を表す文字列として有効であることをチェックする。
フォーマットは、yyyy/MM/dd hh/mm/ssまたはyyyyMMdd hhmmssを有効とする。</t>
    <phoneticPr fontId="11"/>
  </si>
  <si>
    <t>入力値が整数であることをチェックする。</t>
    <rPh sb="4" eb="6">
      <t>セイスウ</t>
    </rPh>
    <phoneticPr fontId="11"/>
  </si>
  <si>
    <t>年月日時分秒バリデーション</t>
    <phoneticPr fontId="11"/>
  </si>
  <si>
    <t>年月日バリデーション</t>
    <phoneticPr fontId="11"/>
  </si>
  <si>
    <t>入力値が指定されたコードに含まれるコード値であることをチェックする。
パターンが指定された場合には、そのパターンに含まれるコード値であることもチェックする。</t>
    <phoneticPr fontId="11"/>
  </si>
  <si>
    <t>入力値が指定された範囲内（両端を含む）であることをチェックする。</t>
    <phoneticPr fontId="11"/>
  </si>
  <si>
    <t>プロジェクトID</t>
    <phoneticPr fontId="11"/>
  </si>
  <si>
    <t>C0300001</t>
    <phoneticPr fontId="11"/>
  </si>
  <si>
    <t>C0200001</t>
    <phoneticPr fontId="11"/>
  </si>
  <si>
    <t>ID</t>
    <phoneticPr fontId="11"/>
  </si>
  <si>
    <t>数値バリデーション（整数）</t>
    <phoneticPr fontId="11"/>
  </si>
  <si>
    <t>id</t>
    <phoneticPr fontId="11"/>
  </si>
  <si>
    <t>organizationId</t>
    <phoneticPr fontId="11"/>
  </si>
  <si>
    <t>組織ID</t>
    <phoneticPr fontId="11"/>
  </si>
  <si>
    <t>文字種バリデーション（半角数字）
文字数バリデーション（桁数可変、最大値指定）</t>
    <phoneticPr fontId="11"/>
  </si>
  <si>
    <t>loginId</t>
    <phoneticPr fontId="11"/>
  </si>
  <si>
    <t>password</t>
    <phoneticPr fontId="11"/>
  </si>
  <si>
    <t>projectId</t>
    <phoneticPr fontId="11"/>
  </si>
  <si>
    <t>メッセージID：domainType.projectName.message</t>
    <phoneticPr fontId="11"/>
  </si>
  <si>
    <t>projectName</t>
    <phoneticPr fontId="11"/>
  </si>
  <si>
    <t>PATTERN01</t>
    <phoneticPr fontId="11"/>
  </si>
  <si>
    <t>projectType</t>
    <phoneticPr fontId="11"/>
  </si>
  <si>
    <t>projectClass</t>
    <phoneticPr fontId="11"/>
  </si>
  <si>
    <t>date</t>
    <phoneticPr fontId="11"/>
  </si>
  <si>
    <t>yyyy/MM/dd形式</t>
    <rPh sb="10" eb="12">
      <t>ケイシキ</t>
    </rPh>
    <phoneticPr fontId="11"/>
  </si>
  <si>
    <t>メッセージID：domainType.userName.message</t>
    <phoneticPr fontId="11"/>
  </si>
  <si>
    <t>userName</t>
    <phoneticPr fontId="11"/>
  </si>
  <si>
    <t>システム許容文字</t>
    <rPh sb="4" eb="6">
      <t>キョヨウ</t>
    </rPh>
    <rPh sb="6" eb="8">
      <t>モジ</t>
    </rPh>
    <phoneticPr fontId="11"/>
  </si>
  <si>
    <t>メッセージID：domainType.note.message</t>
    <phoneticPr fontId="11"/>
  </si>
  <si>
    <t>文字種バリデーション（全角文字）
文字数バリデーション（桁数可変、最大値指定）</t>
    <phoneticPr fontId="11"/>
  </si>
  <si>
    <t>note</t>
    <phoneticPr fontId="11"/>
  </si>
  <si>
    <t>金額</t>
    <rPh sb="0" eb="2">
      <t>キンガク</t>
    </rPh>
    <phoneticPr fontId="11"/>
  </si>
  <si>
    <t>金額範囲バリデーション</t>
    <rPh sb="0" eb="2">
      <t>キンガク</t>
    </rPh>
    <rPh sb="2" eb="4">
      <t>ハンイ</t>
    </rPh>
    <phoneticPr fontId="11"/>
  </si>
  <si>
    <t>入力値が指定された整数の範囲の金額であることを検証する</t>
    <rPh sb="0" eb="2">
      <t>ニュウリョク</t>
    </rPh>
    <rPh sb="2" eb="3">
      <t>チ</t>
    </rPh>
    <phoneticPr fontId="11"/>
  </si>
  <si>
    <t>金額</t>
    <rPh sb="0" eb="2">
      <t>キンガク</t>
    </rPh>
    <phoneticPr fontId="11"/>
  </si>
  <si>
    <t>amountOfMoney</t>
    <phoneticPr fontId="11"/>
  </si>
  <si>
    <t>version</t>
    <phoneticPr fontId="11"/>
  </si>
  <si>
    <t>pageNumber</t>
    <phoneticPr fontId="11"/>
  </si>
  <si>
    <t>数値範囲バリデーション（最小値、最大値両方指定）</t>
    <phoneticPr fontId="11"/>
  </si>
  <si>
    <t>min = 1, max = 9999</t>
    <phoneticPr fontId="11"/>
  </si>
  <si>
    <t>ページ番号</t>
    <rPh sb="3" eb="5">
      <t>バンゴウ</t>
    </rPh>
    <phoneticPr fontId="11"/>
  </si>
  <si>
    <t>顧客ID</t>
    <rPh sb="0" eb="2">
      <t>コキャク</t>
    </rPh>
    <phoneticPr fontId="11"/>
  </si>
  <si>
    <t>プロジェクト管理システム</t>
    <phoneticPr fontId="32"/>
  </si>
  <si>
    <t>時分秒を含む日付。</t>
    <phoneticPr fontId="11"/>
  </si>
  <si>
    <t>ユーザ氏名（ひらがな）</t>
    <phoneticPr fontId="11"/>
  </si>
  <si>
    <t>文字種バリデーション（全角ひらがな）
文字数バリデーション（桁数可変、最大値指定）</t>
    <phoneticPr fontId="11"/>
  </si>
  <si>
    <t>全角ひらがな</t>
    <phoneticPr fontId="11"/>
  </si>
  <si>
    <t>日時</t>
    <rPh sb="0" eb="2">
      <t>ニチジ</t>
    </rPh>
    <phoneticPr fontId="11"/>
  </si>
  <si>
    <t>1.1版</t>
    <phoneticPr fontId="32"/>
  </si>
  <si>
    <t>変更</t>
    <rPh sb="0" eb="2">
      <t>ヘンコウ</t>
    </rPh>
    <phoneticPr fontId="32"/>
  </si>
  <si>
    <t>1. ドメイン定義</t>
    <phoneticPr fontId="32"/>
  </si>
  <si>
    <t>DB設計標準、edm定義内容に合わせて見直しを実施</t>
    <rPh sb="2" eb="6">
      <t>セッケイヒョウジュン</t>
    </rPh>
    <rPh sb="10" eb="12">
      <t>テイギ</t>
    </rPh>
    <rPh sb="12" eb="14">
      <t>ナイヨウ</t>
    </rPh>
    <rPh sb="15" eb="16">
      <t>ア</t>
    </rPh>
    <rPh sb="19" eb="21">
      <t>ミナオ</t>
    </rPh>
    <rPh sb="23" eb="25">
      <t>ジッシ</t>
    </rPh>
    <phoneticPr fontId="32"/>
  </si>
  <si>
    <t>TIS</t>
    <phoneticPr fontId="32"/>
  </si>
  <si>
    <t>第１．１版</t>
    <rPh sb="0" eb="1">
      <t>ダイ</t>
    </rPh>
    <rPh sb="4" eb="5">
      <t>ハン</t>
    </rPh>
    <phoneticPr fontId="2"/>
  </si>
  <si>
    <t>有効期限</t>
  </si>
  <si>
    <t>コードID</t>
  </si>
  <si>
    <t>コード値</t>
  </si>
  <si>
    <t>言語</t>
  </si>
  <si>
    <t>ソート順</t>
  </si>
  <si>
    <t>コード名称</t>
  </si>
  <si>
    <t>略称</t>
  </si>
  <si>
    <t>オプション名称</t>
  </si>
  <si>
    <t>パターン</t>
  </si>
  <si>
    <t>区分</t>
  </si>
  <si>
    <t>業務日付</t>
  </si>
  <si>
    <t>セッションID</t>
  </si>
  <si>
    <t>セッションオブジェクト</t>
  </si>
  <si>
    <t>ID_FK</t>
    <phoneticPr fontId="11"/>
  </si>
  <si>
    <t>組織ID_FK</t>
    <phoneticPr fontId="11"/>
  </si>
  <si>
    <t>プロジェクトID_FK</t>
    <phoneticPr fontId="11"/>
  </si>
  <si>
    <t>パスワード有効期限</t>
    <rPh sb="5" eb="9">
      <t>ユウコウキゲン</t>
    </rPh>
    <phoneticPr fontId="11"/>
  </si>
  <si>
    <t>バージョン番号</t>
    <rPh sb="5" eb="7">
      <t>バンゴウ</t>
    </rPh>
    <phoneticPr fontId="11"/>
  </si>
  <si>
    <t>適用日</t>
    <rPh sb="0" eb="3">
      <t>テキヨウビ</t>
    </rPh>
    <phoneticPr fontId="11"/>
  </si>
  <si>
    <t>yyyyMMdd形式</t>
    <rPh sb="8" eb="10">
      <t>ケイシキ</t>
    </rPh>
    <phoneticPr fontId="11"/>
  </si>
  <si>
    <t>ユーザパスワード</t>
    <phoneticPr fontId="11"/>
  </si>
  <si>
    <t>オブジェクト</t>
  </si>
  <si>
    <t>オブジェクト</t>
    <phoneticPr fontId="1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</si>
</sst>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quot;第&quot;0.00&quot;版&quot;"/>
    <numFmt numFmtId="177" formatCode="yyyy/mm/dd"/>
  </numFmts>
  <fonts count="42" x14ac:knownFonts="1">
    <font>
      <sz val="9"/>
      <name val="ＭＳ 明朝"/>
      <family val="1"/>
      <charset val="128"/>
    </font>
    <font>
      <sz val="9"/>
      <name val="ＭＳ 明朝"/>
      <family val="1"/>
      <charset val="128"/>
    </font>
    <font>
      <sz val="18"/>
      <name val="ＭＳ Ｐゴシック"/>
      <family val="3"/>
      <charset val="128"/>
    </font>
    <font>
      <sz val="11"/>
      <name val="ＭＳ 明朝"/>
      <family val="1"/>
      <charset val="128"/>
    </font>
    <font>
      <sz val="18"/>
      <name val="ＭＳ 明朝"/>
      <family val="1"/>
      <charset val="128"/>
    </font>
    <font>
      <b/>
      <sz val="20"/>
      <name val="ＭＳ 明朝"/>
      <family val="1"/>
      <charset val="128"/>
    </font>
    <font>
      <u/>
      <sz val="14"/>
      <name val="ＭＳ 明朝"/>
      <family val="1"/>
      <charset val="128"/>
    </font>
    <font>
      <sz val="16"/>
      <name val="ＭＳ 明朝"/>
      <family val="1"/>
      <charset val="128"/>
    </font>
    <font>
      <sz val="14"/>
      <name val="ＭＳ 明朝"/>
      <family val="1"/>
      <charset val="128"/>
    </font>
    <font>
      <sz val="12"/>
      <name val="ＭＳ 明朝"/>
      <family val="1"/>
      <charset val="128"/>
    </font>
    <font>
      <sz val="10"/>
      <name val="ＭＳ 明朝"/>
      <family val="1"/>
      <charset val="128"/>
    </font>
    <font>
      <sz val="6"/>
      <name val="ＭＳ 明朝"/>
      <family val="1"/>
      <charset val="128"/>
    </font>
    <font>
      <sz val="13"/>
      <name val="ＭＳ 明朝"/>
      <family val="1"/>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0"/>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9"/>
      <name val="ＭＳ 明朝"/>
      <family val="1"/>
      <charset val="128"/>
    </font>
    <font>
      <sz val="6"/>
      <name val="ＭＳ Ｐゴシック"/>
      <family val="3"/>
      <charset val="128"/>
    </font>
    <font>
      <sz val="11"/>
      <name val="ＭＳ Ｐゴシック"/>
      <family val="3"/>
      <charset val="128"/>
    </font>
    <font>
      <sz val="9"/>
      <color theme="1"/>
      <name val="ＭＳ 明朝"/>
      <family val="1"/>
      <charset val="128"/>
    </font>
    <font>
      <sz val="9"/>
      <color indexed="81"/>
      <name val="ＭＳ Ｐゴシック"/>
      <family val="3"/>
      <charset val="128"/>
    </font>
    <font>
      <i/>
      <sz val="9"/>
      <name val="ＭＳ 明朝"/>
      <family val="1"/>
      <charset val="128"/>
    </font>
    <font>
      <u/>
      <sz val="9"/>
      <color indexed="12"/>
      <name val="ＭＳ 明朝"/>
      <family val="1"/>
      <charset val="128"/>
    </font>
    <font>
      <b/>
      <sz val="9"/>
      <name val="ＭＳ 明朝"/>
      <family val="1"/>
      <charset val="128"/>
    </font>
    <font>
      <sz val="9"/>
      <color indexed="55"/>
      <name val="ＭＳ 明朝"/>
      <family val="1"/>
      <charset val="128"/>
    </font>
    <font>
      <sz val="10"/>
      <name val="ＭＳ ゴシック"/>
      <family val="3"/>
      <charset val="128"/>
    </font>
    <font>
      <sz val="9"/>
      <color indexed="81"/>
      <name val="ＭＳ 明朝"/>
      <family val="1"/>
      <charset val="128"/>
    </font>
  </fonts>
  <fills count="27">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indexed="22"/>
        <bgColor indexed="64"/>
      </patternFill>
    </fill>
    <fill>
      <patternFill patternType="solid">
        <fgColor theme="0" tint="-0.249977111117893"/>
        <bgColor indexed="64"/>
      </patternFill>
    </fill>
    <fill>
      <patternFill patternType="solid">
        <fgColor theme="0" tint="-0.34998626667073579"/>
        <bgColor indexed="64"/>
      </patternFill>
    </fill>
  </fills>
  <borders count="40">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hair">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thin">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right style="hair">
        <color indexed="64"/>
      </right>
      <top style="thin">
        <color indexed="64"/>
      </top>
      <bottom style="thin">
        <color indexed="64"/>
      </bottom>
      <diagonal/>
    </border>
    <border>
      <left style="hair">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style="thin">
        <color indexed="64"/>
      </right>
      <top/>
      <bottom/>
      <diagonal/>
    </border>
  </borders>
  <cellStyleXfs count="51">
    <xf numFmtId="0" fontId="0" fillId="0" borderId="0"/>
    <xf numFmtId="0" fontId="13" fillId="2" borderId="0" applyNumberFormat="0" applyBorder="0" applyAlignment="0" applyProtection="0">
      <alignment vertical="center"/>
    </xf>
    <xf numFmtId="0" fontId="13" fillId="3" borderId="0" applyNumberFormat="0" applyBorder="0" applyAlignment="0" applyProtection="0">
      <alignment vertical="center"/>
    </xf>
    <xf numFmtId="0" fontId="13" fillId="4" borderId="0" applyNumberFormat="0" applyBorder="0" applyAlignment="0" applyProtection="0">
      <alignment vertical="center"/>
    </xf>
    <xf numFmtId="0" fontId="13" fillId="5" borderId="0" applyNumberFormat="0" applyBorder="0" applyAlignment="0" applyProtection="0">
      <alignment vertical="center"/>
    </xf>
    <xf numFmtId="0" fontId="13" fillId="6" borderId="0" applyNumberFormat="0" applyBorder="0" applyAlignment="0" applyProtection="0">
      <alignment vertical="center"/>
    </xf>
    <xf numFmtId="0" fontId="13" fillId="7" borderId="0" applyNumberFormat="0" applyBorder="0" applyAlignment="0" applyProtection="0">
      <alignment vertical="center"/>
    </xf>
    <xf numFmtId="0" fontId="13" fillId="8" borderId="0" applyNumberFormat="0" applyBorder="0" applyAlignment="0" applyProtection="0">
      <alignment vertical="center"/>
    </xf>
    <xf numFmtId="0" fontId="13" fillId="9" borderId="0" applyNumberFormat="0" applyBorder="0" applyAlignment="0" applyProtection="0">
      <alignment vertical="center"/>
    </xf>
    <xf numFmtId="0" fontId="13" fillId="10" borderId="0" applyNumberFormat="0" applyBorder="0" applyAlignment="0" applyProtection="0">
      <alignment vertical="center"/>
    </xf>
    <xf numFmtId="0" fontId="13" fillId="5" borderId="0" applyNumberFormat="0" applyBorder="0" applyAlignment="0" applyProtection="0">
      <alignment vertical="center"/>
    </xf>
    <xf numFmtId="0" fontId="13" fillId="8" borderId="0" applyNumberFormat="0" applyBorder="0" applyAlignment="0" applyProtection="0">
      <alignment vertical="center"/>
    </xf>
    <xf numFmtId="0" fontId="13" fillId="11" borderId="0" applyNumberFormat="0" applyBorder="0" applyAlignment="0" applyProtection="0">
      <alignment vertical="center"/>
    </xf>
    <xf numFmtId="0" fontId="14" fillId="12" borderId="0" applyNumberFormat="0" applyBorder="0" applyAlignment="0" applyProtection="0">
      <alignment vertical="center"/>
    </xf>
    <xf numFmtId="0" fontId="14" fillId="9" borderId="0" applyNumberFormat="0" applyBorder="0" applyAlignment="0" applyProtection="0">
      <alignment vertical="center"/>
    </xf>
    <xf numFmtId="0" fontId="14" fillId="10" borderId="0" applyNumberFormat="0" applyBorder="0" applyAlignment="0" applyProtection="0">
      <alignment vertical="center"/>
    </xf>
    <xf numFmtId="0" fontId="14" fillId="13" borderId="0" applyNumberFormat="0" applyBorder="0" applyAlignment="0" applyProtection="0">
      <alignment vertical="center"/>
    </xf>
    <xf numFmtId="0" fontId="14" fillId="14" borderId="0" applyNumberFormat="0" applyBorder="0" applyAlignment="0" applyProtection="0">
      <alignment vertical="center"/>
    </xf>
    <xf numFmtId="0" fontId="14" fillId="15" borderId="0" applyNumberFormat="0" applyBorder="0" applyAlignment="0" applyProtection="0">
      <alignment vertical="center"/>
    </xf>
    <xf numFmtId="0" fontId="14" fillId="16" borderId="0" applyNumberFormat="0" applyBorder="0" applyAlignment="0" applyProtection="0">
      <alignment vertical="center"/>
    </xf>
    <xf numFmtId="0" fontId="14" fillId="17" borderId="0" applyNumberFormat="0" applyBorder="0" applyAlignment="0" applyProtection="0">
      <alignment vertical="center"/>
    </xf>
    <xf numFmtId="0" fontId="14" fillId="18" borderId="0" applyNumberFormat="0" applyBorder="0" applyAlignment="0" applyProtection="0">
      <alignment vertical="center"/>
    </xf>
    <xf numFmtId="0" fontId="14" fillId="13" borderId="0" applyNumberFormat="0" applyBorder="0" applyAlignment="0" applyProtection="0">
      <alignment vertical="center"/>
    </xf>
    <xf numFmtId="0" fontId="14" fillId="14" borderId="0" applyNumberFormat="0" applyBorder="0" applyAlignment="0" applyProtection="0">
      <alignment vertical="center"/>
    </xf>
    <xf numFmtId="0" fontId="14" fillId="19" borderId="0" applyNumberFormat="0" applyBorder="0" applyAlignment="0" applyProtection="0">
      <alignment vertical="center"/>
    </xf>
    <xf numFmtId="0" fontId="15" fillId="0" borderId="0" applyNumberFormat="0" applyFill="0" applyBorder="0" applyAlignment="0" applyProtection="0">
      <alignment vertical="center"/>
    </xf>
    <xf numFmtId="0" fontId="16" fillId="20" borderId="1" applyNumberFormat="0" applyAlignment="0" applyProtection="0">
      <alignment vertical="center"/>
    </xf>
    <xf numFmtId="0" fontId="17" fillId="21" borderId="0" applyNumberFormat="0" applyBorder="0" applyAlignment="0" applyProtection="0">
      <alignment vertical="center"/>
    </xf>
    <xf numFmtId="0" fontId="18" fillId="22" borderId="2" applyNumberFormat="0" applyFont="0" applyAlignment="0" applyProtection="0">
      <alignment vertical="center"/>
    </xf>
    <xf numFmtId="0" fontId="19" fillId="0" borderId="3" applyNumberFormat="0" applyFill="0" applyAlignment="0" applyProtection="0">
      <alignment vertical="center"/>
    </xf>
    <xf numFmtId="0" fontId="20" fillId="3" borderId="0" applyNumberFormat="0" applyBorder="0" applyAlignment="0" applyProtection="0">
      <alignment vertical="center"/>
    </xf>
    <xf numFmtId="0" fontId="21" fillId="23" borderId="4" applyNumberFormat="0" applyAlignment="0" applyProtection="0">
      <alignment vertical="center"/>
    </xf>
    <xf numFmtId="0" fontId="22" fillId="0" borderId="0" applyNumberFormat="0" applyFill="0" applyBorder="0" applyAlignment="0" applyProtection="0">
      <alignment vertical="center"/>
    </xf>
    <xf numFmtId="0" fontId="23" fillId="0" borderId="5" applyNumberFormat="0" applyFill="0" applyAlignment="0" applyProtection="0">
      <alignment vertical="center"/>
    </xf>
    <xf numFmtId="0" fontId="24" fillId="0" borderId="6" applyNumberFormat="0" applyFill="0" applyAlignment="0" applyProtection="0">
      <alignment vertical="center"/>
    </xf>
    <xf numFmtId="0" fontId="25" fillId="0" borderId="7" applyNumberFormat="0" applyFill="0" applyAlignment="0" applyProtection="0">
      <alignment vertical="center"/>
    </xf>
    <xf numFmtId="0" fontId="25" fillId="0" borderId="0" applyNumberFormat="0" applyFill="0" applyBorder="0" applyAlignment="0" applyProtection="0">
      <alignment vertical="center"/>
    </xf>
    <xf numFmtId="0" fontId="26" fillId="0" borderId="8" applyNumberFormat="0" applyFill="0" applyAlignment="0" applyProtection="0">
      <alignment vertical="center"/>
    </xf>
    <xf numFmtId="0" fontId="27" fillId="23" borderId="9" applyNumberFormat="0" applyAlignment="0" applyProtection="0">
      <alignment vertical="center"/>
    </xf>
    <xf numFmtId="0" fontId="28" fillId="0" borderId="0" applyNumberFormat="0" applyFill="0" applyBorder="0" applyAlignment="0" applyProtection="0">
      <alignment vertical="center"/>
    </xf>
    <xf numFmtId="0" fontId="29" fillId="7" borderId="4" applyNumberFormat="0" applyAlignment="0" applyProtection="0">
      <alignment vertical="center"/>
    </xf>
    <xf numFmtId="0" fontId="1" fillId="0" borderId="0"/>
    <xf numFmtId="0" fontId="33" fillId="0" borderId="0"/>
    <xf numFmtId="0" fontId="1" fillId="0" borderId="0"/>
    <xf numFmtId="0" fontId="1" fillId="0" borderId="0"/>
    <xf numFmtId="0" fontId="30" fillId="4" borderId="0" applyNumberFormat="0" applyBorder="0" applyAlignment="0" applyProtection="0">
      <alignment vertical="center"/>
    </xf>
    <xf numFmtId="9" fontId="1" fillId="0" borderId="0" applyFont="0" applyFill="0" applyBorder="0" applyAlignment="0" applyProtection="0"/>
    <xf numFmtId="0" fontId="37" fillId="0" borderId="0" applyNumberFormat="0" applyFill="0" applyBorder="0" applyAlignment="0" applyProtection="0">
      <alignment vertical="top"/>
      <protection locked="0"/>
    </xf>
    <xf numFmtId="0" fontId="1" fillId="0" borderId="0"/>
    <xf numFmtId="0" fontId="40" fillId="0" borderId="0"/>
    <xf numFmtId="0" fontId="10" fillId="0" borderId="0"/>
  </cellStyleXfs>
  <cellXfs count="314">
    <xf numFmtId="0" fontId="0" fillId="0" borderId="0" xfId="0"/>
    <xf numFmtId="0" fontId="3" fillId="0" borderId="0" xfId="0" applyFont="1"/>
    <xf numFmtId="0" fontId="4" fillId="0" borderId="0" xfId="0" applyFont="1"/>
    <xf numFmtId="0" fontId="5" fillId="0" borderId="0" xfId="0" applyFont="1"/>
    <xf numFmtId="0" fontId="6" fillId="0" borderId="0" xfId="0" applyFont="1" applyBorder="1"/>
    <xf numFmtId="0" fontId="7" fillId="0" borderId="0" xfId="0" applyFont="1"/>
    <xf numFmtId="0" fontId="7" fillId="0" borderId="0" xfId="0" applyFont="1" applyAlignment="1">
      <alignment horizontal="center"/>
    </xf>
    <xf numFmtId="0" fontId="9" fillId="0" borderId="0" xfId="0" applyFont="1" applyAlignment="1">
      <alignment horizontal="center"/>
    </xf>
    <xf numFmtId="0" fontId="8" fillId="0" borderId="0" xfId="0" applyFont="1"/>
    <xf numFmtId="0" fontId="1" fillId="0" borderId="0" xfId="43" applyFont="1" applyBorder="1" applyAlignment="1"/>
    <xf numFmtId="0" fontId="1" fillId="0" borderId="0" xfId="43" applyFont="1" applyAlignment="1">
      <alignment horizontal="right"/>
    </xf>
    <xf numFmtId="0" fontId="1" fillId="0" borderId="0" xfId="43" applyFont="1" applyFill="1" applyBorder="1" applyAlignment="1">
      <alignment vertical="top"/>
    </xf>
    <xf numFmtId="31" fontId="7" fillId="0" borderId="0" xfId="0" applyNumberFormat="1" applyFont="1"/>
    <xf numFmtId="0" fontId="1" fillId="0" borderId="0" xfId="43" applyFont="1" applyBorder="1" applyAlignment="1">
      <alignment vertical="top"/>
    </xf>
    <xf numFmtId="0" fontId="8" fillId="0" borderId="0" xfId="43" applyFont="1"/>
    <xf numFmtId="176" fontId="8" fillId="0" borderId="0" xfId="43" quotePrefix="1" applyNumberFormat="1" applyFont="1" applyAlignment="1">
      <alignment horizontal="center"/>
    </xf>
    <xf numFmtId="0" fontId="3" fillId="0" borderId="0" xfId="0" applyFont="1" applyBorder="1" applyAlignment="1">
      <alignment horizontal="center" vertical="center"/>
    </xf>
    <xf numFmtId="0" fontId="31" fillId="0" borderId="0" xfId="43" applyFont="1" applyBorder="1" applyAlignment="1">
      <alignment vertical="top"/>
    </xf>
    <xf numFmtId="0" fontId="31" fillId="0" borderId="0" xfId="43" applyFont="1" applyAlignment="1">
      <alignment horizontal="left" vertical="center"/>
    </xf>
    <xf numFmtId="0" fontId="31" fillId="0" borderId="0" xfId="0" applyFont="1"/>
    <xf numFmtId="0" fontId="1" fillId="0" borderId="0" xfId="43" applyFont="1" applyFill="1" applyBorder="1" applyAlignment="1" applyProtection="1">
      <alignment vertical="top"/>
      <protection locked="0"/>
    </xf>
    <xf numFmtId="0" fontId="0" fillId="0" borderId="0" xfId="0" applyFont="1" applyAlignment="1">
      <alignment vertical="center"/>
    </xf>
    <xf numFmtId="0" fontId="1" fillId="0" borderId="20" xfId="0" applyFont="1" applyBorder="1" applyAlignment="1">
      <alignment horizontal="center" vertical="center"/>
    </xf>
    <xf numFmtId="0" fontId="1" fillId="0" borderId="0" xfId="0" applyFont="1"/>
    <xf numFmtId="0" fontId="3" fillId="0" borderId="0" xfId="41" applyFont="1"/>
    <xf numFmtId="0" fontId="12" fillId="0" borderId="0" xfId="41" applyFont="1" applyAlignment="1">
      <alignment horizontal="center"/>
    </xf>
    <xf numFmtId="0" fontId="9" fillId="0" borderId="0" xfId="42" applyFont="1" applyAlignment="1">
      <alignment horizontal="center"/>
    </xf>
    <xf numFmtId="0" fontId="9" fillId="0" borderId="0" xfId="41" applyFont="1" applyAlignment="1">
      <alignment horizontal="center"/>
    </xf>
    <xf numFmtId="0" fontId="1" fillId="0" borderId="0" xfId="43" applyFont="1" applyBorder="1" applyAlignment="1">
      <alignment horizontal="center" vertical="center"/>
    </xf>
    <xf numFmtId="0" fontId="1" fillId="0" borderId="0" xfId="43" quotePrefix="1" applyFont="1" applyBorder="1" applyAlignment="1">
      <alignment vertical="center"/>
    </xf>
    <xf numFmtId="0" fontId="1" fillId="0" borderId="0" xfId="43" applyFont="1" applyBorder="1" applyAlignment="1">
      <alignment vertical="center"/>
    </xf>
    <xf numFmtId="0" fontId="1" fillId="0" borderId="0" xfId="43" applyFont="1" applyAlignment="1">
      <alignment horizontal="left" vertical="center"/>
    </xf>
    <xf numFmtId="0" fontId="1" fillId="0" borderId="0" xfId="0" applyFont="1" applyBorder="1" applyProtection="1">
      <protection locked="0"/>
    </xf>
    <xf numFmtId="0" fontId="1" fillId="0" borderId="0" xfId="0" applyFont="1" applyAlignment="1">
      <alignment vertical="center"/>
    </xf>
    <xf numFmtId="0" fontId="0" fillId="24" borderId="19" xfId="0" applyFont="1" applyFill="1" applyBorder="1"/>
    <xf numFmtId="0" fontId="0" fillId="0" borderId="19" xfId="0" applyFont="1" applyFill="1" applyBorder="1"/>
    <xf numFmtId="0" fontId="0" fillId="0" borderId="19" xfId="0" applyFont="1" applyBorder="1"/>
    <xf numFmtId="0" fontId="0" fillId="0" borderId="21" xfId="0" applyFont="1" applyBorder="1"/>
    <xf numFmtId="0" fontId="1" fillId="0" borderId="0" xfId="0" applyFont="1" applyBorder="1" applyAlignment="1">
      <alignment horizontal="left" vertical="top"/>
    </xf>
    <xf numFmtId="0" fontId="1" fillId="0" borderId="0" xfId="0" applyFont="1" applyBorder="1" applyAlignment="1">
      <alignment horizontal="left" vertical="top" wrapText="1"/>
    </xf>
    <xf numFmtId="0" fontId="0" fillId="0" borderId="0" xfId="0" applyFont="1"/>
    <xf numFmtId="0" fontId="1" fillId="0" borderId="0" xfId="43" applyFont="1" applyFill="1" applyBorder="1" applyAlignment="1">
      <alignment vertical="top"/>
    </xf>
    <xf numFmtId="0" fontId="1" fillId="0" borderId="0" xfId="0" applyFont="1" applyBorder="1" applyAlignment="1"/>
    <xf numFmtId="0" fontId="1" fillId="0" borderId="0" xfId="0" quotePrefix="1" applyFont="1" applyBorder="1" applyAlignment="1"/>
    <xf numFmtId="0" fontId="1" fillId="0" borderId="0" xfId="0" applyFont="1" applyBorder="1" applyAlignment="1">
      <alignment vertical="top"/>
    </xf>
    <xf numFmtId="0" fontId="8" fillId="0" borderId="0" xfId="0" applyFont="1" applyAlignment="1"/>
    <xf numFmtId="0" fontId="1" fillId="0" borderId="0" xfId="0" applyFont="1" applyAlignment="1"/>
    <xf numFmtId="0" fontId="34" fillId="0" borderId="0" xfId="0" applyFont="1" applyAlignment="1"/>
    <xf numFmtId="0" fontId="1" fillId="0" borderId="0" xfId="0" applyFont="1" applyFill="1" applyBorder="1" applyAlignment="1"/>
    <xf numFmtId="0" fontId="1" fillId="0" borderId="0" xfId="0" applyFont="1" applyFill="1" applyBorder="1" applyAlignment="1">
      <alignment horizontal="right"/>
    </xf>
    <xf numFmtId="0" fontId="1" fillId="0" borderId="0" xfId="0" quotePrefix="1" applyFont="1" applyFill="1" applyBorder="1" applyAlignment="1"/>
    <xf numFmtId="0" fontId="36" fillId="0" borderId="0" xfId="0" applyFont="1" applyFill="1" applyBorder="1" applyAlignment="1"/>
    <xf numFmtId="0" fontId="1" fillId="0" borderId="0" xfId="0" applyFont="1" applyFill="1" applyAlignment="1"/>
    <xf numFmtId="0" fontId="1" fillId="0" borderId="0" xfId="0" applyFont="1" applyAlignment="1">
      <alignment horizontal="left" vertical="center"/>
    </xf>
    <xf numFmtId="0" fontId="1" fillId="0" borderId="0" xfId="0" quotePrefix="1" applyFont="1" applyFill="1" applyAlignment="1"/>
    <xf numFmtId="0" fontId="36" fillId="0" borderId="0" xfId="0" applyFont="1" applyFill="1" applyAlignment="1"/>
    <xf numFmtId="0" fontId="36" fillId="0" borderId="0" xfId="0" applyFont="1" applyAlignment="1"/>
    <xf numFmtId="0" fontId="34" fillId="0" borderId="0" xfId="0" applyFont="1"/>
    <xf numFmtId="0" fontId="0" fillId="0" borderId="0" xfId="0" applyFont="1" applyAlignment="1"/>
    <xf numFmtId="0" fontId="1" fillId="0" borderId="0" xfId="47" applyFont="1" applyFill="1" applyBorder="1" applyAlignment="1" applyProtection="1"/>
    <xf numFmtId="0" fontId="1" fillId="0" borderId="0" xfId="0" applyFont="1" applyAlignment="1">
      <alignment horizontal="left"/>
    </xf>
    <xf numFmtId="0" fontId="1" fillId="0" borderId="0" xfId="0" applyFont="1" applyFill="1" applyBorder="1" applyAlignment="1">
      <alignment horizontal="left"/>
    </xf>
    <xf numFmtId="0" fontId="1" fillId="0" borderId="0" xfId="0" quotePrefix="1" applyFont="1" applyFill="1" applyBorder="1" applyAlignment="1">
      <alignment horizontal="right"/>
    </xf>
    <xf numFmtId="0" fontId="36" fillId="0" borderId="0" xfId="0" applyFont="1" applyFill="1" applyBorder="1" applyAlignment="1">
      <alignment horizontal="right"/>
    </xf>
    <xf numFmtId="0" fontId="1" fillId="0" borderId="0" xfId="0" applyFont="1" applyFill="1" applyAlignment="1">
      <alignment horizontal="left"/>
    </xf>
    <xf numFmtId="0" fontId="36" fillId="0" borderId="0" xfId="0" applyFont="1" applyBorder="1" applyAlignment="1"/>
    <xf numFmtId="0" fontId="38" fillId="0" borderId="0" xfId="0" applyFont="1" applyFill="1" applyBorder="1" applyAlignment="1"/>
    <xf numFmtId="0" fontId="1" fillId="0" borderId="0" xfId="0" applyFont="1" applyBorder="1" applyAlignment="1">
      <alignment horizontal="left"/>
    </xf>
    <xf numFmtId="0" fontId="9" fillId="0" borderId="0" xfId="0" applyFont="1" applyBorder="1" applyAlignment="1">
      <alignment horizontal="left"/>
    </xf>
    <xf numFmtId="0" fontId="39" fillId="0" borderId="0" xfId="0" quotePrefix="1" applyFont="1" applyBorder="1" applyAlignment="1">
      <alignment horizontal="right"/>
    </xf>
    <xf numFmtId="0" fontId="38" fillId="0" borderId="0" xfId="0" applyFont="1" applyFill="1" applyBorder="1" applyAlignment="1">
      <alignment horizontal="left"/>
    </xf>
    <xf numFmtId="0" fontId="1" fillId="0" borderId="0" xfId="47" applyFont="1" applyFill="1" applyAlignment="1" applyProtection="1">
      <alignment horizontal="left"/>
    </xf>
    <xf numFmtId="0" fontId="36" fillId="0" borderId="0" xfId="0" applyFont="1" applyAlignment="1">
      <alignment horizontal="right"/>
    </xf>
    <xf numFmtId="0" fontId="1" fillId="0" borderId="0" xfId="0" applyFont="1" applyBorder="1" applyAlignment="1">
      <alignment horizontal="left" vertical="center"/>
    </xf>
    <xf numFmtId="0" fontId="39" fillId="0" borderId="0" xfId="0" quotePrefix="1" applyFont="1" applyBorder="1" applyAlignment="1">
      <alignment horizontal="right" vertical="center"/>
    </xf>
    <xf numFmtId="0" fontId="36" fillId="0" borderId="0" xfId="0" applyFont="1" applyAlignment="1">
      <alignment horizontal="right" vertical="center"/>
    </xf>
    <xf numFmtId="0" fontId="1" fillId="0" borderId="0" xfId="0" applyFont="1" applyFill="1" applyAlignment="1">
      <alignment horizontal="left" vertical="center"/>
    </xf>
    <xf numFmtId="0" fontId="1" fillId="0" borderId="0" xfId="47" applyFont="1" applyFill="1" applyAlignment="1" applyProtection="1">
      <alignment horizontal="left" vertical="center"/>
    </xf>
    <xf numFmtId="0" fontId="1" fillId="0" borderId="0" xfId="0" applyFont="1" applyFill="1" applyBorder="1" applyAlignment="1">
      <alignment horizontal="left" vertical="center"/>
    </xf>
    <xf numFmtId="0" fontId="1" fillId="0" borderId="0" xfId="0" quotePrefix="1" applyFont="1" applyFill="1" applyBorder="1" applyAlignment="1">
      <alignment horizontal="right" vertical="center"/>
    </xf>
    <xf numFmtId="0" fontId="36" fillId="0" borderId="0" xfId="0" applyFont="1" applyFill="1" applyBorder="1" applyAlignment="1">
      <alignment horizontal="right" vertical="center"/>
    </xf>
    <xf numFmtId="0" fontId="1" fillId="0" borderId="0" xfId="0" quotePrefix="1" applyFont="1" applyFill="1" applyAlignment="1">
      <alignment horizontal="right" vertical="center"/>
    </xf>
    <xf numFmtId="0" fontId="39" fillId="0" borderId="0" xfId="0" quotePrefix="1" applyFont="1" applyFill="1" applyBorder="1" applyAlignment="1">
      <alignment horizontal="right" vertical="center"/>
    </xf>
    <xf numFmtId="0" fontId="36" fillId="0" borderId="0" xfId="0" applyFont="1" applyFill="1" applyAlignment="1">
      <alignment horizontal="right" vertical="center"/>
    </xf>
    <xf numFmtId="0" fontId="36" fillId="0" borderId="0" xfId="0" applyFont="1" applyBorder="1" applyAlignment="1">
      <alignment horizontal="right" vertical="center"/>
    </xf>
    <xf numFmtId="0" fontId="1" fillId="0" borderId="0" xfId="0" quotePrefix="1" applyFont="1" applyAlignment="1">
      <alignment horizontal="right" vertical="center"/>
    </xf>
    <xf numFmtId="0" fontId="0" fillId="0" borderId="0" xfId="0" applyFont="1" applyFill="1" applyBorder="1" applyAlignment="1"/>
    <xf numFmtId="0" fontId="1" fillId="0" borderId="0" xfId="0" applyFont="1" applyBorder="1" applyAlignment="1" applyProtection="1">
      <alignment vertical="top"/>
      <protection locked="0"/>
    </xf>
    <xf numFmtId="0" fontId="1" fillId="0" borderId="19" xfId="0" applyFont="1" applyBorder="1"/>
    <xf numFmtId="0" fontId="1" fillId="0" borderId="0" xfId="0" applyFont="1" applyFill="1" applyBorder="1" applyAlignment="1" applyProtection="1">
      <alignment horizontal="left" vertical="center"/>
      <protection locked="0"/>
    </xf>
    <xf numFmtId="0" fontId="1" fillId="0" borderId="0" xfId="0" applyFont="1" applyAlignment="1" applyProtection="1">
      <alignment vertical="center"/>
      <protection locked="0"/>
    </xf>
    <xf numFmtId="0" fontId="1" fillId="0" borderId="19" xfId="0" applyFont="1" applyBorder="1" applyAlignment="1" applyProtection="1">
      <alignment vertical="top" wrapText="1"/>
      <protection locked="0"/>
    </xf>
    <xf numFmtId="0" fontId="1" fillId="0" borderId="0" xfId="0" applyFont="1" applyProtection="1">
      <protection locked="0"/>
    </xf>
    <xf numFmtId="0" fontId="1" fillId="0" borderId="21" xfId="0" applyFont="1" applyBorder="1" applyAlignment="1">
      <alignment horizontal="right" vertical="top"/>
    </xf>
    <xf numFmtId="0" fontId="1" fillId="0" borderId="0" xfId="0" applyFont="1" applyFill="1"/>
    <xf numFmtId="0" fontId="0" fillId="0" borderId="0" xfId="0" applyFont="1" applyFill="1"/>
    <xf numFmtId="0" fontId="0" fillId="25" borderId="10" xfId="0" applyFont="1" applyFill="1" applyBorder="1"/>
    <xf numFmtId="0" fontId="1" fillId="25" borderId="11" xfId="0" applyFont="1" applyFill="1" applyBorder="1"/>
    <xf numFmtId="0" fontId="1" fillId="25" borderId="12" xfId="0" applyFont="1" applyFill="1" applyBorder="1"/>
    <xf numFmtId="0" fontId="1" fillId="25" borderId="11" xfId="0" applyFont="1" applyFill="1" applyBorder="1" applyAlignment="1">
      <alignment horizontal="center"/>
    </xf>
    <xf numFmtId="0" fontId="0" fillId="25" borderId="11" xfId="0" applyFont="1" applyFill="1" applyBorder="1"/>
    <xf numFmtId="0" fontId="0" fillId="0" borderId="13" xfId="0" applyFont="1" applyFill="1" applyBorder="1"/>
    <xf numFmtId="0" fontId="1" fillId="0" borderId="14" xfId="0" applyFont="1" applyFill="1" applyBorder="1"/>
    <xf numFmtId="0" fontId="1" fillId="0" borderId="11" xfId="0" applyFont="1" applyFill="1" applyBorder="1"/>
    <xf numFmtId="0" fontId="0" fillId="0" borderId="19" xfId="0" applyFont="1" applyFill="1" applyBorder="1" applyAlignment="1">
      <alignment horizontal="center"/>
    </xf>
    <xf numFmtId="0" fontId="0" fillId="0" borderId="11" xfId="0" applyFont="1" applyFill="1" applyBorder="1"/>
    <xf numFmtId="0" fontId="0" fillId="0" borderId="14" xfId="0" applyFont="1" applyFill="1" applyBorder="1"/>
    <xf numFmtId="0" fontId="1" fillId="0" borderId="15" xfId="0" applyFont="1" applyFill="1" applyBorder="1"/>
    <xf numFmtId="0" fontId="0" fillId="0" borderId="25" xfId="0" applyFont="1" applyFill="1" applyBorder="1"/>
    <xf numFmtId="0" fontId="0" fillId="0" borderId="33" xfId="0" applyFont="1" applyFill="1" applyBorder="1"/>
    <xf numFmtId="0" fontId="1" fillId="0" borderId="34" xfId="0" applyFont="1" applyFill="1" applyBorder="1"/>
    <xf numFmtId="0" fontId="1" fillId="0" borderId="35" xfId="0" applyFont="1" applyFill="1" applyBorder="1"/>
    <xf numFmtId="0" fontId="0" fillId="0" borderId="34" xfId="0" applyFont="1" applyFill="1" applyBorder="1" applyAlignment="1">
      <alignment horizontal="center"/>
    </xf>
    <xf numFmtId="0" fontId="0" fillId="0" borderId="34" xfId="0" applyFont="1" applyFill="1" applyBorder="1"/>
    <xf numFmtId="0" fontId="0" fillId="0" borderId="16" xfId="0" applyFont="1" applyFill="1" applyBorder="1"/>
    <xf numFmtId="0" fontId="0" fillId="0" borderId="36" xfId="0" applyFont="1" applyFill="1" applyBorder="1"/>
    <xf numFmtId="0" fontId="1" fillId="0" borderId="37" xfId="0" applyFont="1" applyFill="1" applyBorder="1"/>
    <xf numFmtId="0" fontId="1" fillId="0" borderId="38" xfId="0" applyFont="1" applyFill="1" applyBorder="1"/>
    <xf numFmtId="0" fontId="0" fillId="0" borderId="37" xfId="0" applyFont="1" applyFill="1" applyBorder="1" applyAlignment="1">
      <alignment horizontal="center"/>
    </xf>
    <xf numFmtId="0" fontId="0" fillId="0" borderId="37" xfId="0" applyFont="1" applyFill="1" applyBorder="1"/>
    <xf numFmtId="0" fontId="0" fillId="0" borderId="14" xfId="0" applyFont="1" applyFill="1" applyBorder="1" applyAlignment="1">
      <alignment horizontal="center"/>
    </xf>
    <xf numFmtId="0" fontId="1" fillId="0" borderId="0" xfId="0" applyFont="1" applyFill="1" applyBorder="1"/>
    <xf numFmtId="0" fontId="1" fillId="0" borderId="26" xfId="0" applyFont="1" applyFill="1" applyBorder="1"/>
    <xf numFmtId="0" fontId="0" fillId="0" borderId="0" xfId="0" applyFont="1" applyFill="1" applyBorder="1" applyAlignment="1">
      <alignment horizontal="center"/>
    </xf>
    <xf numFmtId="0" fontId="0" fillId="0" borderId="0" xfId="0" applyFont="1" applyFill="1" applyBorder="1"/>
    <xf numFmtId="0" fontId="0" fillId="0" borderId="14" xfId="0" quotePrefix="1" applyFont="1" applyFill="1" applyBorder="1" applyAlignment="1">
      <alignment horizontal="center"/>
    </xf>
    <xf numFmtId="0" fontId="1" fillId="0" borderId="27" xfId="0" applyFont="1" applyFill="1" applyBorder="1"/>
    <xf numFmtId="0" fontId="1" fillId="0" borderId="17" xfId="0" applyFont="1" applyFill="1" applyBorder="1"/>
    <xf numFmtId="0" fontId="1" fillId="0" borderId="27" xfId="0" applyFont="1" applyFill="1" applyBorder="1" applyAlignment="1">
      <alignment horizontal="center"/>
    </xf>
    <xf numFmtId="0" fontId="0" fillId="0" borderId="27" xfId="0" applyFont="1" applyFill="1" applyBorder="1"/>
    <xf numFmtId="0" fontId="0" fillId="0" borderId="10" xfId="0" applyBorder="1" applyAlignment="1">
      <alignment horizontal="left" vertical="top"/>
    </xf>
    <xf numFmtId="0" fontId="0" fillId="0" borderId="11" xfId="0" applyBorder="1" applyAlignment="1">
      <alignment horizontal="left" vertical="top"/>
    </xf>
    <xf numFmtId="0" fontId="0" fillId="0" borderId="12" xfId="0" applyBorder="1" applyAlignment="1">
      <alignment horizontal="left" vertical="top"/>
    </xf>
    <xf numFmtId="31" fontId="8" fillId="0" borderId="0" xfId="41" quotePrefix="1" applyNumberFormat="1" applyFont="1" applyAlignment="1">
      <alignment horizontal="center" vertical="center"/>
    </xf>
    <xf numFmtId="0" fontId="3" fillId="0" borderId="0" xfId="0" applyFont="1" applyBorder="1" applyAlignment="1">
      <alignment horizontal="center"/>
    </xf>
    <xf numFmtId="0" fontId="0" fillId="0" borderId="0" xfId="43" applyFont="1" applyBorder="1" applyAlignment="1">
      <alignment horizontal="center"/>
    </xf>
    <xf numFmtId="0" fontId="10" fillId="0" borderId="0" xfId="0" applyFont="1" applyFill="1" applyBorder="1" applyAlignment="1">
      <alignment horizontal="center" vertical="center"/>
    </xf>
    <xf numFmtId="0" fontId="0" fillId="0" borderId="0" xfId="43" applyFont="1" applyBorder="1" applyAlignment="1">
      <alignment horizontal="center" vertical="center"/>
    </xf>
    <xf numFmtId="0" fontId="3" fillId="0" borderId="0" xfId="0" applyFont="1" applyBorder="1" applyAlignment="1">
      <alignment horizontal="center" vertical="center"/>
    </xf>
    <xf numFmtId="0" fontId="1" fillId="0" borderId="10" xfId="0" applyFont="1" applyBorder="1" applyAlignment="1">
      <alignment horizontal="left" vertical="top"/>
    </xf>
    <xf numFmtId="0" fontId="1" fillId="0" borderId="11" xfId="0" applyFont="1" applyBorder="1" applyAlignment="1">
      <alignment horizontal="left" vertical="top"/>
    </xf>
    <xf numFmtId="0" fontId="1" fillId="0" borderId="12" xfId="0" applyFont="1" applyBorder="1" applyAlignment="1">
      <alignment horizontal="left" vertical="top"/>
    </xf>
    <xf numFmtId="0" fontId="1" fillId="24" borderId="10" xfId="43" applyFont="1" applyFill="1" applyBorder="1" applyAlignment="1">
      <alignment horizontal="left" vertical="top"/>
    </xf>
    <xf numFmtId="0" fontId="1" fillId="24" borderId="12" xfId="43" applyFont="1" applyFill="1" applyBorder="1" applyAlignment="1">
      <alignment horizontal="left" vertical="top"/>
    </xf>
    <xf numFmtId="14" fontId="1" fillId="0" borderId="10" xfId="43" applyNumberFormat="1" applyFont="1" applyFill="1" applyBorder="1" applyAlignment="1">
      <alignment horizontal="left" vertical="top"/>
    </xf>
    <xf numFmtId="14" fontId="1" fillId="0" borderId="11" xfId="43" applyNumberFormat="1" applyFont="1" applyFill="1" applyBorder="1" applyAlignment="1">
      <alignment horizontal="left" vertical="top"/>
    </xf>
    <xf numFmtId="14" fontId="1" fillId="0" borderId="12" xfId="43" applyNumberFormat="1" applyFont="1" applyFill="1" applyBorder="1" applyAlignment="1">
      <alignment horizontal="left" vertical="top"/>
    </xf>
    <xf numFmtId="177" fontId="1" fillId="0" borderId="10" xfId="41" applyNumberFormat="1" applyFont="1" applyBorder="1" applyAlignment="1">
      <alignment horizontal="right"/>
    </xf>
    <xf numFmtId="177" fontId="1" fillId="0" borderId="11" xfId="41" applyNumberFormat="1" applyFont="1" applyBorder="1" applyAlignment="1">
      <alignment horizontal="right"/>
    </xf>
    <xf numFmtId="177" fontId="1" fillId="0" borderId="12" xfId="41" applyNumberFormat="1" applyFont="1" applyBorder="1" applyAlignment="1">
      <alignment horizontal="right"/>
    </xf>
    <xf numFmtId="0" fontId="1" fillId="0" borderId="10" xfId="0" applyFont="1" applyBorder="1" applyAlignment="1">
      <alignment horizontal="left" vertical="top" wrapText="1"/>
    </xf>
    <xf numFmtId="0" fontId="1" fillId="0" borderId="11" xfId="0" applyFont="1" applyBorder="1" applyAlignment="1">
      <alignment horizontal="left" vertical="top" wrapText="1"/>
    </xf>
    <xf numFmtId="0" fontId="1" fillId="0" borderId="12" xfId="0" applyFont="1" applyBorder="1" applyAlignment="1">
      <alignment horizontal="left" vertical="top" wrapText="1"/>
    </xf>
    <xf numFmtId="0" fontId="0" fillId="0" borderId="10" xfId="0" applyFont="1" applyBorder="1" applyAlignment="1">
      <alignment horizontal="left" vertical="top"/>
    </xf>
    <xf numFmtId="0" fontId="0" fillId="0" borderId="13" xfId="43" applyFont="1" applyFill="1" applyBorder="1" applyAlignment="1">
      <alignment horizontal="left" vertical="top"/>
    </xf>
    <xf numFmtId="0" fontId="0" fillId="0" borderId="14" xfId="43" applyFont="1" applyFill="1" applyBorder="1" applyAlignment="1">
      <alignment horizontal="left" vertical="top"/>
    </xf>
    <xf numFmtId="0" fontId="0" fillId="0" borderId="15" xfId="43" applyFont="1" applyFill="1" applyBorder="1" applyAlignment="1">
      <alignment horizontal="left" vertical="top"/>
    </xf>
    <xf numFmtId="0" fontId="0" fillId="0" borderId="25" xfId="43" applyFont="1" applyFill="1" applyBorder="1" applyAlignment="1">
      <alignment horizontal="left" vertical="top"/>
    </xf>
    <xf numFmtId="0" fontId="0" fillId="0" borderId="0" xfId="43" applyFont="1" applyFill="1" applyBorder="1" applyAlignment="1">
      <alignment horizontal="left" vertical="top"/>
    </xf>
    <xf numFmtId="0" fontId="0" fillId="0" borderId="26" xfId="43" applyFont="1" applyFill="1" applyBorder="1" applyAlignment="1">
      <alignment horizontal="left" vertical="top"/>
    </xf>
    <xf numFmtId="0" fontId="0" fillId="0" borderId="16" xfId="43" applyFont="1" applyFill="1" applyBorder="1" applyAlignment="1">
      <alignment horizontal="left" vertical="top"/>
    </xf>
    <xf numFmtId="0" fontId="0" fillId="0" borderId="27" xfId="43" applyFont="1" applyFill="1" applyBorder="1" applyAlignment="1">
      <alignment horizontal="left" vertical="top"/>
    </xf>
    <xf numFmtId="0" fontId="0" fillId="0" borderId="17" xfId="43" applyFont="1" applyFill="1" applyBorder="1" applyAlignment="1">
      <alignment horizontal="left" vertical="top"/>
    </xf>
    <xf numFmtId="0" fontId="0" fillId="0" borderId="10" xfId="0" applyFont="1" applyBorder="1" applyAlignment="1">
      <alignment horizontal="left" vertical="top" wrapText="1"/>
    </xf>
    <xf numFmtId="0" fontId="1" fillId="0" borderId="10" xfId="0" applyFont="1" applyBorder="1" applyAlignment="1">
      <alignment horizontal="center" vertical="top"/>
    </xf>
    <xf numFmtId="0" fontId="1" fillId="0" borderId="11" xfId="0" applyFont="1" applyBorder="1" applyAlignment="1">
      <alignment horizontal="center" vertical="top"/>
    </xf>
    <xf numFmtId="0" fontId="1" fillId="0" borderId="12" xfId="0" applyFont="1" applyBorder="1" applyAlignment="1">
      <alignment horizontal="center" vertical="top"/>
    </xf>
    <xf numFmtId="0" fontId="0" fillId="0" borderId="10" xfId="0" applyFont="1" applyBorder="1" applyAlignment="1">
      <alignment horizontal="center" vertical="top"/>
    </xf>
    <xf numFmtId="14" fontId="1" fillId="0" borderId="10" xfId="0" applyNumberFormat="1" applyFont="1" applyBorder="1" applyAlignment="1">
      <alignment horizontal="center" vertical="top"/>
    </xf>
    <xf numFmtId="14" fontId="1" fillId="0" borderId="11" xfId="0" applyNumberFormat="1" applyFont="1" applyBorder="1" applyAlignment="1">
      <alignment horizontal="center" vertical="top"/>
    </xf>
    <xf numFmtId="14" fontId="1" fillId="0" borderId="12" xfId="0" applyNumberFormat="1" applyFont="1" applyBorder="1" applyAlignment="1">
      <alignment horizontal="center" vertical="top"/>
    </xf>
    <xf numFmtId="0" fontId="1" fillId="0" borderId="13" xfId="0" applyFont="1" applyBorder="1" applyAlignment="1">
      <alignment horizontal="center" vertical="center"/>
    </xf>
    <xf numFmtId="0" fontId="1" fillId="0" borderId="15" xfId="0" applyFont="1" applyBorder="1" applyAlignment="1">
      <alignment horizontal="center" vertical="center"/>
    </xf>
    <xf numFmtId="0" fontId="1" fillId="0" borderId="14" xfId="0" applyFont="1" applyBorder="1" applyAlignment="1">
      <alignment horizontal="center" vertical="center"/>
    </xf>
    <xf numFmtId="0" fontId="0" fillId="0" borderId="22" xfId="0" applyFont="1" applyBorder="1" applyAlignment="1">
      <alignment horizontal="center" vertical="top"/>
    </xf>
    <xf numFmtId="0" fontId="1" fillId="0" borderId="23" xfId="0" applyFont="1" applyBorder="1" applyAlignment="1">
      <alignment horizontal="center" vertical="top"/>
    </xf>
    <xf numFmtId="14" fontId="1" fillId="0" borderId="22" xfId="0" quotePrefix="1" applyNumberFormat="1" applyFont="1" applyBorder="1" applyAlignment="1">
      <alignment horizontal="center" vertical="top"/>
    </xf>
    <xf numFmtId="14" fontId="1" fillId="0" borderId="24" xfId="0" quotePrefix="1" applyNumberFormat="1" applyFont="1" applyBorder="1" applyAlignment="1">
      <alignment horizontal="center" vertical="top"/>
    </xf>
    <xf numFmtId="14" fontId="1" fillId="0" borderId="23" xfId="0" quotePrefix="1" applyNumberFormat="1" applyFont="1" applyBorder="1" applyAlignment="1">
      <alignment horizontal="center" vertical="top"/>
    </xf>
    <xf numFmtId="0" fontId="1" fillId="0" borderId="24" xfId="0" applyFont="1" applyBorder="1" applyAlignment="1">
      <alignment horizontal="center" vertical="top"/>
    </xf>
    <xf numFmtId="0" fontId="0" fillId="0" borderId="22" xfId="0" applyFont="1" applyBorder="1" applyAlignment="1">
      <alignment horizontal="left" vertical="top"/>
    </xf>
    <xf numFmtId="0" fontId="1" fillId="0" borderId="24" xfId="0" applyFont="1" applyBorder="1" applyAlignment="1">
      <alignment horizontal="left" vertical="top"/>
    </xf>
    <xf numFmtId="0" fontId="1" fillId="0" borderId="23" xfId="0" applyFont="1" applyBorder="1" applyAlignment="1">
      <alignment horizontal="left" vertical="top"/>
    </xf>
    <xf numFmtId="0" fontId="1" fillId="0" borderId="22" xfId="0" applyFont="1" applyBorder="1" applyAlignment="1">
      <alignment horizontal="left" vertical="top"/>
    </xf>
    <xf numFmtId="0" fontId="1" fillId="0" borderId="22" xfId="0" applyFont="1" applyBorder="1" applyAlignment="1">
      <alignment horizontal="left" vertical="top" wrapText="1"/>
    </xf>
    <xf numFmtId="0" fontId="1" fillId="0" borderId="24" xfId="0" applyFont="1" applyBorder="1" applyAlignment="1">
      <alignment horizontal="left" vertical="top" wrapText="1"/>
    </xf>
    <xf numFmtId="0" fontId="1" fillId="0" borderId="23" xfId="0" applyFont="1" applyBorder="1" applyAlignment="1">
      <alignment horizontal="left" vertical="top" wrapText="1"/>
    </xf>
    <xf numFmtId="0" fontId="1" fillId="24" borderId="11" xfId="43" applyFont="1" applyFill="1" applyBorder="1" applyAlignment="1">
      <alignment horizontal="left" vertical="top"/>
    </xf>
    <xf numFmtId="0" fontId="34" fillId="24" borderId="13" xfId="43" applyFont="1" applyFill="1" applyBorder="1" applyAlignment="1">
      <alignment horizontal="left" vertical="top"/>
    </xf>
    <xf numFmtId="0" fontId="34" fillId="24" borderId="14" xfId="43" applyFont="1" applyFill="1" applyBorder="1" applyAlignment="1">
      <alignment horizontal="left" vertical="top"/>
    </xf>
    <xf numFmtId="0" fontId="34" fillId="24" borderId="15" xfId="43" applyFont="1" applyFill="1" applyBorder="1" applyAlignment="1">
      <alignment horizontal="left" vertical="top"/>
    </xf>
    <xf numFmtId="0" fontId="34" fillId="24" borderId="25" xfId="43" applyFont="1" applyFill="1" applyBorder="1" applyAlignment="1">
      <alignment horizontal="left" vertical="top"/>
    </xf>
    <xf numFmtId="0" fontId="34" fillId="24" borderId="0" xfId="43" applyFont="1" applyFill="1" applyBorder="1" applyAlignment="1">
      <alignment horizontal="left" vertical="top"/>
    </xf>
    <xf numFmtId="0" fontId="34" fillId="24" borderId="26" xfId="43" applyFont="1" applyFill="1" applyBorder="1" applyAlignment="1">
      <alignment horizontal="left" vertical="top"/>
    </xf>
    <xf numFmtId="0" fontId="34" fillId="24" borderId="16" xfId="43" applyFont="1" applyFill="1" applyBorder="1" applyAlignment="1">
      <alignment horizontal="left" vertical="top"/>
    </xf>
    <xf numFmtId="0" fontId="34" fillId="24" borderId="27" xfId="43" applyFont="1" applyFill="1" applyBorder="1" applyAlignment="1">
      <alignment horizontal="left" vertical="top"/>
    </xf>
    <xf numFmtId="0" fontId="34" fillId="24" borderId="17" xfId="43" applyFont="1" applyFill="1" applyBorder="1" applyAlignment="1">
      <alignment horizontal="left" vertical="top"/>
    </xf>
    <xf numFmtId="0" fontId="0" fillId="0" borderId="10" xfId="44" applyFont="1" applyBorder="1" applyAlignment="1">
      <alignment horizontal="left" vertical="top"/>
    </xf>
    <xf numFmtId="0" fontId="1" fillId="0" borderId="11" xfId="44" applyFont="1" applyBorder="1" applyAlignment="1">
      <alignment horizontal="left" vertical="top"/>
    </xf>
    <xf numFmtId="0" fontId="1" fillId="0" borderId="12" xfId="44" applyFont="1" applyBorder="1" applyAlignment="1">
      <alignment horizontal="left" vertical="top"/>
    </xf>
    <xf numFmtId="0" fontId="1" fillId="0" borderId="10" xfId="43" applyNumberFormat="1" applyFont="1" applyFill="1" applyBorder="1" applyAlignment="1">
      <alignment horizontal="left" vertical="top"/>
    </xf>
    <xf numFmtId="0" fontId="1" fillId="0" borderId="11" xfId="43" applyNumberFormat="1" applyFont="1" applyFill="1" applyBorder="1" applyAlignment="1">
      <alignment horizontal="left" vertical="top"/>
    </xf>
    <xf numFmtId="0" fontId="1" fillId="0" borderId="12" xfId="43" applyNumberFormat="1" applyFont="1" applyFill="1" applyBorder="1" applyAlignment="1">
      <alignment horizontal="left" vertical="top"/>
    </xf>
    <xf numFmtId="177" fontId="1" fillId="0" borderId="10" xfId="0" applyNumberFormat="1" applyFont="1" applyBorder="1" applyAlignment="1">
      <alignment horizontal="right"/>
    </xf>
    <xf numFmtId="177" fontId="1" fillId="0" borderId="11" xfId="0" applyNumberFormat="1" applyFont="1" applyBorder="1" applyAlignment="1">
      <alignment horizontal="right"/>
    </xf>
    <xf numFmtId="177" fontId="1" fillId="0" borderId="12" xfId="0" applyNumberFormat="1" applyFont="1" applyBorder="1" applyAlignment="1">
      <alignment horizontal="right"/>
    </xf>
    <xf numFmtId="0" fontId="1" fillId="24" borderId="10" xfId="43" applyFont="1" applyFill="1" applyBorder="1" applyAlignment="1">
      <alignment vertical="top"/>
    </xf>
    <xf numFmtId="0" fontId="1" fillId="24" borderId="12" xfId="43" applyFont="1" applyFill="1" applyBorder="1" applyAlignment="1">
      <alignment vertical="top"/>
    </xf>
    <xf numFmtId="0" fontId="1" fillId="0" borderId="13" xfId="43" applyFont="1" applyFill="1" applyBorder="1" applyAlignment="1">
      <alignment horizontal="left" vertical="top" wrapText="1"/>
    </xf>
    <xf numFmtId="0" fontId="1" fillId="0" borderId="14" xfId="43" applyFont="1" applyFill="1" applyBorder="1" applyAlignment="1">
      <alignment horizontal="left" vertical="top" wrapText="1"/>
    </xf>
    <xf numFmtId="0" fontId="1" fillId="0" borderId="15" xfId="43" applyFont="1" applyFill="1" applyBorder="1" applyAlignment="1">
      <alignment horizontal="left" vertical="top" wrapText="1"/>
    </xf>
    <xf numFmtId="0" fontId="1" fillId="0" borderId="25" xfId="43" applyFont="1" applyFill="1" applyBorder="1" applyAlignment="1">
      <alignment horizontal="left" vertical="top" wrapText="1"/>
    </xf>
    <xf numFmtId="0" fontId="1" fillId="0" borderId="0" xfId="43" applyFont="1" applyFill="1" applyBorder="1" applyAlignment="1">
      <alignment horizontal="left" vertical="top" wrapText="1"/>
    </xf>
    <xf numFmtId="0" fontId="1" fillId="0" borderId="26" xfId="43" applyFont="1" applyFill="1" applyBorder="1" applyAlignment="1">
      <alignment horizontal="left" vertical="top" wrapText="1"/>
    </xf>
    <xf numFmtId="0" fontId="1" fillId="0" borderId="16" xfId="43" applyFont="1" applyFill="1" applyBorder="1" applyAlignment="1">
      <alignment horizontal="left" vertical="top" wrapText="1"/>
    </xf>
    <xf numFmtId="0" fontId="1" fillId="0" borderId="27" xfId="43" applyFont="1" applyFill="1" applyBorder="1" applyAlignment="1">
      <alignment horizontal="left" vertical="top" wrapText="1"/>
    </xf>
    <xf numFmtId="0" fontId="1" fillId="0" borderId="17" xfId="43" applyFont="1" applyFill="1" applyBorder="1" applyAlignment="1">
      <alignment horizontal="left" vertical="top" wrapText="1"/>
    </xf>
    <xf numFmtId="0" fontId="1" fillId="24" borderId="11" xfId="43" applyFont="1" applyFill="1" applyBorder="1" applyAlignment="1">
      <alignment vertical="top"/>
    </xf>
    <xf numFmtId="0" fontId="1" fillId="0" borderId="10" xfId="44" applyFont="1" applyBorder="1" applyAlignment="1">
      <alignment horizontal="left" vertical="top"/>
    </xf>
    <xf numFmtId="0" fontId="34" fillId="24" borderId="13" xfId="43" applyFont="1" applyFill="1" applyBorder="1" applyAlignment="1">
      <alignment vertical="top"/>
    </xf>
    <xf numFmtId="0" fontId="34" fillId="24" borderId="14" xfId="43" applyFont="1" applyFill="1" applyBorder="1" applyAlignment="1">
      <alignment vertical="top"/>
    </xf>
    <xf numFmtId="0" fontId="34" fillId="24" borderId="15" xfId="43" applyFont="1" applyFill="1" applyBorder="1" applyAlignment="1">
      <alignment vertical="top"/>
    </xf>
    <xf numFmtId="0" fontId="34" fillId="24" borderId="25" xfId="43" applyFont="1" applyFill="1" applyBorder="1" applyAlignment="1">
      <alignment vertical="top"/>
    </xf>
    <xf numFmtId="0" fontId="34" fillId="24" borderId="0" xfId="43" applyFont="1" applyFill="1" applyBorder="1" applyAlignment="1">
      <alignment vertical="top"/>
    </xf>
    <xf numFmtId="0" fontId="34" fillId="24" borderId="26" xfId="43" applyFont="1" applyFill="1" applyBorder="1" applyAlignment="1">
      <alignment vertical="top"/>
    </xf>
    <xf numFmtId="0" fontId="34" fillId="24" borderId="16" xfId="43" applyFont="1" applyFill="1" applyBorder="1" applyAlignment="1">
      <alignment vertical="top"/>
    </xf>
    <xf numFmtId="0" fontId="34" fillId="24" borderId="27" xfId="43" applyFont="1" applyFill="1" applyBorder="1" applyAlignment="1">
      <alignment vertical="top"/>
    </xf>
    <xf numFmtId="0" fontId="34" fillId="24" borderId="17" xfId="43" applyFont="1" applyFill="1" applyBorder="1" applyAlignment="1">
      <alignment vertical="top"/>
    </xf>
    <xf numFmtId="0" fontId="1" fillId="0" borderId="19" xfId="0" applyFont="1" applyBorder="1" applyAlignment="1">
      <alignment horizontal="left" vertical="center"/>
    </xf>
    <xf numFmtId="0" fontId="1" fillId="0" borderId="21" xfId="0" applyFont="1" applyFill="1" applyBorder="1" applyAlignment="1">
      <alignment horizontal="left" vertical="center"/>
    </xf>
    <xf numFmtId="0" fontId="1" fillId="0" borderId="19" xfId="0" applyFont="1" applyFill="1" applyBorder="1" applyAlignment="1">
      <alignment horizontal="left" vertical="center"/>
    </xf>
    <xf numFmtId="0" fontId="1" fillId="25" borderId="19" xfId="0" applyFont="1" applyFill="1" applyBorder="1" applyAlignment="1">
      <alignment horizontal="left" vertical="center"/>
    </xf>
    <xf numFmtId="0" fontId="1" fillId="0" borderId="32" xfId="0" applyFont="1" applyFill="1" applyBorder="1" applyAlignment="1">
      <alignment horizontal="left" vertical="center"/>
    </xf>
    <xf numFmtId="0" fontId="1" fillId="0" borderId="21" xfId="0" applyFont="1" applyBorder="1" applyAlignment="1">
      <alignment horizontal="left" vertical="center"/>
    </xf>
    <xf numFmtId="0" fontId="1" fillId="0" borderId="21" xfId="0" applyFont="1" applyBorder="1" applyAlignment="1">
      <alignment horizontal="left" vertical="center" wrapText="1"/>
    </xf>
    <xf numFmtId="0" fontId="1" fillId="0" borderId="32" xfId="0" applyFont="1" applyBorder="1" applyAlignment="1">
      <alignment horizontal="left" vertical="center"/>
    </xf>
    <xf numFmtId="0" fontId="1" fillId="0" borderId="32" xfId="0" applyFont="1" applyBorder="1" applyAlignment="1">
      <alignment horizontal="left" vertical="center" wrapText="1"/>
    </xf>
    <xf numFmtId="0" fontId="0" fillId="0" borderId="19" xfId="0" applyFont="1" applyBorder="1" applyAlignment="1">
      <alignment horizontal="left" vertical="top" wrapText="1"/>
    </xf>
    <xf numFmtId="0" fontId="1" fillId="0" borderId="19" xfId="0" applyFont="1" applyBorder="1" applyAlignment="1">
      <alignment horizontal="left" vertical="top" wrapText="1"/>
    </xf>
    <xf numFmtId="0" fontId="1" fillId="0" borderId="19" xfId="0" quotePrefix="1" applyFont="1" applyBorder="1" applyAlignment="1">
      <alignment horizontal="left" vertical="top" wrapText="1"/>
    </xf>
    <xf numFmtId="0" fontId="0" fillId="0" borderId="10" xfId="0" applyFont="1" applyFill="1" applyBorder="1" applyAlignment="1" applyProtection="1">
      <alignment horizontal="left" vertical="top" wrapText="1"/>
    </xf>
    <xf numFmtId="0" fontId="1" fillId="0" borderId="11" xfId="0" applyFont="1" applyFill="1" applyBorder="1" applyAlignment="1" applyProtection="1">
      <alignment horizontal="left" vertical="top" wrapText="1"/>
    </xf>
    <xf numFmtId="0" fontId="1" fillId="0" borderId="12" xfId="0" applyFont="1" applyFill="1" applyBorder="1" applyAlignment="1" applyProtection="1">
      <alignment horizontal="left" vertical="top" wrapText="1"/>
    </xf>
    <xf numFmtId="0" fontId="1" fillId="0" borderId="10" xfId="0" applyFont="1" applyFill="1" applyBorder="1" applyAlignment="1" applyProtection="1">
      <alignment horizontal="left" vertical="top" wrapText="1"/>
      <protection locked="0"/>
    </xf>
    <xf numFmtId="0" fontId="1" fillId="0" borderId="11" xfId="0" applyFont="1" applyFill="1" applyBorder="1" applyAlignment="1" applyProtection="1">
      <alignment horizontal="left" vertical="top" wrapText="1"/>
      <protection locked="0"/>
    </xf>
    <xf numFmtId="0" fontId="1" fillId="0" borderId="12" xfId="0" applyFont="1" applyFill="1" applyBorder="1" applyAlignment="1" applyProtection="1">
      <alignment horizontal="left" vertical="top" wrapText="1"/>
      <protection locked="0"/>
    </xf>
    <xf numFmtId="0" fontId="1" fillId="0" borderId="18" xfId="0" quotePrefix="1" applyFont="1" applyFill="1" applyBorder="1" applyAlignment="1" applyProtection="1">
      <alignment horizontal="right" vertical="top" wrapText="1"/>
    </xf>
    <xf numFmtId="0" fontId="1" fillId="0" borderId="28" xfId="0" quotePrefix="1" applyFont="1" applyFill="1" applyBorder="1" applyAlignment="1" applyProtection="1">
      <alignment horizontal="right" vertical="top" wrapText="1"/>
    </xf>
    <xf numFmtId="0" fontId="1" fillId="0" borderId="31" xfId="0" applyFont="1" applyFill="1" applyBorder="1" applyAlignment="1" applyProtection="1">
      <alignment horizontal="right" vertical="top" wrapText="1"/>
      <protection locked="0"/>
    </xf>
    <xf numFmtId="0" fontId="1" fillId="0" borderId="30" xfId="0" applyFont="1" applyFill="1" applyBorder="1" applyAlignment="1" applyProtection="1">
      <alignment horizontal="right" vertical="top" wrapText="1"/>
      <protection locked="0"/>
    </xf>
    <xf numFmtId="0" fontId="1" fillId="0" borderId="28" xfId="0" applyFont="1" applyFill="1" applyBorder="1" applyAlignment="1" applyProtection="1">
      <alignment horizontal="right" vertical="top" wrapText="1"/>
      <protection locked="0"/>
    </xf>
    <xf numFmtId="0" fontId="1" fillId="0" borderId="29" xfId="0" applyFont="1" applyFill="1" applyBorder="1" applyAlignment="1" applyProtection="1">
      <alignment horizontal="right" vertical="top" wrapText="1"/>
      <protection locked="0"/>
    </xf>
    <xf numFmtId="0" fontId="1" fillId="0" borderId="18" xfId="0" applyFont="1" applyFill="1" applyBorder="1" applyAlignment="1" applyProtection="1">
      <alignment horizontal="left" vertical="top" wrapText="1"/>
      <protection locked="0"/>
    </xf>
    <xf numFmtId="0" fontId="1" fillId="0" borderId="28" xfId="0" applyFont="1" applyFill="1" applyBorder="1" applyAlignment="1" applyProtection="1">
      <alignment horizontal="left" vertical="top" wrapText="1"/>
      <protection locked="0"/>
    </xf>
    <xf numFmtId="0" fontId="1" fillId="0" borderId="29" xfId="0" applyFont="1" applyFill="1" applyBorder="1" applyAlignment="1" applyProtection="1">
      <alignment horizontal="left" vertical="top" wrapText="1"/>
      <protection locked="0"/>
    </xf>
    <xf numFmtId="0" fontId="0" fillId="0" borderId="13" xfId="0" applyBorder="1" applyAlignment="1">
      <alignment horizontal="left" vertical="top"/>
    </xf>
    <xf numFmtId="0" fontId="0" fillId="0" borderId="14" xfId="0" applyBorder="1" applyAlignment="1">
      <alignment horizontal="left" vertical="top"/>
    </xf>
    <xf numFmtId="0" fontId="0" fillId="0" borderId="15" xfId="0" applyBorder="1" applyAlignment="1">
      <alignment horizontal="left" vertical="top"/>
    </xf>
    <xf numFmtId="0" fontId="0" fillId="0" borderId="10" xfId="0" applyBorder="1" applyAlignment="1">
      <alignment horizontal="left" vertical="top"/>
    </xf>
    <xf numFmtId="0" fontId="0" fillId="0" borderId="11" xfId="0" applyBorder="1" applyAlignment="1">
      <alignment horizontal="left" vertical="top"/>
    </xf>
    <xf numFmtId="0" fontId="0" fillId="0" borderId="12" xfId="0" applyBorder="1" applyAlignment="1">
      <alignment horizontal="left" vertical="top"/>
    </xf>
    <xf numFmtId="0" fontId="1" fillId="0" borderId="10" xfId="0" applyFont="1" applyFill="1" applyBorder="1" applyAlignment="1" applyProtection="1">
      <alignment horizontal="left" vertical="top" wrapText="1"/>
    </xf>
    <xf numFmtId="0" fontId="0" fillId="0" borderId="18" xfId="0" applyFont="1" applyFill="1" applyBorder="1" applyAlignment="1" applyProtection="1">
      <alignment horizontal="left" vertical="top" wrapText="1"/>
      <protection locked="0"/>
    </xf>
    <xf numFmtId="0" fontId="0" fillId="0" borderId="28" xfId="0" applyFont="1" applyFill="1" applyBorder="1" applyAlignment="1" applyProtection="1">
      <alignment horizontal="left" vertical="top" wrapText="1"/>
      <protection locked="0"/>
    </xf>
    <xf numFmtId="0" fontId="0" fillId="0" borderId="10" xfId="0" applyFont="1" applyFill="1" applyBorder="1" applyAlignment="1" applyProtection="1">
      <alignment horizontal="left" vertical="top" wrapText="1"/>
      <protection locked="0"/>
    </xf>
    <xf numFmtId="0" fontId="0" fillId="25" borderId="28" xfId="0" applyFont="1" applyFill="1" applyBorder="1" applyAlignment="1" applyProtection="1">
      <alignment horizontal="left" vertical="center" wrapText="1"/>
      <protection locked="0"/>
    </xf>
    <xf numFmtId="0" fontId="1" fillId="25" borderId="29" xfId="0" applyFont="1" applyFill="1" applyBorder="1" applyAlignment="1" applyProtection="1">
      <alignment horizontal="left" vertical="center"/>
      <protection locked="0"/>
    </xf>
    <xf numFmtId="0" fontId="0" fillId="25" borderId="18" xfId="0" applyFont="1" applyFill="1" applyBorder="1" applyAlignment="1" applyProtection="1">
      <alignment horizontal="left" vertical="center"/>
      <protection locked="0"/>
    </xf>
    <xf numFmtId="0" fontId="1" fillId="25" borderId="28" xfId="0" applyFont="1" applyFill="1" applyBorder="1" applyAlignment="1" applyProtection="1">
      <alignment horizontal="left" vertical="center"/>
      <protection locked="0"/>
    </xf>
    <xf numFmtId="0" fontId="1" fillId="25" borderId="13" xfId="0" applyFont="1" applyFill="1" applyBorder="1" applyAlignment="1" applyProtection="1">
      <alignment horizontal="left" vertical="center"/>
      <protection locked="0"/>
    </xf>
    <xf numFmtId="0" fontId="1" fillId="25" borderId="14" xfId="0" applyFont="1" applyFill="1" applyBorder="1" applyAlignment="1" applyProtection="1">
      <alignment horizontal="left" vertical="center"/>
      <protection locked="0"/>
    </xf>
    <xf numFmtId="0" fontId="1" fillId="25" borderId="15" xfId="0" applyFont="1" applyFill="1" applyBorder="1" applyAlignment="1" applyProtection="1">
      <alignment horizontal="left" vertical="center"/>
      <protection locked="0"/>
    </xf>
    <xf numFmtId="0" fontId="1" fillId="25" borderId="16" xfId="0" applyFont="1" applyFill="1" applyBorder="1" applyAlignment="1" applyProtection="1">
      <alignment horizontal="left" vertical="center"/>
      <protection locked="0"/>
    </xf>
    <xf numFmtId="0" fontId="1" fillId="25" borderId="27" xfId="0" applyFont="1" applyFill="1" applyBorder="1" applyAlignment="1" applyProtection="1">
      <alignment horizontal="left" vertical="center"/>
      <protection locked="0"/>
    </xf>
    <xf numFmtId="0" fontId="1" fillId="25" borderId="17" xfId="0" applyFont="1" applyFill="1" applyBorder="1" applyAlignment="1" applyProtection="1">
      <alignment horizontal="left" vertical="center"/>
      <protection locked="0"/>
    </xf>
    <xf numFmtId="0" fontId="0" fillId="24" borderId="32" xfId="0" applyFont="1" applyFill="1" applyBorder="1" applyAlignment="1" applyProtection="1">
      <alignment horizontal="left" vertical="center"/>
      <protection locked="0"/>
    </xf>
    <xf numFmtId="0" fontId="1" fillId="24" borderId="21" xfId="0" applyFont="1" applyFill="1" applyBorder="1" applyAlignment="1" applyProtection="1">
      <alignment horizontal="left" vertical="center"/>
      <protection locked="0"/>
    </xf>
    <xf numFmtId="0" fontId="1" fillId="24" borderId="19" xfId="0" applyFont="1" applyFill="1" applyBorder="1" applyAlignment="1" applyProtection="1">
      <alignment horizontal="left" vertical="center"/>
      <protection locked="0"/>
    </xf>
    <xf numFmtId="0" fontId="1" fillId="25" borderId="30" xfId="0" applyFont="1" applyFill="1" applyBorder="1" applyAlignment="1" applyProtection="1">
      <alignment horizontal="left" vertical="center"/>
      <protection locked="0"/>
    </xf>
    <xf numFmtId="0" fontId="1" fillId="25" borderId="19" xfId="0" applyFont="1" applyFill="1" applyBorder="1" applyAlignment="1" applyProtection="1">
      <alignment horizontal="left" vertical="center"/>
      <protection locked="0"/>
    </xf>
    <xf numFmtId="0" fontId="1" fillId="25" borderId="10" xfId="0" applyFont="1" applyFill="1" applyBorder="1" applyAlignment="1">
      <alignment horizontal="left" vertical="center"/>
    </xf>
    <xf numFmtId="0" fontId="1" fillId="25" borderId="11" xfId="0" applyFont="1" applyFill="1" applyBorder="1" applyAlignment="1">
      <alignment horizontal="left" vertical="center"/>
    </xf>
    <xf numFmtId="0" fontId="1" fillId="25" borderId="12" xfId="0" applyFont="1" applyFill="1" applyBorder="1" applyAlignment="1">
      <alignment horizontal="left" vertical="center"/>
    </xf>
    <xf numFmtId="0" fontId="0" fillId="25" borderId="28" xfId="0" applyFont="1" applyFill="1" applyBorder="1" applyAlignment="1" applyProtection="1">
      <alignment horizontal="left" vertical="center"/>
      <protection locked="0"/>
    </xf>
    <xf numFmtId="0" fontId="0" fillId="26" borderId="19" xfId="0" applyFont="1" applyFill="1" applyBorder="1" applyAlignment="1" applyProtection="1">
      <alignment horizontal="left" vertical="center"/>
      <protection locked="0"/>
    </xf>
    <xf numFmtId="0" fontId="1" fillId="26" borderId="19" xfId="0" applyFont="1" applyFill="1" applyBorder="1" applyAlignment="1" applyProtection="1">
      <alignment horizontal="left" vertical="center"/>
      <protection locked="0"/>
    </xf>
    <xf numFmtId="0" fontId="0" fillId="26" borderId="13" xfId="0" applyFont="1" applyFill="1" applyBorder="1" applyAlignment="1" applyProtection="1">
      <alignment horizontal="left" vertical="center"/>
      <protection locked="0"/>
    </xf>
    <xf numFmtId="0" fontId="1" fillId="26" borderId="14" xfId="0" applyFont="1" applyFill="1" applyBorder="1" applyAlignment="1" applyProtection="1">
      <alignment horizontal="left" vertical="center"/>
      <protection locked="0"/>
    </xf>
    <xf numFmtId="0" fontId="1" fillId="26" borderId="15" xfId="0" applyFont="1" applyFill="1" applyBorder="1" applyAlignment="1" applyProtection="1">
      <alignment horizontal="left" vertical="center"/>
      <protection locked="0"/>
    </xf>
    <xf numFmtId="0" fontId="1" fillId="26" borderId="16" xfId="0" applyFont="1" applyFill="1" applyBorder="1" applyAlignment="1" applyProtection="1">
      <alignment horizontal="left" vertical="center"/>
      <protection locked="0"/>
    </xf>
    <xf numFmtId="0" fontId="1" fillId="26" borderId="27" xfId="0" applyFont="1" applyFill="1" applyBorder="1" applyAlignment="1" applyProtection="1">
      <alignment horizontal="left" vertical="center"/>
      <protection locked="0"/>
    </xf>
    <xf numFmtId="0" fontId="1" fillId="26" borderId="17" xfId="0" applyFont="1" applyFill="1" applyBorder="1" applyAlignment="1" applyProtection="1">
      <alignment horizontal="left" vertical="center"/>
      <protection locked="0"/>
    </xf>
    <xf numFmtId="0" fontId="0" fillId="0" borderId="10" xfId="0" applyFont="1" applyFill="1" applyBorder="1" applyAlignment="1">
      <alignment horizontal="left" vertical="top" wrapText="1"/>
    </xf>
    <xf numFmtId="0" fontId="1" fillId="0" borderId="11" xfId="0" applyFont="1" applyFill="1" applyBorder="1" applyAlignment="1">
      <alignment horizontal="left" vertical="top"/>
    </xf>
    <xf numFmtId="0" fontId="1" fillId="0" borderId="12" xfId="0" applyFont="1" applyFill="1" applyBorder="1" applyAlignment="1">
      <alignment horizontal="left" vertical="top"/>
    </xf>
    <xf numFmtId="0" fontId="1" fillId="0" borderId="11" xfId="0" applyFont="1" applyFill="1" applyBorder="1" applyAlignment="1">
      <alignment horizontal="left" vertical="top" wrapText="1"/>
    </xf>
    <xf numFmtId="0" fontId="1" fillId="0" borderId="12" xfId="0" applyFont="1" applyFill="1" applyBorder="1" applyAlignment="1">
      <alignment horizontal="left" vertical="top" wrapText="1"/>
    </xf>
    <xf numFmtId="0" fontId="1" fillId="0" borderId="19" xfId="0" applyFont="1" applyBorder="1" applyAlignment="1">
      <alignment horizontal="left" vertical="top"/>
    </xf>
    <xf numFmtId="0" fontId="1" fillId="0" borderId="19" xfId="0" applyFont="1" applyFill="1" applyBorder="1" applyAlignment="1">
      <alignment vertical="top"/>
    </xf>
    <xf numFmtId="0" fontId="1" fillId="0" borderId="19" xfId="0" applyFont="1" applyBorder="1" applyAlignment="1">
      <alignment vertical="top"/>
    </xf>
    <xf numFmtId="0" fontId="1" fillId="24" borderId="13" xfId="0" applyFont="1" applyFill="1" applyBorder="1" applyAlignment="1" applyProtection="1">
      <alignment horizontal="left" vertical="center"/>
      <protection locked="0"/>
    </xf>
    <xf numFmtId="0" fontId="1" fillId="24" borderId="14" xfId="0" applyFont="1" applyFill="1" applyBorder="1" applyAlignment="1" applyProtection="1">
      <alignment horizontal="left" vertical="center"/>
      <protection locked="0"/>
    </xf>
    <xf numFmtId="0" fontId="1" fillId="24" borderId="15" xfId="0" applyFont="1" applyFill="1" applyBorder="1" applyAlignment="1" applyProtection="1">
      <alignment horizontal="left" vertical="center"/>
      <protection locked="0"/>
    </xf>
    <xf numFmtId="0" fontId="1" fillId="24" borderId="16" xfId="0" applyFont="1" applyFill="1" applyBorder="1" applyAlignment="1" applyProtection="1">
      <alignment horizontal="left" vertical="center"/>
      <protection locked="0"/>
    </xf>
    <xf numFmtId="0" fontId="1" fillId="24" borderId="27" xfId="0" applyFont="1" applyFill="1" applyBorder="1" applyAlignment="1" applyProtection="1">
      <alignment horizontal="left" vertical="center"/>
      <protection locked="0"/>
    </xf>
    <xf numFmtId="0" fontId="1" fillId="24" borderId="17" xfId="0" applyFont="1" applyFill="1" applyBorder="1" applyAlignment="1" applyProtection="1">
      <alignment horizontal="left" vertical="center"/>
      <protection locked="0"/>
    </xf>
    <xf numFmtId="0" fontId="0" fillId="0" borderId="19" xfId="0" applyFont="1" applyFill="1" applyBorder="1" applyAlignment="1">
      <alignment vertical="top"/>
    </xf>
    <xf numFmtId="0" fontId="0" fillId="0" borderId="19" xfId="0" applyFont="1" applyFill="1" applyBorder="1" applyAlignment="1">
      <alignment vertical="top" wrapText="1"/>
    </xf>
    <xf numFmtId="0" fontId="1" fillId="0" borderId="10" xfId="0" applyFont="1" applyFill="1" applyBorder="1" applyAlignment="1">
      <alignment horizontal="left" vertical="top"/>
    </xf>
    <xf numFmtId="0" fontId="0" fillId="0" borderId="19" xfId="0" applyFont="1" applyBorder="1" applyAlignment="1">
      <alignment vertical="top" wrapText="1"/>
    </xf>
    <xf numFmtId="0" fontId="1" fillId="0" borderId="19" xfId="0" applyFont="1" applyBorder="1" applyAlignment="1">
      <alignment vertical="top" wrapText="1"/>
    </xf>
    <xf numFmtId="0" fontId="0" fillId="0" borderId="19" xfId="0" applyFont="1" applyBorder="1" applyAlignment="1">
      <alignment vertical="top"/>
    </xf>
    <xf numFmtId="0" fontId="1" fillId="0" borderId="19" xfId="0" applyFont="1" applyFill="1" applyBorder="1" applyAlignment="1">
      <alignment vertical="top" wrapText="1"/>
    </xf>
    <xf numFmtId="0" fontId="0" fillId="0" borderId="39" xfId="0" applyFont="1" applyFill="1" applyBorder="1"/>
  </cellXfs>
  <cellStyles count="51">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アクセント 1" xfId="19" builtinId="29" customBuiltin="1"/>
    <cellStyle name="アクセント 2" xfId="20" builtinId="33" customBuiltin="1"/>
    <cellStyle name="アクセント 3" xfId="21" builtinId="37" customBuiltin="1"/>
    <cellStyle name="アクセント 4" xfId="22" builtinId="41" customBuiltin="1"/>
    <cellStyle name="アクセント 5" xfId="23" builtinId="45" customBuiltin="1"/>
    <cellStyle name="アクセント 6" xfId="24" builtinId="49" customBuiltin="1"/>
    <cellStyle name="タイトル" xfId="25" builtinId="15" customBuiltin="1"/>
    <cellStyle name="チェック セル" xfId="26" builtinId="23" customBuiltin="1"/>
    <cellStyle name="どちらでもない" xfId="27" builtinId="28" customBuiltin="1"/>
    <cellStyle name="パーセント 2" xfId="46" xr:uid="{00000000-0005-0000-0000-00001B000000}"/>
    <cellStyle name="ハイパーリンク" xfId="47" builtinId="8"/>
    <cellStyle name="メモ" xfId="28" builtinId="10" customBuiltin="1"/>
    <cellStyle name="リンク セル" xfId="29" builtinId="24" customBuiltin="1"/>
    <cellStyle name="悪い" xfId="30" builtinId="27" customBuiltin="1"/>
    <cellStyle name="計算" xfId="31" builtinId="22" customBuiltin="1"/>
    <cellStyle name="警告文" xfId="32" builtinId="11" customBuiltin="1"/>
    <cellStyle name="見出し 1" xfId="33" builtinId="16" customBuiltin="1"/>
    <cellStyle name="見出し 2" xfId="34" builtinId="17" customBuiltin="1"/>
    <cellStyle name="見出し 3" xfId="35" builtinId="18" customBuiltin="1"/>
    <cellStyle name="見出し 4" xfId="36" builtinId="19" customBuiltin="1"/>
    <cellStyle name="集計" xfId="37" builtinId="25" customBuiltin="1"/>
    <cellStyle name="出力" xfId="38" builtinId="21" customBuiltin="1"/>
    <cellStyle name="説明文" xfId="39" builtinId="53" customBuiltin="1"/>
    <cellStyle name="入力" xfId="40" builtinId="20" customBuiltin="1"/>
    <cellStyle name="標準" xfId="0" builtinId="0"/>
    <cellStyle name="標準 10" xfId="48" xr:uid="{00000000-0005-0000-0000-00002B000000}"/>
    <cellStyle name="標準 2" xfId="41" xr:uid="{00000000-0005-0000-0000-00002C000000}"/>
    <cellStyle name="標準 2 13" xfId="49" xr:uid="{00000000-0005-0000-0000-00002D000000}"/>
    <cellStyle name="標準 2 3" xfId="50" xr:uid="{00000000-0005-0000-0000-00002E000000}"/>
    <cellStyle name="標準_~6362950" xfId="42" xr:uid="{00000000-0005-0000-0000-00002F000000}"/>
    <cellStyle name="標準_画面標準" xfId="43" xr:uid="{00000000-0005-0000-0000-000030000000}"/>
    <cellStyle name="標準_画面標準定義" xfId="44" xr:uid="{00000000-0005-0000-0000-000031000000}"/>
    <cellStyle name="良い" xfId="45" builtinId="26"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2.xml.rels><?xml version="1.0" encoding="UTF-8" standalone="yes"?>
<Relationships xmlns="http://schemas.openxmlformats.org/package/2006/relationships"><Relationship Id="rId3" Type="http://schemas.openxmlformats.org/officeDocument/2006/relationships/image" Target="../media/image2.png"/><Relationship Id="rId2" Type="http://schemas.microsoft.com/office/2007/relationships/hdphoto" Target="../media/hdphoto1.wdp"/><Relationship Id="rId1" Type="http://schemas.openxmlformats.org/officeDocument/2006/relationships/image" Target="../media/image1.png"/><Relationship Id="rId6" Type="http://schemas.microsoft.com/office/2007/relationships/hdphoto" Target="../media/hdphoto3.wdp"/><Relationship Id="rId5" Type="http://schemas.openxmlformats.org/officeDocument/2006/relationships/image" Target="../media/image3.png"/><Relationship Id="rId4" Type="http://schemas.microsoft.com/office/2007/relationships/hdphoto" Target="../media/hdphoto2.wdp"/></Relationships>
</file>

<file path=xl/drawings/drawing1.xml><?xml version="1.0" encoding="utf-8"?>
<xdr:wsDr xmlns:xdr="http://schemas.openxmlformats.org/drawingml/2006/spreadsheetDrawing" xmlns:a="http://schemas.openxmlformats.org/drawingml/2006/main">
  <xdr:twoCellAnchor>
    <xdr:from>
      <xdr:col>15</xdr:col>
      <xdr:colOff>371475</xdr:colOff>
      <xdr:row>1</xdr:row>
      <xdr:rowOff>114300</xdr:rowOff>
    </xdr:from>
    <xdr:to>
      <xdr:col>18</xdr:col>
      <xdr:colOff>257175</xdr:colOff>
      <xdr:row>4</xdr:row>
      <xdr:rowOff>114300</xdr:rowOff>
    </xdr:to>
    <xdr:grpSp>
      <xdr:nvGrpSpPr>
        <xdr:cNvPr id="1113" name="Group 17">
          <a:extLst>
            <a:ext uri="{FF2B5EF4-FFF2-40B4-BE49-F238E27FC236}">
              <a16:creationId xmlns:a16="http://schemas.microsoft.com/office/drawing/2014/main" id="{00000000-0008-0000-0000-000059040000}"/>
            </a:ext>
          </a:extLst>
        </xdr:cNvPr>
        <xdr:cNvGrpSpPr>
          <a:grpSpLocks/>
        </xdr:cNvGrpSpPr>
      </xdr:nvGrpSpPr>
      <xdr:grpSpPr bwMode="auto">
        <a:xfrm>
          <a:off x="7943850" y="285750"/>
          <a:ext cx="1400175" cy="590550"/>
          <a:chOff x="591" y="61"/>
          <a:chExt cx="147" cy="62"/>
        </a:xfrm>
      </xdr:grpSpPr>
      <xdr:sp macro="" textlink="">
        <xdr:nvSpPr>
          <xdr:cNvPr id="11276" name="Text Box 12">
            <a:extLst>
              <a:ext uri="{FF2B5EF4-FFF2-40B4-BE49-F238E27FC236}">
                <a16:creationId xmlns:a16="http://schemas.microsoft.com/office/drawing/2014/main" id="{00000000-0008-0000-0000-00000C2C0000}"/>
              </a:ext>
            </a:extLst>
          </xdr:cNvPr>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100"/>
              </a:lnSpc>
              <a:defRPr sz="1000"/>
            </a:pPr>
            <a:r>
              <a:rPr lang="ja-JP" altLang="en-US" sz="1100" b="0" i="0" u="none" strike="noStrike" baseline="0">
                <a:solidFill>
                  <a:srgbClr val="FF0000"/>
                </a:solidFill>
                <a:latin typeface="ＭＳ 明朝"/>
                <a:ea typeface="ＭＳ 明朝"/>
              </a:rPr>
              <a:t>関係者外秘</a:t>
            </a:r>
            <a:endParaRPr lang="ja-JP" altLang="en-US" sz="1050" b="0" i="0" u="none" strike="noStrike" baseline="0">
              <a:solidFill>
                <a:srgbClr val="FF0000"/>
              </a:solidFill>
              <a:latin typeface="ＭＳ 明朝"/>
              <a:ea typeface="ＭＳ 明朝"/>
            </a:endParaRPr>
          </a:p>
          <a:p>
            <a:pPr algn="ctr" rtl="0">
              <a:lnSpc>
                <a:spcPts val="1000"/>
              </a:lnSpc>
              <a:defRPr sz="1000"/>
            </a:pPr>
            <a:endParaRPr lang="ja-JP" altLang="en-US">
              <a:latin typeface="ＭＳ 明朝"/>
              <a:ea typeface="ＭＳ 明朝"/>
            </a:endParaRPr>
          </a:p>
        </xdr:txBody>
      </xdr:sp>
      <xdr:sp macro="" textlink="">
        <xdr:nvSpPr>
          <xdr:cNvPr id="11277" name="Text Box 13">
            <a:extLst>
              <a:ext uri="{FF2B5EF4-FFF2-40B4-BE49-F238E27FC236}">
                <a16:creationId xmlns:a16="http://schemas.microsoft.com/office/drawing/2014/main" id="{00000000-0008-0000-0000-00000D2C0000}"/>
              </a:ext>
            </a:extLst>
          </xdr:cNvPr>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900"/>
              </a:lnSpc>
              <a:defRPr sz="1000"/>
            </a:pPr>
            <a:r>
              <a:rPr lang="ja-JP" altLang="en-US" sz="1000" b="0" i="0" u="none" strike="noStrike" baseline="0">
                <a:solidFill>
                  <a:srgbClr val="FF0000"/>
                </a:solidFill>
                <a:latin typeface="ＭＳ 明朝"/>
                <a:ea typeface="ＭＳ 明朝"/>
              </a:rPr>
              <a:t>PJ関係者限り</a:t>
            </a:r>
            <a:endParaRPr lang="ja-JP" altLang="en-US" sz="1050" b="0" i="0" u="none" strike="noStrike" baseline="0">
              <a:solidFill>
                <a:srgbClr val="FF0000"/>
              </a:solidFill>
              <a:latin typeface="ＭＳ 明朝"/>
              <a:ea typeface="ＭＳ 明朝"/>
            </a:endParaRPr>
          </a:p>
          <a:p>
            <a:pPr algn="ctr" rtl="0">
              <a:lnSpc>
                <a:spcPts val="1000"/>
              </a:lnSpc>
              <a:defRPr sz="1000"/>
            </a:pPr>
            <a:endParaRPr lang="ja-JP" altLang="en-US">
              <a:latin typeface="ＭＳ 明朝"/>
              <a:ea typeface="ＭＳ 明朝"/>
            </a:endParaRPr>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11282" name="Text Box 18">
          <a:extLst>
            <a:ext uri="{FF2B5EF4-FFF2-40B4-BE49-F238E27FC236}">
              <a16:creationId xmlns:a16="http://schemas.microsoft.com/office/drawing/2014/main" id="{00000000-0008-0000-0000-0000122C0000}"/>
            </a:ext>
          </a:extLst>
        </xdr:cNvPr>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rtl="0">
            <a:defRPr sz="1000"/>
          </a:pPr>
          <a:r>
            <a:rPr lang="ja-JP" altLang="en-US" sz="1800" b="1" i="0" u="none" strike="noStrike" baseline="0">
              <a:solidFill>
                <a:srgbClr val="000000"/>
              </a:solidFill>
              <a:latin typeface="ＭＳ 明朝"/>
              <a:ea typeface="ＭＳ 明朝"/>
            </a:rPr>
            <a:t>サンプルプロジェクトプロジェクト管理システム</a:t>
          </a:r>
        </a:p>
        <a:p>
          <a:pPr algn="ctr" rtl="0">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ja-JP" altLang="en-US" sz="1800" b="1" i="0" u="none" strike="noStrike" baseline="0">
              <a:solidFill>
                <a:srgbClr val="000000"/>
              </a:solidFill>
              <a:latin typeface="ＭＳ 明朝"/>
              <a:ea typeface="ＭＳ 明朝"/>
            </a:rPr>
            <a:t>ドメイン定義書</a:t>
          </a:r>
          <a:endParaRPr lang="en-US" altLang="ja-JP" sz="1800" b="1" i="0" u="none" strike="noStrike" baseline="0">
            <a:solidFill>
              <a:srgbClr val="000000"/>
            </a:solidFill>
            <a:latin typeface="ＭＳ 明朝"/>
            <a:ea typeface="ＭＳ 明朝"/>
          </a:endParaRPr>
        </a:p>
        <a:p>
          <a:pPr algn="ctr" rtl="0">
            <a:lnSpc>
              <a:spcPts val="2100"/>
            </a:lnSpc>
            <a:defRPr sz="1000"/>
          </a:pPr>
          <a:endParaRPr lang="en-US" altLang="ja-JP" sz="1800" b="1" i="0" u="none" strike="noStrike" baseline="0">
            <a:solidFill>
              <a:srgbClr val="000000"/>
            </a:solidFill>
            <a:latin typeface="ＭＳ 明朝"/>
            <a:ea typeface="ＭＳ 明朝"/>
          </a:endParaRPr>
        </a:p>
        <a:p>
          <a:pPr algn="ctr" rtl="0">
            <a:lnSpc>
              <a:spcPts val="2100"/>
            </a:lnSpc>
            <a:defRPr sz="1000"/>
          </a:pPr>
          <a:r>
            <a:rPr lang="ja-JP" altLang="en-US" sz="1800" b="1" i="0" u="none" strike="noStrike" baseline="0">
              <a:solidFill>
                <a:srgbClr val="000000"/>
              </a:solidFill>
              <a:latin typeface="ＭＳ 明朝"/>
              <a:ea typeface="ＭＳ 明朝"/>
            </a:rPr>
            <a:t>プロジェクト管理システム</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9525</xdr:colOff>
      <xdr:row>55</xdr:row>
      <xdr:rowOff>38100</xdr:rowOff>
    </xdr:from>
    <xdr:to>
      <xdr:col>33</xdr:col>
      <xdr:colOff>1387</xdr:colOff>
      <xdr:row>82</xdr:row>
      <xdr:rowOff>111401</xdr:rowOff>
    </xdr:to>
    <xdr:sp macro="" textlink="">
      <xdr:nvSpPr>
        <xdr:cNvPr id="2" name="正方形/長方形 1">
          <a:extLst>
            <a:ext uri="{FF2B5EF4-FFF2-40B4-BE49-F238E27FC236}">
              <a16:creationId xmlns:a16="http://schemas.microsoft.com/office/drawing/2014/main" id="{00000000-0008-0000-0300-000002000000}"/>
            </a:ext>
          </a:extLst>
        </xdr:cNvPr>
        <xdr:cNvSpPr/>
      </xdr:nvSpPr>
      <xdr:spPr>
        <a:xfrm>
          <a:off x="838200" y="7953375"/>
          <a:ext cx="8278612" cy="3930926"/>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xdr:col>
      <xdr:colOff>9525</xdr:colOff>
      <xdr:row>101</xdr:row>
      <xdr:rowOff>38100</xdr:rowOff>
    </xdr:from>
    <xdr:to>
      <xdr:col>33</xdr:col>
      <xdr:colOff>0</xdr:colOff>
      <xdr:row>128</xdr:row>
      <xdr:rowOff>139976</xdr:rowOff>
    </xdr:to>
    <xdr:sp macro="" textlink="">
      <xdr:nvSpPr>
        <xdr:cNvPr id="3" name="正方形/長方形 2">
          <a:extLst>
            <a:ext uri="{FF2B5EF4-FFF2-40B4-BE49-F238E27FC236}">
              <a16:creationId xmlns:a16="http://schemas.microsoft.com/office/drawing/2014/main" id="{00000000-0008-0000-0300-000003000000}"/>
            </a:ext>
          </a:extLst>
        </xdr:cNvPr>
        <xdr:cNvSpPr/>
      </xdr:nvSpPr>
      <xdr:spPr>
        <a:xfrm>
          <a:off x="838200" y="14525625"/>
          <a:ext cx="8277225" cy="3959501"/>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13</xdr:col>
      <xdr:colOff>155279</xdr:colOff>
      <xdr:row>121</xdr:row>
      <xdr:rowOff>139694</xdr:rowOff>
    </xdr:from>
    <xdr:to>
      <xdr:col>25</xdr:col>
      <xdr:colOff>18847</xdr:colOff>
      <xdr:row>123</xdr:row>
      <xdr:rowOff>39669</xdr:rowOff>
    </xdr:to>
    <xdr:sp macro="" textlink="">
      <xdr:nvSpPr>
        <xdr:cNvPr id="4" name="右矢印 3">
          <a:extLst>
            <a:ext uri="{FF2B5EF4-FFF2-40B4-BE49-F238E27FC236}">
              <a16:creationId xmlns:a16="http://schemas.microsoft.com/office/drawing/2014/main" id="{00000000-0008-0000-0300-000004000000}"/>
            </a:ext>
          </a:extLst>
        </xdr:cNvPr>
        <xdr:cNvSpPr/>
      </xdr:nvSpPr>
      <xdr:spPr>
        <a:xfrm>
          <a:off x="3746204" y="17484719"/>
          <a:ext cx="3178268" cy="185725"/>
        </a:xfrm>
        <a:prstGeom prst="right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13</xdr:col>
      <xdr:colOff>264418</xdr:colOff>
      <xdr:row>108</xdr:row>
      <xdr:rowOff>55383</xdr:rowOff>
    </xdr:from>
    <xdr:to>
      <xdr:col>24</xdr:col>
      <xdr:colOff>251886</xdr:colOff>
      <xdr:row>109</xdr:row>
      <xdr:rowOff>98234</xdr:rowOff>
    </xdr:to>
    <xdr:sp macro="" textlink="">
      <xdr:nvSpPr>
        <xdr:cNvPr id="5" name="右矢印 4">
          <a:extLst>
            <a:ext uri="{FF2B5EF4-FFF2-40B4-BE49-F238E27FC236}">
              <a16:creationId xmlns:a16="http://schemas.microsoft.com/office/drawing/2014/main" id="{00000000-0008-0000-0300-000005000000}"/>
            </a:ext>
          </a:extLst>
        </xdr:cNvPr>
        <xdr:cNvSpPr/>
      </xdr:nvSpPr>
      <xdr:spPr>
        <a:xfrm>
          <a:off x="3855343" y="15543033"/>
          <a:ext cx="3025943" cy="185726"/>
        </a:xfrm>
        <a:prstGeom prst="right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8</xdr:col>
      <xdr:colOff>258382</xdr:colOff>
      <xdr:row>121</xdr:row>
      <xdr:rowOff>20317</xdr:rowOff>
    </xdr:from>
    <xdr:to>
      <xdr:col>13</xdr:col>
      <xdr:colOff>118479</xdr:colOff>
      <xdr:row>125</xdr:row>
      <xdr:rowOff>46213</xdr:rowOff>
    </xdr:to>
    <xdr:sp macro="" textlink="">
      <xdr:nvSpPr>
        <xdr:cNvPr id="6" name="フローチャート : 書類 5">
          <a:extLst>
            <a:ext uri="{FF2B5EF4-FFF2-40B4-BE49-F238E27FC236}">
              <a16:creationId xmlns:a16="http://schemas.microsoft.com/office/drawing/2014/main" id="{00000000-0008-0000-0300-000006000000}"/>
            </a:ext>
          </a:extLst>
        </xdr:cNvPr>
        <xdr:cNvSpPr/>
      </xdr:nvSpPr>
      <xdr:spPr>
        <a:xfrm>
          <a:off x="2468182" y="17365342"/>
          <a:ext cx="1241222" cy="597396"/>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a:t>ドメイン定義書</a:t>
          </a:r>
          <a:endParaRPr kumimoji="1" lang="en-US" altLang="ja-JP" sz="1100"/>
        </a:p>
      </xdr:txBody>
    </xdr:sp>
    <xdr:clientData/>
  </xdr:twoCellAnchor>
  <xdr:twoCellAnchor>
    <xdr:from>
      <xdr:col>8</xdr:col>
      <xdr:colOff>214256</xdr:colOff>
      <xdr:row>107</xdr:row>
      <xdr:rowOff>107292</xdr:rowOff>
    </xdr:from>
    <xdr:to>
      <xdr:col>13</xdr:col>
      <xdr:colOff>214144</xdr:colOff>
      <xdr:row>111</xdr:row>
      <xdr:rowOff>139034</xdr:rowOff>
    </xdr:to>
    <xdr:sp macro="" textlink="">
      <xdr:nvSpPr>
        <xdr:cNvPr id="7" name="フローチャート : 書類 6">
          <a:extLst>
            <a:ext uri="{FF2B5EF4-FFF2-40B4-BE49-F238E27FC236}">
              <a16:creationId xmlns:a16="http://schemas.microsoft.com/office/drawing/2014/main" id="{00000000-0008-0000-0300-000007000000}"/>
            </a:ext>
          </a:extLst>
        </xdr:cNvPr>
        <xdr:cNvSpPr/>
      </xdr:nvSpPr>
      <xdr:spPr>
        <a:xfrm>
          <a:off x="2424056" y="15452067"/>
          <a:ext cx="1381013" cy="603242"/>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100"/>
            <a:t>SI Object Browser ER</a:t>
          </a:r>
        </a:p>
        <a:p>
          <a:pPr algn="ctr"/>
          <a:r>
            <a:rPr kumimoji="1" lang="en-US" altLang="ja-JP" sz="1100"/>
            <a:t>EDM</a:t>
          </a:r>
        </a:p>
      </xdr:txBody>
    </xdr:sp>
    <xdr:clientData/>
  </xdr:twoCellAnchor>
  <xdr:twoCellAnchor>
    <xdr:from>
      <xdr:col>16</xdr:col>
      <xdr:colOff>82819</xdr:colOff>
      <xdr:row>113</xdr:row>
      <xdr:rowOff>7068</xdr:rowOff>
    </xdr:from>
    <xdr:to>
      <xdr:col>20</xdr:col>
      <xdr:colOff>218625</xdr:colOff>
      <xdr:row>117</xdr:row>
      <xdr:rowOff>32963</xdr:rowOff>
    </xdr:to>
    <xdr:sp macro="" textlink="">
      <xdr:nvSpPr>
        <xdr:cNvPr id="8" name="フローチャート : 書類 7">
          <a:extLst>
            <a:ext uri="{FF2B5EF4-FFF2-40B4-BE49-F238E27FC236}">
              <a16:creationId xmlns:a16="http://schemas.microsoft.com/office/drawing/2014/main" id="{00000000-0008-0000-0300-000008000000}"/>
            </a:ext>
          </a:extLst>
        </xdr:cNvPr>
        <xdr:cNvSpPr/>
      </xdr:nvSpPr>
      <xdr:spPr>
        <a:xfrm>
          <a:off x="4502419" y="16209093"/>
          <a:ext cx="1240706" cy="597395"/>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a:t>テーブル定義書</a:t>
          </a:r>
          <a:endParaRPr kumimoji="1" lang="en-US" altLang="ja-JP" sz="1100"/>
        </a:p>
      </xdr:txBody>
    </xdr:sp>
    <xdr:clientData/>
  </xdr:twoCellAnchor>
  <xdr:twoCellAnchor>
    <xdr:from>
      <xdr:col>3</xdr:col>
      <xdr:colOff>152141</xdr:colOff>
      <xdr:row>114</xdr:row>
      <xdr:rowOff>72530</xdr:rowOff>
    </xdr:from>
    <xdr:to>
      <xdr:col>7</xdr:col>
      <xdr:colOff>5655</xdr:colOff>
      <xdr:row>117</xdr:row>
      <xdr:rowOff>76857</xdr:rowOff>
    </xdr:to>
    <xdr:sp macro="" textlink="">
      <xdr:nvSpPr>
        <xdr:cNvPr id="9" name="フローチャート : 書類 8">
          <a:extLst>
            <a:ext uri="{FF2B5EF4-FFF2-40B4-BE49-F238E27FC236}">
              <a16:creationId xmlns:a16="http://schemas.microsoft.com/office/drawing/2014/main" id="{00000000-0008-0000-0300-000009000000}"/>
            </a:ext>
          </a:extLst>
        </xdr:cNvPr>
        <xdr:cNvSpPr/>
      </xdr:nvSpPr>
      <xdr:spPr>
        <a:xfrm>
          <a:off x="980816" y="16417430"/>
          <a:ext cx="958414" cy="432952"/>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a:t>要件定義書</a:t>
          </a:r>
          <a:endParaRPr kumimoji="1" lang="en-US" altLang="ja-JP" sz="1100"/>
        </a:p>
      </xdr:txBody>
    </xdr:sp>
    <xdr:clientData/>
  </xdr:twoCellAnchor>
  <xdr:twoCellAnchor>
    <xdr:from>
      <xdr:col>17</xdr:col>
      <xdr:colOff>275447</xdr:colOff>
      <xdr:row>121</xdr:row>
      <xdr:rowOff>84613</xdr:rowOff>
    </xdr:from>
    <xdr:to>
      <xdr:col>19</xdr:col>
      <xdr:colOff>27601</xdr:colOff>
      <xdr:row>123</xdr:row>
      <xdr:rowOff>89997</xdr:rowOff>
    </xdr:to>
    <xdr:sp macro="" textlink="">
      <xdr:nvSpPr>
        <xdr:cNvPr id="10" name="円/楕円 9">
          <a:extLst>
            <a:ext uri="{FF2B5EF4-FFF2-40B4-BE49-F238E27FC236}">
              <a16:creationId xmlns:a16="http://schemas.microsoft.com/office/drawing/2014/main" id="{00000000-0008-0000-0300-00000A000000}"/>
            </a:ext>
          </a:extLst>
        </xdr:cNvPr>
        <xdr:cNvSpPr/>
      </xdr:nvSpPr>
      <xdr:spPr>
        <a:xfrm>
          <a:off x="4971272" y="17429638"/>
          <a:ext cx="304604"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4</a:t>
          </a:r>
        </a:p>
      </xdr:txBody>
    </xdr:sp>
    <xdr:clientData/>
  </xdr:twoCellAnchor>
  <xdr:twoCellAnchor>
    <xdr:from>
      <xdr:col>18</xdr:col>
      <xdr:colOff>54383</xdr:colOff>
      <xdr:row>107</xdr:row>
      <xdr:rowOff>133842</xdr:rowOff>
    </xdr:from>
    <xdr:to>
      <xdr:col>19</xdr:col>
      <xdr:colOff>82762</xdr:colOff>
      <xdr:row>109</xdr:row>
      <xdr:rowOff>139226</xdr:rowOff>
    </xdr:to>
    <xdr:sp macro="" textlink="">
      <xdr:nvSpPr>
        <xdr:cNvPr id="11" name="円/楕円 10">
          <a:extLst>
            <a:ext uri="{FF2B5EF4-FFF2-40B4-BE49-F238E27FC236}">
              <a16:creationId xmlns:a16="http://schemas.microsoft.com/office/drawing/2014/main" id="{00000000-0008-0000-0300-00000B000000}"/>
            </a:ext>
          </a:extLst>
        </xdr:cNvPr>
        <xdr:cNvSpPr/>
      </xdr:nvSpPr>
      <xdr:spPr>
        <a:xfrm>
          <a:off x="5026433" y="15478617"/>
          <a:ext cx="304604"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5</a:t>
          </a:r>
        </a:p>
      </xdr:txBody>
    </xdr:sp>
    <xdr:clientData/>
  </xdr:twoCellAnchor>
  <xdr:twoCellAnchor>
    <xdr:from>
      <xdr:col>5</xdr:col>
      <xdr:colOff>257747</xdr:colOff>
      <xdr:row>111</xdr:row>
      <xdr:rowOff>83907</xdr:rowOff>
    </xdr:from>
    <xdr:to>
      <xdr:col>8</xdr:col>
      <xdr:colOff>215635</xdr:colOff>
      <xdr:row>112</xdr:row>
      <xdr:rowOff>74046</xdr:rowOff>
    </xdr:to>
    <xdr:sp macro="" textlink="">
      <xdr:nvSpPr>
        <xdr:cNvPr id="12" name="上矢印 11">
          <a:extLst>
            <a:ext uri="{FF2B5EF4-FFF2-40B4-BE49-F238E27FC236}">
              <a16:creationId xmlns:a16="http://schemas.microsoft.com/office/drawing/2014/main" id="{00000000-0008-0000-0300-00000C000000}"/>
            </a:ext>
          </a:extLst>
        </xdr:cNvPr>
        <xdr:cNvSpPr/>
      </xdr:nvSpPr>
      <xdr:spPr>
        <a:xfrm rot="3464977">
          <a:off x="1965647" y="15673407"/>
          <a:ext cx="133014" cy="786563"/>
        </a:xfrm>
        <a:prstGeom prst="up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5</xdr:col>
      <xdr:colOff>258171</xdr:colOff>
      <xdr:row>119</xdr:row>
      <xdr:rowOff>44157</xdr:rowOff>
    </xdr:from>
    <xdr:to>
      <xdr:col>8</xdr:col>
      <xdr:colOff>243297</xdr:colOff>
      <xdr:row>120</xdr:row>
      <xdr:rowOff>41098</xdr:rowOff>
    </xdr:to>
    <xdr:sp macro="" textlink="">
      <xdr:nvSpPr>
        <xdr:cNvPr id="13" name="上矢印 12">
          <a:extLst>
            <a:ext uri="{FF2B5EF4-FFF2-40B4-BE49-F238E27FC236}">
              <a16:creationId xmlns:a16="http://schemas.microsoft.com/office/drawing/2014/main" id="{00000000-0008-0000-0300-00000D000000}"/>
            </a:ext>
          </a:extLst>
        </xdr:cNvPr>
        <xdr:cNvSpPr/>
      </xdr:nvSpPr>
      <xdr:spPr>
        <a:xfrm rot="7451750">
          <a:off x="1976289" y="16766439"/>
          <a:ext cx="139816" cy="813801"/>
        </a:xfrm>
        <a:prstGeom prst="up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10</xdr:col>
      <xdr:colOff>172657</xdr:colOff>
      <xdr:row>112</xdr:row>
      <xdr:rowOff>13252</xdr:rowOff>
    </xdr:from>
    <xdr:to>
      <xdr:col>16</xdr:col>
      <xdr:colOff>33228</xdr:colOff>
      <xdr:row>120</xdr:row>
      <xdr:rowOff>112076</xdr:rowOff>
    </xdr:to>
    <xdr:grpSp>
      <xdr:nvGrpSpPr>
        <xdr:cNvPr id="14" name="グループ化 13">
          <a:extLst>
            <a:ext uri="{FF2B5EF4-FFF2-40B4-BE49-F238E27FC236}">
              <a16:creationId xmlns:a16="http://schemas.microsoft.com/office/drawing/2014/main" id="{00000000-0008-0000-0300-00000E000000}"/>
            </a:ext>
          </a:extLst>
        </xdr:cNvPr>
        <xdr:cNvGrpSpPr/>
      </xdr:nvGrpSpPr>
      <xdr:grpSpPr>
        <a:xfrm>
          <a:off x="2934907" y="16072402"/>
          <a:ext cx="1517921" cy="1241824"/>
          <a:chOff x="3536661" y="8131330"/>
          <a:chExt cx="1522826" cy="1267664"/>
        </a:xfrm>
      </xdr:grpSpPr>
      <xdr:sp macro="" textlink="">
        <xdr:nvSpPr>
          <xdr:cNvPr id="15" name="屈折矢印 14">
            <a:extLst>
              <a:ext uri="{FF2B5EF4-FFF2-40B4-BE49-F238E27FC236}">
                <a16:creationId xmlns:a16="http://schemas.microsoft.com/office/drawing/2014/main" id="{00000000-0008-0000-0300-00000F000000}"/>
              </a:ext>
            </a:extLst>
          </xdr:cNvPr>
          <xdr:cNvSpPr/>
        </xdr:nvSpPr>
        <xdr:spPr>
          <a:xfrm rot="5400000">
            <a:off x="4009999" y="7657992"/>
            <a:ext cx="576149" cy="1522826"/>
          </a:xfrm>
          <a:prstGeom prst="bentUpArrow">
            <a:avLst>
              <a:gd name="adj1" fmla="val 15786"/>
              <a:gd name="adj2" fmla="val 19076"/>
              <a:gd name="adj3" fmla="val 32137"/>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16" name="正方形/長方形 15">
            <a:extLst>
              <a:ext uri="{FF2B5EF4-FFF2-40B4-BE49-F238E27FC236}">
                <a16:creationId xmlns:a16="http://schemas.microsoft.com/office/drawing/2014/main" id="{00000000-0008-0000-0300-000010000000}"/>
              </a:ext>
            </a:extLst>
          </xdr:cNvPr>
          <xdr:cNvSpPr/>
        </xdr:nvSpPr>
        <xdr:spPr>
          <a:xfrm>
            <a:off x="3918911" y="8640711"/>
            <a:ext cx="101828" cy="758283"/>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17" name="正方形/長方形 16">
            <a:extLst>
              <a:ext uri="{FF2B5EF4-FFF2-40B4-BE49-F238E27FC236}">
                <a16:creationId xmlns:a16="http://schemas.microsoft.com/office/drawing/2014/main" id="{00000000-0008-0000-0300-000011000000}"/>
              </a:ext>
            </a:extLst>
          </xdr:cNvPr>
          <xdr:cNvSpPr/>
        </xdr:nvSpPr>
        <xdr:spPr>
          <a:xfrm>
            <a:off x="3939958" y="8599209"/>
            <a:ext cx="77581" cy="139954"/>
          </a:xfrm>
          <a:prstGeom prst="rect">
            <a:avLst/>
          </a:prstGeom>
          <a:ln>
            <a:no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grpSp>
    <xdr:clientData/>
  </xdr:twoCellAnchor>
  <xdr:twoCellAnchor>
    <xdr:from>
      <xdr:col>12</xdr:col>
      <xdr:colOff>234807</xdr:colOff>
      <xdr:row>114</xdr:row>
      <xdr:rowOff>24588</xdr:rowOff>
    </xdr:from>
    <xdr:to>
      <xdr:col>13</xdr:col>
      <xdr:colOff>270007</xdr:colOff>
      <xdr:row>116</xdr:row>
      <xdr:rowOff>29972</xdr:rowOff>
    </xdr:to>
    <xdr:sp macro="" textlink="">
      <xdr:nvSpPr>
        <xdr:cNvPr id="18" name="円/楕円 17">
          <a:extLst>
            <a:ext uri="{FF2B5EF4-FFF2-40B4-BE49-F238E27FC236}">
              <a16:creationId xmlns:a16="http://schemas.microsoft.com/office/drawing/2014/main" id="{00000000-0008-0000-0300-000012000000}"/>
            </a:ext>
          </a:extLst>
        </xdr:cNvPr>
        <xdr:cNvSpPr/>
      </xdr:nvSpPr>
      <xdr:spPr>
        <a:xfrm>
          <a:off x="3549507" y="16369488"/>
          <a:ext cx="311425"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3</a:t>
          </a:r>
        </a:p>
      </xdr:txBody>
    </xdr:sp>
    <xdr:clientData/>
  </xdr:twoCellAnchor>
  <xdr:twoCellAnchor>
    <xdr:from>
      <xdr:col>6</xdr:col>
      <xdr:colOff>236961</xdr:colOff>
      <xdr:row>111</xdr:row>
      <xdr:rowOff>15010</xdr:rowOff>
    </xdr:from>
    <xdr:to>
      <xdr:col>7</xdr:col>
      <xdr:colOff>269779</xdr:colOff>
      <xdr:row>113</xdr:row>
      <xdr:rowOff>20394</xdr:rowOff>
    </xdr:to>
    <xdr:sp macro="" textlink="">
      <xdr:nvSpPr>
        <xdr:cNvPr id="19" name="円/楕円 18">
          <a:extLst>
            <a:ext uri="{FF2B5EF4-FFF2-40B4-BE49-F238E27FC236}">
              <a16:creationId xmlns:a16="http://schemas.microsoft.com/office/drawing/2014/main" id="{00000000-0008-0000-0300-000013000000}"/>
            </a:ext>
          </a:extLst>
        </xdr:cNvPr>
        <xdr:cNvSpPr/>
      </xdr:nvSpPr>
      <xdr:spPr>
        <a:xfrm>
          <a:off x="1894311" y="15931285"/>
          <a:ext cx="309043"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2</a:t>
          </a:r>
        </a:p>
      </xdr:txBody>
    </xdr:sp>
    <xdr:clientData/>
  </xdr:twoCellAnchor>
  <xdr:twoCellAnchor>
    <xdr:from>
      <xdr:col>6</xdr:col>
      <xdr:colOff>201243</xdr:colOff>
      <xdr:row>118</xdr:row>
      <xdr:rowOff>75977</xdr:rowOff>
    </xdr:from>
    <xdr:to>
      <xdr:col>7</xdr:col>
      <xdr:colOff>236442</xdr:colOff>
      <xdr:row>120</xdr:row>
      <xdr:rowOff>81361</xdr:rowOff>
    </xdr:to>
    <xdr:sp macro="" textlink="">
      <xdr:nvSpPr>
        <xdr:cNvPr id="20" name="円/楕円 19">
          <a:extLst>
            <a:ext uri="{FF2B5EF4-FFF2-40B4-BE49-F238E27FC236}">
              <a16:creationId xmlns:a16="http://schemas.microsoft.com/office/drawing/2014/main" id="{00000000-0008-0000-0300-000014000000}"/>
            </a:ext>
          </a:extLst>
        </xdr:cNvPr>
        <xdr:cNvSpPr/>
      </xdr:nvSpPr>
      <xdr:spPr>
        <a:xfrm>
          <a:off x="1858593" y="16992377"/>
          <a:ext cx="311424"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1</a:t>
          </a:r>
        </a:p>
      </xdr:txBody>
    </xdr:sp>
    <xdr:clientData/>
  </xdr:twoCellAnchor>
  <xdr:twoCellAnchor>
    <xdr:from>
      <xdr:col>19</xdr:col>
      <xdr:colOff>90016</xdr:colOff>
      <xdr:row>110</xdr:row>
      <xdr:rowOff>40999</xdr:rowOff>
    </xdr:from>
    <xdr:to>
      <xdr:col>23</xdr:col>
      <xdr:colOff>261465</xdr:colOff>
      <xdr:row>111</xdr:row>
      <xdr:rowOff>69574</xdr:rowOff>
    </xdr:to>
    <xdr:sp macro="" textlink="">
      <xdr:nvSpPr>
        <xdr:cNvPr id="21" name="テキスト ボックス 20">
          <a:extLst>
            <a:ext uri="{FF2B5EF4-FFF2-40B4-BE49-F238E27FC236}">
              <a16:creationId xmlns:a16="http://schemas.microsoft.com/office/drawing/2014/main" id="{00000000-0008-0000-0300-000015000000}"/>
            </a:ext>
          </a:extLst>
        </xdr:cNvPr>
        <xdr:cNvSpPr txBox="1"/>
      </xdr:nvSpPr>
      <xdr:spPr>
        <a:xfrm>
          <a:off x="5338291" y="15814399"/>
          <a:ext cx="1276349" cy="171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800"/>
            <a:t>gsp-dba-maven-plugin</a:t>
          </a:r>
          <a:endParaRPr kumimoji="1" lang="ja-JP" altLang="en-US" sz="800"/>
        </a:p>
      </xdr:txBody>
    </xdr:sp>
    <xdr:clientData/>
  </xdr:twoCellAnchor>
  <xdr:twoCellAnchor>
    <xdr:from>
      <xdr:col>19</xdr:col>
      <xdr:colOff>157519</xdr:colOff>
      <xdr:row>123</xdr:row>
      <xdr:rowOff>89035</xdr:rowOff>
    </xdr:from>
    <xdr:to>
      <xdr:col>24</xdr:col>
      <xdr:colOff>109894</xdr:colOff>
      <xdr:row>125</xdr:row>
      <xdr:rowOff>3310</xdr:rowOff>
    </xdr:to>
    <xdr:sp macro="" textlink="">
      <xdr:nvSpPr>
        <xdr:cNvPr id="22" name="テキスト ボックス 21">
          <a:extLst>
            <a:ext uri="{FF2B5EF4-FFF2-40B4-BE49-F238E27FC236}">
              <a16:creationId xmlns:a16="http://schemas.microsoft.com/office/drawing/2014/main" id="{00000000-0008-0000-0300-000016000000}"/>
            </a:ext>
          </a:extLst>
        </xdr:cNvPr>
        <xdr:cNvSpPr txBox="1"/>
      </xdr:nvSpPr>
      <xdr:spPr>
        <a:xfrm>
          <a:off x="5405794" y="17719810"/>
          <a:ext cx="1333500" cy="2000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800"/>
            <a:t>ドメインクラス作成ツール</a:t>
          </a:r>
        </a:p>
      </xdr:txBody>
    </xdr:sp>
    <xdr:clientData/>
  </xdr:twoCellAnchor>
  <xdr:twoCellAnchor editAs="oneCell">
    <xdr:from>
      <xdr:col>20</xdr:col>
      <xdr:colOff>37422</xdr:colOff>
      <xdr:row>107</xdr:row>
      <xdr:rowOff>28630</xdr:rowOff>
    </xdr:from>
    <xdr:to>
      <xdr:col>21</xdr:col>
      <xdr:colOff>245730</xdr:colOff>
      <xdr:row>110</xdr:row>
      <xdr:rowOff>82410</xdr:rowOff>
    </xdr:to>
    <xdr:pic>
      <xdr:nvPicPr>
        <xdr:cNvPr id="23" name="図 22" descr="「tool icon」の画像検索結果">
          <a:extLst>
            <a:ext uri="{FF2B5EF4-FFF2-40B4-BE49-F238E27FC236}">
              <a16:creationId xmlns:a16="http://schemas.microsoft.com/office/drawing/2014/main" id="{00000000-0008-0000-0300-000017000000}"/>
            </a:ext>
          </a:extLst>
        </xdr:cNvPr>
        <xdr:cNvPicPr>
          <a:picLocks noChangeAspect="1" noChangeArrowheads="1"/>
        </xdr:cNvPicPr>
      </xdr:nvPicPr>
      <xdr:blipFill>
        <a:blip xmlns:r="http://schemas.openxmlformats.org/officeDocument/2006/relationships" r:embed="rId1" cstate="print">
          <a:extLst>
            <a:ext uri="{BEBA8EAE-BF5A-486C-A8C5-ECC9F3942E4B}">
              <a14:imgProps xmlns:a14="http://schemas.microsoft.com/office/drawing/2010/main">
                <a14:imgLayer r:embed="rId2">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5561922" y="15373405"/>
          <a:ext cx="484533" cy="4824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20</xdr:col>
      <xdr:colOff>65582</xdr:colOff>
      <xdr:row>120</xdr:row>
      <xdr:rowOff>46437</xdr:rowOff>
    </xdr:from>
    <xdr:to>
      <xdr:col>21</xdr:col>
      <xdr:colOff>273890</xdr:colOff>
      <xdr:row>123</xdr:row>
      <xdr:rowOff>100217</xdr:rowOff>
    </xdr:to>
    <xdr:pic>
      <xdr:nvPicPr>
        <xdr:cNvPr id="24" name="図 23" descr="「tool icon」の画像検索結果">
          <a:extLst>
            <a:ext uri="{FF2B5EF4-FFF2-40B4-BE49-F238E27FC236}">
              <a16:creationId xmlns:a16="http://schemas.microsoft.com/office/drawing/2014/main" id="{00000000-0008-0000-0300-000018000000}"/>
            </a:ext>
          </a:extLst>
        </xdr:cNvPr>
        <xdr:cNvPicPr>
          <a:picLocks noChangeAspect="1" noChangeArrowheads="1"/>
        </xdr:cNvPicPr>
      </xdr:nvPicPr>
      <xdr:blipFill>
        <a:blip xmlns:r="http://schemas.openxmlformats.org/officeDocument/2006/relationships" r:embed="rId1" cstate="print">
          <a:extLst>
            <a:ext uri="{BEBA8EAE-BF5A-486C-A8C5-ECC9F3942E4B}">
              <a14:imgProps xmlns:a14="http://schemas.microsoft.com/office/drawing/2010/main">
                <a14:imgLayer r:embed="rId2">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5590082" y="17248587"/>
          <a:ext cx="484533" cy="4824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25</xdr:col>
      <xdr:colOff>56056</xdr:colOff>
      <xdr:row>120</xdr:row>
      <xdr:rowOff>116247</xdr:rowOff>
    </xdr:from>
    <xdr:to>
      <xdr:col>27</xdr:col>
      <xdr:colOff>172213</xdr:colOff>
      <xdr:row>124</xdr:row>
      <xdr:rowOff>78833</xdr:rowOff>
    </xdr:to>
    <xdr:sp macro="" textlink="">
      <xdr:nvSpPr>
        <xdr:cNvPr id="25" name="フローチャート : 書類 24">
          <a:extLst>
            <a:ext uri="{FF2B5EF4-FFF2-40B4-BE49-F238E27FC236}">
              <a16:creationId xmlns:a16="http://schemas.microsoft.com/office/drawing/2014/main" id="{00000000-0008-0000-0300-000019000000}"/>
            </a:ext>
          </a:extLst>
        </xdr:cNvPr>
        <xdr:cNvSpPr/>
      </xdr:nvSpPr>
      <xdr:spPr>
        <a:xfrm>
          <a:off x="6961681" y="17318397"/>
          <a:ext cx="668607" cy="534086"/>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900"/>
            <a:t>Domain Class</a:t>
          </a:r>
        </a:p>
      </xdr:txBody>
    </xdr:sp>
    <xdr:clientData/>
  </xdr:twoCellAnchor>
  <xdr:twoCellAnchor>
    <xdr:from>
      <xdr:col>25</xdr:col>
      <xdr:colOff>17993</xdr:colOff>
      <xdr:row>105</xdr:row>
      <xdr:rowOff>1655</xdr:rowOff>
    </xdr:from>
    <xdr:to>
      <xdr:col>27</xdr:col>
      <xdr:colOff>131080</xdr:colOff>
      <xdr:row>108</xdr:row>
      <xdr:rowOff>77749</xdr:rowOff>
    </xdr:to>
    <xdr:sp macro="" textlink="">
      <xdr:nvSpPr>
        <xdr:cNvPr id="26" name="フローチャート : 書類 25">
          <a:extLst>
            <a:ext uri="{FF2B5EF4-FFF2-40B4-BE49-F238E27FC236}">
              <a16:creationId xmlns:a16="http://schemas.microsoft.com/office/drawing/2014/main" id="{00000000-0008-0000-0300-00001A000000}"/>
            </a:ext>
          </a:extLst>
        </xdr:cNvPr>
        <xdr:cNvSpPr/>
      </xdr:nvSpPr>
      <xdr:spPr>
        <a:xfrm>
          <a:off x="6923618" y="15060680"/>
          <a:ext cx="665537" cy="504719"/>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000"/>
            <a:t>Entity Class</a:t>
          </a:r>
        </a:p>
      </xdr:txBody>
    </xdr:sp>
    <xdr:clientData/>
  </xdr:twoCellAnchor>
  <xdr:twoCellAnchor>
    <xdr:from>
      <xdr:col>25</xdr:col>
      <xdr:colOff>20747</xdr:colOff>
      <xdr:row>108</xdr:row>
      <xdr:rowOff>120374</xdr:rowOff>
    </xdr:from>
    <xdr:to>
      <xdr:col>27</xdr:col>
      <xdr:colOff>138886</xdr:colOff>
      <xdr:row>111</xdr:row>
      <xdr:rowOff>48446</xdr:rowOff>
    </xdr:to>
    <xdr:sp macro="" textlink="">
      <xdr:nvSpPr>
        <xdr:cNvPr id="27" name="フローチャート : 書類 26">
          <a:extLst>
            <a:ext uri="{FF2B5EF4-FFF2-40B4-BE49-F238E27FC236}">
              <a16:creationId xmlns:a16="http://schemas.microsoft.com/office/drawing/2014/main" id="{00000000-0008-0000-0300-00001B000000}"/>
            </a:ext>
          </a:extLst>
        </xdr:cNvPr>
        <xdr:cNvSpPr/>
      </xdr:nvSpPr>
      <xdr:spPr>
        <a:xfrm>
          <a:off x="6926372" y="15608024"/>
          <a:ext cx="670589" cy="356697"/>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000"/>
            <a:t>DDL</a:t>
          </a:r>
        </a:p>
      </xdr:txBody>
    </xdr:sp>
    <xdr:clientData/>
  </xdr:twoCellAnchor>
  <xdr:twoCellAnchor>
    <xdr:from>
      <xdr:col>25</xdr:col>
      <xdr:colOff>14341</xdr:colOff>
      <xdr:row>111</xdr:row>
      <xdr:rowOff>103174</xdr:rowOff>
    </xdr:from>
    <xdr:to>
      <xdr:col>27</xdr:col>
      <xdr:colOff>104453</xdr:colOff>
      <xdr:row>114</xdr:row>
      <xdr:rowOff>84127</xdr:rowOff>
    </xdr:to>
    <xdr:sp macro="" textlink="">
      <xdr:nvSpPr>
        <xdr:cNvPr id="28" name="フローチャート : 磁気ディスク 27">
          <a:extLst>
            <a:ext uri="{FF2B5EF4-FFF2-40B4-BE49-F238E27FC236}">
              <a16:creationId xmlns:a16="http://schemas.microsoft.com/office/drawing/2014/main" id="{00000000-0008-0000-0300-00001C000000}"/>
            </a:ext>
          </a:extLst>
        </xdr:cNvPr>
        <xdr:cNvSpPr/>
      </xdr:nvSpPr>
      <xdr:spPr>
        <a:xfrm>
          <a:off x="6919966" y="16019449"/>
          <a:ext cx="642562" cy="409578"/>
        </a:xfrm>
        <a:prstGeom prst="flowChartMagneticDisk">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000"/>
            <a:t>DB</a:t>
          </a:r>
          <a:endParaRPr kumimoji="1" lang="ja-JP" altLang="en-US" sz="1000"/>
        </a:p>
      </xdr:txBody>
    </xdr:sp>
    <xdr:clientData/>
  </xdr:twoCellAnchor>
  <xdr:twoCellAnchor>
    <xdr:from>
      <xdr:col>13</xdr:col>
      <xdr:colOff>239736</xdr:colOff>
      <xdr:row>75</xdr:row>
      <xdr:rowOff>7719</xdr:rowOff>
    </xdr:from>
    <xdr:to>
      <xdr:col>25</xdr:col>
      <xdr:colOff>26987</xdr:colOff>
      <xdr:row>76</xdr:row>
      <xdr:rowOff>29795</xdr:rowOff>
    </xdr:to>
    <xdr:sp macro="" textlink="">
      <xdr:nvSpPr>
        <xdr:cNvPr id="29" name="右矢印 28">
          <a:extLst>
            <a:ext uri="{FF2B5EF4-FFF2-40B4-BE49-F238E27FC236}">
              <a16:creationId xmlns:a16="http://schemas.microsoft.com/office/drawing/2014/main" id="{00000000-0008-0000-0300-00001D000000}"/>
            </a:ext>
          </a:extLst>
        </xdr:cNvPr>
        <xdr:cNvSpPr/>
      </xdr:nvSpPr>
      <xdr:spPr>
        <a:xfrm>
          <a:off x="3830661" y="10780494"/>
          <a:ext cx="3101951" cy="164951"/>
        </a:xfrm>
        <a:prstGeom prst="right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21</xdr:col>
      <xdr:colOff>57694</xdr:colOff>
      <xdr:row>60</xdr:row>
      <xdr:rowOff>137120</xdr:rowOff>
    </xdr:from>
    <xdr:to>
      <xdr:col>25</xdr:col>
      <xdr:colOff>121897</xdr:colOff>
      <xdr:row>62</xdr:row>
      <xdr:rowOff>15380</xdr:rowOff>
    </xdr:to>
    <xdr:sp macro="" textlink="">
      <xdr:nvSpPr>
        <xdr:cNvPr id="30" name="右矢印 29">
          <a:extLst>
            <a:ext uri="{FF2B5EF4-FFF2-40B4-BE49-F238E27FC236}">
              <a16:creationId xmlns:a16="http://schemas.microsoft.com/office/drawing/2014/main" id="{00000000-0008-0000-0300-00001E000000}"/>
            </a:ext>
          </a:extLst>
        </xdr:cNvPr>
        <xdr:cNvSpPr/>
      </xdr:nvSpPr>
      <xdr:spPr>
        <a:xfrm>
          <a:off x="5858419" y="8766770"/>
          <a:ext cx="1169103" cy="164010"/>
        </a:xfrm>
        <a:prstGeom prst="right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8</xdr:col>
      <xdr:colOff>230519</xdr:colOff>
      <xdr:row>59</xdr:row>
      <xdr:rowOff>113402</xdr:rowOff>
    </xdr:from>
    <xdr:to>
      <xdr:col>13</xdr:col>
      <xdr:colOff>90099</xdr:colOff>
      <xdr:row>63</xdr:row>
      <xdr:rowOff>139298</xdr:rowOff>
    </xdr:to>
    <xdr:sp macro="" textlink="">
      <xdr:nvSpPr>
        <xdr:cNvPr id="31" name="フローチャート : 書類 30">
          <a:extLst>
            <a:ext uri="{FF2B5EF4-FFF2-40B4-BE49-F238E27FC236}">
              <a16:creationId xmlns:a16="http://schemas.microsoft.com/office/drawing/2014/main" id="{00000000-0008-0000-0300-00001F000000}"/>
            </a:ext>
          </a:extLst>
        </xdr:cNvPr>
        <xdr:cNvSpPr/>
      </xdr:nvSpPr>
      <xdr:spPr>
        <a:xfrm>
          <a:off x="2440319" y="8600177"/>
          <a:ext cx="1240705" cy="597396"/>
        </a:xfrm>
        <a:prstGeom prst="flowChartDocument">
          <a:avLst/>
        </a:prstGeom>
        <a:solidFill>
          <a:schemeClr val="bg1"/>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a:t>テーブル定義書</a:t>
          </a:r>
          <a:endParaRPr kumimoji="1" lang="en-US" altLang="ja-JP" sz="1100"/>
        </a:p>
      </xdr:txBody>
    </xdr:sp>
    <xdr:clientData/>
  </xdr:twoCellAnchor>
  <xdr:twoCellAnchor>
    <xdr:from>
      <xdr:col>9</xdr:col>
      <xdr:colOff>53480</xdr:colOff>
      <xdr:row>73</xdr:row>
      <xdr:rowOff>119972</xdr:rowOff>
    </xdr:from>
    <xdr:to>
      <xdr:col>13</xdr:col>
      <xdr:colOff>189802</xdr:colOff>
      <xdr:row>78</xdr:row>
      <xdr:rowOff>2994</xdr:rowOff>
    </xdr:to>
    <xdr:sp macro="" textlink="">
      <xdr:nvSpPr>
        <xdr:cNvPr id="32" name="フローチャート : 書類 31">
          <a:extLst>
            <a:ext uri="{FF2B5EF4-FFF2-40B4-BE49-F238E27FC236}">
              <a16:creationId xmlns:a16="http://schemas.microsoft.com/office/drawing/2014/main" id="{00000000-0008-0000-0300-000020000000}"/>
            </a:ext>
          </a:extLst>
        </xdr:cNvPr>
        <xdr:cNvSpPr/>
      </xdr:nvSpPr>
      <xdr:spPr>
        <a:xfrm>
          <a:off x="2539505" y="10606997"/>
          <a:ext cx="1241222" cy="597397"/>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a:t>ドメイン定義書</a:t>
          </a:r>
          <a:endParaRPr kumimoji="1" lang="en-US" altLang="ja-JP" sz="1100"/>
        </a:p>
      </xdr:txBody>
    </xdr:sp>
    <xdr:clientData/>
  </xdr:twoCellAnchor>
  <xdr:twoCellAnchor>
    <xdr:from>
      <xdr:col>16</xdr:col>
      <xdr:colOff>5445</xdr:colOff>
      <xdr:row>59</xdr:row>
      <xdr:rowOff>100088</xdr:rowOff>
    </xdr:from>
    <xdr:to>
      <xdr:col>21</xdr:col>
      <xdr:colOff>7430</xdr:colOff>
      <xdr:row>63</xdr:row>
      <xdr:rowOff>125983</xdr:rowOff>
    </xdr:to>
    <xdr:sp macro="" textlink="">
      <xdr:nvSpPr>
        <xdr:cNvPr id="33" name="フローチャート : 書類 32">
          <a:extLst>
            <a:ext uri="{FF2B5EF4-FFF2-40B4-BE49-F238E27FC236}">
              <a16:creationId xmlns:a16="http://schemas.microsoft.com/office/drawing/2014/main" id="{00000000-0008-0000-0300-000021000000}"/>
            </a:ext>
          </a:extLst>
        </xdr:cNvPr>
        <xdr:cNvSpPr/>
      </xdr:nvSpPr>
      <xdr:spPr>
        <a:xfrm>
          <a:off x="4425045" y="8586863"/>
          <a:ext cx="1383110" cy="597395"/>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100"/>
            <a:t>SI Object Browser ER</a:t>
          </a:r>
        </a:p>
        <a:p>
          <a:pPr algn="ctr"/>
          <a:r>
            <a:rPr kumimoji="1" lang="en-US" altLang="ja-JP" sz="1100"/>
            <a:t>EDM</a:t>
          </a:r>
        </a:p>
      </xdr:txBody>
    </xdr:sp>
    <xdr:clientData/>
  </xdr:twoCellAnchor>
  <xdr:twoCellAnchor>
    <xdr:from>
      <xdr:col>13</xdr:col>
      <xdr:colOff>135869</xdr:colOff>
      <xdr:row>60</xdr:row>
      <xdr:rowOff>111528</xdr:rowOff>
    </xdr:from>
    <xdr:to>
      <xdr:col>15</xdr:col>
      <xdr:colOff>254378</xdr:colOff>
      <xdr:row>62</xdr:row>
      <xdr:rowOff>17972</xdr:rowOff>
    </xdr:to>
    <xdr:sp macro="" textlink="">
      <xdr:nvSpPr>
        <xdr:cNvPr id="34" name="右矢印 33">
          <a:extLst>
            <a:ext uri="{FF2B5EF4-FFF2-40B4-BE49-F238E27FC236}">
              <a16:creationId xmlns:a16="http://schemas.microsoft.com/office/drawing/2014/main" id="{00000000-0008-0000-0300-000022000000}"/>
            </a:ext>
          </a:extLst>
        </xdr:cNvPr>
        <xdr:cNvSpPr/>
      </xdr:nvSpPr>
      <xdr:spPr>
        <a:xfrm>
          <a:off x="3726794" y="8741178"/>
          <a:ext cx="670959" cy="192194"/>
        </a:xfrm>
        <a:prstGeom prst="right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14</xdr:col>
      <xdr:colOff>66122</xdr:colOff>
      <xdr:row>60</xdr:row>
      <xdr:rowOff>70926</xdr:rowOff>
    </xdr:from>
    <xdr:to>
      <xdr:col>15</xdr:col>
      <xdr:colOff>105244</xdr:colOff>
      <xdr:row>62</xdr:row>
      <xdr:rowOff>76310</xdr:rowOff>
    </xdr:to>
    <xdr:sp macro="" textlink="">
      <xdr:nvSpPr>
        <xdr:cNvPr id="35" name="円/楕円 34">
          <a:extLst>
            <a:ext uri="{FF2B5EF4-FFF2-40B4-BE49-F238E27FC236}">
              <a16:creationId xmlns:a16="http://schemas.microsoft.com/office/drawing/2014/main" id="{00000000-0008-0000-0300-000023000000}"/>
            </a:ext>
          </a:extLst>
        </xdr:cNvPr>
        <xdr:cNvSpPr/>
      </xdr:nvSpPr>
      <xdr:spPr>
        <a:xfrm>
          <a:off x="3933272" y="8700576"/>
          <a:ext cx="315347"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3</a:t>
          </a:r>
        </a:p>
      </xdr:txBody>
    </xdr:sp>
    <xdr:clientData/>
  </xdr:twoCellAnchor>
  <xdr:twoCellAnchor>
    <xdr:from>
      <xdr:col>21</xdr:col>
      <xdr:colOff>212722</xdr:colOff>
      <xdr:row>60</xdr:row>
      <xdr:rowOff>33191</xdr:rowOff>
    </xdr:from>
    <xdr:to>
      <xdr:col>22</xdr:col>
      <xdr:colOff>254225</xdr:colOff>
      <xdr:row>62</xdr:row>
      <xdr:rowOff>38575</xdr:rowOff>
    </xdr:to>
    <xdr:sp macro="" textlink="">
      <xdr:nvSpPr>
        <xdr:cNvPr id="36" name="円/楕円 35">
          <a:extLst>
            <a:ext uri="{FF2B5EF4-FFF2-40B4-BE49-F238E27FC236}">
              <a16:creationId xmlns:a16="http://schemas.microsoft.com/office/drawing/2014/main" id="{00000000-0008-0000-0300-000024000000}"/>
            </a:ext>
          </a:extLst>
        </xdr:cNvPr>
        <xdr:cNvSpPr/>
      </xdr:nvSpPr>
      <xdr:spPr>
        <a:xfrm>
          <a:off x="6013447" y="8662841"/>
          <a:ext cx="317728"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5</a:t>
          </a:r>
        </a:p>
      </xdr:txBody>
    </xdr:sp>
    <xdr:clientData/>
  </xdr:twoCellAnchor>
  <xdr:twoCellAnchor>
    <xdr:from>
      <xdr:col>12</xdr:col>
      <xdr:colOff>38947</xdr:colOff>
      <xdr:row>64</xdr:row>
      <xdr:rowOff>1772</xdr:rowOff>
    </xdr:from>
    <xdr:to>
      <xdr:col>12</xdr:col>
      <xdr:colOff>216814</xdr:colOff>
      <xdr:row>73</xdr:row>
      <xdr:rowOff>98486</xdr:rowOff>
    </xdr:to>
    <xdr:sp macro="" textlink="">
      <xdr:nvSpPr>
        <xdr:cNvPr id="37" name="上矢印 36">
          <a:extLst>
            <a:ext uri="{FF2B5EF4-FFF2-40B4-BE49-F238E27FC236}">
              <a16:creationId xmlns:a16="http://schemas.microsoft.com/office/drawing/2014/main" id="{00000000-0008-0000-0300-000025000000}"/>
            </a:ext>
          </a:extLst>
        </xdr:cNvPr>
        <xdr:cNvSpPr/>
      </xdr:nvSpPr>
      <xdr:spPr>
        <a:xfrm>
          <a:off x="3353647" y="9202922"/>
          <a:ext cx="177867" cy="1382589"/>
        </a:xfrm>
        <a:prstGeom prst="up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11</xdr:col>
      <xdr:colOff>252384</xdr:colOff>
      <xdr:row>65</xdr:row>
      <xdr:rowOff>81352</xdr:rowOff>
    </xdr:from>
    <xdr:to>
      <xdr:col>13</xdr:col>
      <xdr:colOff>14605</xdr:colOff>
      <xdr:row>67</xdr:row>
      <xdr:rowOff>86736</xdr:rowOff>
    </xdr:to>
    <xdr:sp macro="" textlink="">
      <xdr:nvSpPr>
        <xdr:cNvPr id="38" name="円/楕円 37">
          <a:extLst>
            <a:ext uri="{FF2B5EF4-FFF2-40B4-BE49-F238E27FC236}">
              <a16:creationId xmlns:a16="http://schemas.microsoft.com/office/drawing/2014/main" id="{00000000-0008-0000-0300-000026000000}"/>
            </a:ext>
          </a:extLst>
        </xdr:cNvPr>
        <xdr:cNvSpPr/>
      </xdr:nvSpPr>
      <xdr:spPr>
        <a:xfrm>
          <a:off x="3290859" y="9425377"/>
          <a:ext cx="314671"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2</a:t>
          </a:r>
        </a:p>
      </xdr:txBody>
    </xdr:sp>
    <xdr:clientData/>
  </xdr:twoCellAnchor>
  <xdr:twoCellAnchor>
    <xdr:from>
      <xdr:col>7</xdr:col>
      <xdr:colOff>4540</xdr:colOff>
      <xdr:row>68</xdr:row>
      <xdr:rowOff>28595</xdr:rowOff>
    </xdr:from>
    <xdr:to>
      <xdr:col>12</xdr:col>
      <xdr:colOff>58962</xdr:colOff>
      <xdr:row>68</xdr:row>
      <xdr:rowOff>116541</xdr:rowOff>
    </xdr:to>
    <xdr:sp macro="" textlink="">
      <xdr:nvSpPr>
        <xdr:cNvPr id="39" name="正方形/長方形 38">
          <a:extLst>
            <a:ext uri="{FF2B5EF4-FFF2-40B4-BE49-F238E27FC236}">
              <a16:creationId xmlns:a16="http://schemas.microsoft.com/office/drawing/2014/main" id="{00000000-0008-0000-0300-000027000000}"/>
            </a:ext>
          </a:extLst>
        </xdr:cNvPr>
        <xdr:cNvSpPr/>
      </xdr:nvSpPr>
      <xdr:spPr>
        <a:xfrm>
          <a:off x="1938115" y="9801245"/>
          <a:ext cx="1435547" cy="87946"/>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12</xdr:col>
      <xdr:colOff>24113</xdr:colOff>
      <xdr:row>68</xdr:row>
      <xdr:rowOff>47828</xdr:rowOff>
    </xdr:from>
    <xdr:to>
      <xdr:col>12</xdr:col>
      <xdr:colOff>151128</xdr:colOff>
      <xdr:row>68</xdr:row>
      <xdr:rowOff>118402</xdr:rowOff>
    </xdr:to>
    <xdr:sp macro="" textlink="">
      <xdr:nvSpPr>
        <xdr:cNvPr id="40" name="正方形/長方形 39">
          <a:extLst>
            <a:ext uri="{FF2B5EF4-FFF2-40B4-BE49-F238E27FC236}">
              <a16:creationId xmlns:a16="http://schemas.microsoft.com/office/drawing/2014/main" id="{00000000-0008-0000-0300-000028000000}"/>
            </a:ext>
          </a:extLst>
        </xdr:cNvPr>
        <xdr:cNvSpPr/>
      </xdr:nvSpPr>
      <xdr:spPr>
        <a:xfrm>
          <a:off x="3338813" y="9820478"/>
          <a:ext cx="127015" cy="70574"/>
        </a:xfrm>
        <a:prstGeom prst="rect">
          <a:avLst/>
        </a:prstGeom>
        <a:ln>
          <a:no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xdr:col>
      <xdr:colOff>98275</xdr:colOff>
      <xdr:row>67</xdr:row>
      <xdr:rowOff>62492</xdr:rowOff>
    </xdr:from>
    <xdr:to>
      <xdr:col>6</xdr:col>
      <xdr:colOff>228014</xdr:colOff>
      <xdr:row>70</xdr:row>
      <xdr:rowOff>66818</xdr:rowOff>
    </xdr:to>
    <xdr:sp macro="" textlink="">
      <xdr:nvSpPr>
        <xdr:cNvPr id="41" name="フローチャート : 書類 40">
          <a:extLst>
            <a:ext uri="{FF2B5EF4-FFF2-40B4-BE49-F238E27FC236}">
              <a16:creationId xmlns:a16="http://schemas.microsoft.com/office/drawing/2014/main" id="{00000000-0008-0000-0300-000029000000}"/>
            </a:ext>
          </a:extLst>
        </xdr:cNvPr>
        <xdr:cNvSpPr/>
      </xdr:nvSpPr>
      <xdr:spPr>
        <a:xfrm>
          <a:off x="926950" y="9692267"/>
          <a:ext cx="958414" cy="432951"/>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a:t>要件定義書</a:t>
          </a:r>
          <a:endParaRPr kumimoji="1" lang="en-US" altLang="ja-JP" sz="1100"/>
        </a:p>
      </xdr:txBody>
    </xdr:sp>
    <xdr:clientData/>
  </xdr:twoCellAnchor>
  <xdr:twoCellAnchor>
    <xdr:from>
      <xdr:col>6</xdr:col>
      <xdr:colOff>144132</xdr:colOff>
      <xdr:row>72</xdr:row>
      <xdr:rowOff>30400</xdr:rowOff>
    </xdr:from>
    <xdr:to>
      <xdr:col>9</xdr:col>
      <xdr:colOff>124599</xdr:colOff>
      <xdr:row>73</xdr:row>
      <xdr:rowOff>51829</xdr:rowOff>
    </xdr:to>
    <xdr:sp macro="" textlink="">
      <xdr:nvSpPr>
        <xdr:cNvPr id="42" name="上矢印 41">
          <a:extLst>
            <a:ext uri="{FF2B5EF4-FFF2-40B4-BE49-F238E27FC236}">
              <a16:creationId xmlns:a16="http://schemas.microsoft.com/office/drawing/2014/main" id="{00000000-0008-0000-0300-00002A000000}"/>
            </a:ext>
          </a:extLst>
        </xdr:cNvPr>
        <xdr:cNvSpPr/>
      </xdr:nvSpPr>
      <xdr:spPr>
        <a:xfrm rot="7451750">
          <a:off x="2123901" y="10052131"/>
          <a:ext cx="164304" cy="809142"/>
        </a:xfrm>
        <a:prstGeom prst="up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7</xdr:col>
      <xdr:colOff>81463</xdr:colOff>
      <xdr:row>71</xdr:row>
      <xdr:rowOff>91080</xdr:rowOff>
    </xdr:from>
    <xdr:to>
      <xdr:col>8</xdr:col>
      <xdr:colOff>116662</xdr:colOff>
      <xdr:row>73</xdr:row>
      <xdr:rowOff>96464</xdr:rowOff>
    </xdr:to>
    <xdr:sp macro="" textlink="">
      <xdr:nvSpPr>
        <xdr:cNvPr id="43" name="円/楕円 42">
          <a:extLst>
            <a:ext uri="{FF2B5EF4-FFF2-40B4-BE49-F238E27FC236}">
              <a16:creationId xmlns:a16="http://schemas.microsoft.com/office/drawing/2014/main" id="{00000000-0008-0000-0300-00002B000000}"/>
            </a:ext>
          </a:extLst>
        </xdr:cNvPr>
        <xdr:cNvSpPr/>
      </xdr:nvSpPr>
      <xdr:spPr>
        <a:xfrm>
          <a:off x="2015038" y="10292355"/>
          <a:ext cx="311424"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1</a:t>
          </a:r>
        </a:p>
      </xdr:txBody>
    </xdr:sp>
    <xdr:clientData/>
  </xdr:twoCellAnchor>
  <xdr:twoCellAnchor>
    <xdr:from>
      <xdr:col>21</xdr:col>
      <xdr:colOff>91338</xdr:colOff>
      <xdr:row>62</xdr:row>
      <xdr:rowOff>62798</xdr:rowOff>
    </xdr:from>
    <xdr:to>
      <xdr:col>25</xdr:col>
      <xdr:colOff>262787</xdr:colOff>
      <xdr:row>63</xdr:row>
      <xdr:rowOff>91373</xdr:rowOff>
    </xdr:to>
    <xdr:sp macro="" textlink="">
      <xdr:nvSpPr>
        <xdr:cNvPr id="44" name="テキスト ボックス 43">
          <a:extLst>
            <a:ext uri="{FF2B5EF4-FFF2-40B4-BE49-F238E27FC236}">
              <a16:creationId xmlns:a16="http://schemas.microsoft.com/office/drawing/2014/main" id="{00000000-0008-0000-0300-00002C000000}"/>
            </a:ext>
          </a:extLst>
        </xdr:cNvPr>
        <xdr:cNvSpPr txBox="1"/>
      </xdr:nvSpPr>
      <xdr:spPr>
        <a:xfrm>
          <a:off x="5892063" y="8978198"/>
          <a:ext cx="1276349" cy="171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800"/>
            <a:t>gsp-dba-maven-plugin</a:t>
          </a:r>
          <a:endParaRPr kumimoji="1" lang="ja-JP" altLang="en-US" sz="800"/>
        </a:p>
      </xdr:txBody>
    </xdr:sp>
    <xdr:clientData/>
  </xdr:twoCellAnchor>
  <xdr:twoCellAnchor editAs="oneCell">
    <xdr:from>
      <xdr:col>23</xdr:col>
      <xdr:colOff>23835</xdr:colOff>
      <xdr:row>59</xdr:row>
      <xdr:rowOff>60728</xdr:rowOff>
    </xdr:from>
    <xdr:to>
      <xdr:col>24</xdr:col>
      <xdr:colOff>234714</xdr:colOff>
      <xdr:row>62</xdr:row>
      <xdr:rowOff>114508</xdr:rowOff>
    </xdr:to>
    <xdr:pic>
      <xdr:nvPicPr>
        <xdr:cNvPr id="45" name="図 44" descr="「tool icon」の画像検索結果">
          <a:extLst>
            <a:ext uri="{FF2B5EF4-FFF2-40B4-BE49-F238E27FC236}">
              <a16:creationId xmlns:a16="http://schemas.microsoft.com/office/drawing/2014/main" id="{00000000-0008-0000-0300-00002D000000}"/>
            </a:ext>
          </a:extLst>
        </xdr:cNvPr>
        <xdr:cNvPicPr>
          <a:picLocks noChangeAspect="1" noChangeArrowheads="1"/>
        </xdr:cNvPicPr>
      </xdr:nvPicPr>
      <xdr:blipFill>
        <a:blip xmlns:r="http://schemas.openxmlformats.org/officeDocument/2006/relationships" r:embed="rId3" cstate="print">
          <a:extLst>
            <a:ext uri="{BEBA8EAE-BF5A-486C-A8C5-ECC9F3942E4B}">
              <a14:imgProps xmlns:a14="http://schemas.microsoft.com/office/drawing/2010/main">
                <a14:imgLayer r:embed="rId4">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6377010" y="8547503"/>
          <a:ext cx="487104" cy="4824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18</xdr:col>
      <xdr:colOff>110304</xdr:colOff>
      <xdr:row>74</xdr:row>
      <xdr:rowOff>94764</xdr:rowOff>
    </xdr:from>
    <xdr:to>
      <xdr:col>19</xdr:col>
      <xdr:colOff>138683</xdr:colOff>
      <xdr:row>76</xdr:row>
      <xdr:rowOff>100148</xdr:rowOff>
    </xdr:to>
    <xdr:sp macro="" textlink="">
      <xdr:nvSpPr>
        <xdr:cNvPr id="46" name="円/楕円 45">
          <a:extLst>
            <a:ext uri="{FF2B5EF4-FFF2-40B4-BE49-F238E27FC236}">
              <a16:creationId xmlns:a16="http://schemas.microsoft.com/office/drawing/2014/main" id="{00000000-0008-0000-0300-00002E000000}"/>
            </a:ext>
          </a:extLst>
        </xdr:cNvPr>
        <xdr:cNvSpPr/>
      </xdr:nvSpPr>
      <xdr:spPr>
        <a:xfrm>
          <a:off x="5082354" y="10724664"/>
          <a:ext cx="304604"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4</a:t>
          </a:r>
        </a:p>
      </xdr:txBody>
    </xdr:sp>
    <xdr:clientData/>
  </xdr:twoCellAnchor>
  <xdr:twoCellAnchor>
    <xdr:from>
      <xdr:col>19</xdr:col>
      <xdr:colOff>268601</xdr:colOff>
      <xdr:row>76</xdr:row>
      <xdr:rowOff>99186</xdr:rowOff>
    </xdr:from>
    <xdr:to>
      <xdr:col>24</xdr:col>
      <xdr:colOff>220976</xdr:colOff>
      <xdr:row>78</xdr:row>
      <xdr:rowOff>13461</xdr:rowOff>
    </xdr:to>
    <xdr:sp macro="" textlink="">
      <xdr:nvSpPr>
        <xdr:cNvPr id="47" name="テキスト ボックス 46">
          <a:extLst>
            <a:ext uri="{FF2B5EF4-FFF2-40B4-BE49-F238E27FC236}">
              <a16:creationId xmlns:a16="http://schemas.microsoft.com/office/drawing/2014/main" id="{00000000-0008-0000-0300-00002F000000}"/>
            </a:ext>
          </a:extLst>
        </xdr:cNvPr>
        <xdr:cNvSpPr txBox="1"/>
      </xdr:nvSpPr>
      <xdr:spPr>
        <a:xfrm>
          <a:off x="5516876" y="11014836"/>
          <a:ext cx="1333500" cy="2000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800"/>
            <a:t>ドメインクラス作成ツール</a:t>
          </a:r>
        </a:p>
      </xdr:txBody>
    </xdr:sp>
    <xdr:clientData/>
  </xdr:twoCellAnchor>
  <xdr:twoCellAnchor editAs="oneCell">
    <xdr:from>
      <xdr:col>20</xdr:col>
      <xdr:colOff>176664</xdr:colOff>
      <xdr:row>73</xdr:row>
      <xdr:rowOff>56588</xdr:rowOff>
    </xdr:from>
    <xdr:to>
      <xdr:col>22</xdr:col>
      <xdr:colOff>108747</xdr:colOff>
      <xdr:row>76</xdr:row>
      <xdr:rowOff>110368</xdr:rowOff>
    </xdr:to>
    <xdr:pic>
      <xdr:nvPicPr>
        <xdr:cNvPr id="48" name="図 47" descr="「tool icon」の画像検索結果">
          <a:extLst>
            <a:ext uri="{FF2B5EF4-FFF2-40B4-BE49-F238E27FC236}">
              <a16:creationId xmlns:a16="http://schemas.microsoft.com/office/drawing/2014/main" id="{00000000-0008-0000-0300-000030000000}"/>
            </a:ext>
          </a:extLst>
        </xdr:cNvPr>
        <xdr:cNvPicPr>
          <a:picLocks noChangeAspect="1" noChangeArrowheads="1"/>
        </xdr:cNvPicPr>
      </xdr:nvPicPr>
      <xdr:blipFill>
        <a:blip xmlns:r="http://schemas.openxmlformats.org/officeDocument/2006/relationships" r:embed="rId1" cstate="print">
          <a:extLst>
            <a:ext uri="{BEBA8EAE-BF5A-486C-A8C5-ECC9F3942E4B}">
              <a14:imgProps xmlns:a14="http://schemas.microsoft.com/office/drawing/2010/main">
                <a14:imgLayer r:embed="rId2">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5701164" y="10543613"/>
          <a:ext cx="484533" cy="4824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25</xdr:col>
      <xdr:colOff>90297</xdr:colOff>
      <xdr:row>74</xdr:row>
      <xdr:rowOff>4533</xdr:rowOff>
    </xdr:from>
    <xdr:to>
      <xdr:col>27</xdr:col>
      <xdr:colOff>206454</xdr:colOff>
      <xdr:row>77</xdr:row>
      <xdr:rowOff>109994</xdr:rowOff>
    </xdr:to>
    <xdr:sp macro="" textlink="">
      <xdr:nvSpPr>
        <xdr:cNvPr id="49" name="フローチャート : 書類 48">
          <a:extLst>
            <a:ext uri="{FF2B5EF4-FFF2-40B4-BE49-F238E27FC236}">
              <a16:creationId xmlns:a16="http://schemas.microsoft.com/office/drawing/2014/main" id="{00000000-0008-0000-0300-000031000000}"/>
            </a:ext>
          </a:extLst>
        </xdr:cNvPr>
        <xdr:cNvSpPr/>
      </xdr:nvSpPr>
      <xdr:spPr>
        <a:xfrm>
          <a:off x="6995922" y="10634433"/>
          <a:ext cx="668607" cy="534086"/>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900"/>
            <a:t>Domain Class</a:t>
          </a:r>
        </a:p>
      </xdr:txBody>
    </xdr:sp>
    <xdr:clientData/>
  </xdr:twoCellAnchor>
  <xdr:twoCellAnchor>
    <xdr:from>
      <xdr:col>25</xdr:col>
      <xdr:colOff>143347</xdr:colOff>
      <xdr:row>57</xdr:row>
      <xdr:rowOff>26597</xdr:rowOff>
    </xdr:from>
    <xdr:to>
      <xdr:col>27</xdr:col>
      <xdr:colOff>256434</xdr:colOff>
      <xdr:row>60</xdr:row>
      <xdr:rowOff>102691</xdr:rowOff>
    </xdr:to>
    <xdr:sp macro="" textlink="">
      <xdr:nvSpPr>
        <xdr:cNvPr id="50" name="フローチャート : 書類 49">
          <a:extLst>
            <a:ext uri="{FF2B5EF4-FFF2-40B4-BE49-F238E27FC236}">
              <a16:creationId xmlns:a16="http://schemas.microsoft.com/office/drawing/2014/main" id="{00000000-0008-0000-0300-000032000000}"/>
            </a:ext>
          </a:extLst>
        </xdr:cNvPr>
        <xdr:cNvSpPr/>
      </xdr:nvSpPr>
      <xdr:spPr>
        <a:xfrm>
          <a:off x="7048972" y="8227622"/>
          <a:ext cx="665537" cy="504719"/>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000"/>
            <a:t>Entity Class</a:t>
          </a:r>
        </a:p>
      </xdr:txBody>
    </xdr:sp>
    <xdr:clientData/>
  </xdr:twoCellAnchor>
  <xdr:twoCellAnchor>
    <xdr:from>
      <xdr:col>25</xdr:col>
      <xdr:colOff>146101</xdr:colOff>
      <xdr:row>61</xdr:row>
      <xdr:rowOff>2441</xdr:rowOff>
    </xdr:from>
    <xdr:to>
      <xdr:col>27</xdr:col>
      <xdr:colOff>264240</xdr:colOff>
      <xdr:row>63</xdr:row>
      <xdr:rowOff>73388</xdr:rowOff>
    </xdr:to>
    <xdr:sp macro="" textlink="">
      <xdr:nvSpPr>
        <xdr:cNvPr id="51" name="フローチャート : 書類 50">
          <a:extLst>
            <a:ext uri="{FF2B5EF4-FFF2-40B4-BE49-F238E27FC236}">
              <a16:creationId xmlns:a16="http://schemas.microsoft.com/office/drawing/2014/main" id="{00000000-0008-0000-0300-000033000000}"/>
            </a:ext>
          </a:extLst>
        </xdr:cNvPr>
        <xdr:cNvSpPr/>
      </xdr:nvSpPr>
      <xdr:spPr>
        <a:xfrm>
          <a:off x="7051726" y="8774966"/>
          <a:ext cx="670589" cy="356697"/>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000"/>
            <a:t>DDL</a:t>
          </a:r>
        </a:p>
      </xdr:txBody>
    </xdr:sp>
    <xdr:clientData/>
  </xdr:twoCellAnchor>
  <xdr:twoCellAnchor>
    <xdr:from>
      <xdr:col>25</xdr:col>
      <xdr:colOff>139695</xdr:colOff>
      <xdr:row>63</xdr:row>
      <xdr:rowOff>128116</xdr:rowOff>
    </xdr:from>
    <xdr:to>
      <xdr:col>27</xdr:col>
      <xdr:colOff>229807</xdr:colOff>
      <xdr:row>66</xdr:row>
      <xdr:rowOff>109069</xdr:rowOff>
    </xdr:to>
    <xdr:sp macro="" textlink="">
      <xdr:nvSpPr>
        <xdr:cNvPr id="52" name="フローチャート : 磁気ディスク 51">
          <a:extLst>
            <a:ext uri="{FF2B5EF4-FFF2-40B4-BE49-F238E27FC236}">
              <a16:creationId xmlns:a16="http://schemas.microsoft.com/office/drawing/2014/main" id="{00000000-0008-0000-0300-000034000000}"/>
            </a:ext>
          </a:extLst>
        </xdr:cNvPr>
        <xdr:cNvSpPr/>
      </xdr:nvSpPr>
      <xdr:spPr>
        <a:xfrm>
          <a:off x="7045320" y="9186391"/>
          <a:ext cx="642562" cy="409578"/>
        </a:xfrm>
        <a:prstGeom prst="flowChartMagneticDisk">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000"/>
            <a:t>DB</a:t>
          </a:r>
          <a:endParaRPr kumimoji="1" lang="ja-JP" altLang="en-US" sz="1000"/>
        </a:p>
      </xdr:txBody>
    </xdr:sp>
    <xdr:clientData/>
  </xdr:twoCellAnchor>
  <xdr:twoCellAnchor>
    <xdr:from>
      <xdr:col>3</xdr:col>
      <xdr:colOff>266700</xdr:colOff>
      <xdr:row>56</xdr:row>
      <xdr:rowOff>133350</xdr:rowOff>
    </xdr:from>
    <xdr:to>
      <xdr:col>9</xdr:col>
      <xdr:colOff>190499</xdr:colOff>
      <xdr:row>59</xdr:row>
      <xdr:rowOff>57150</xdr:rowOff>
    </xdr:to>
    <xdr:sp macro="" textlink="">
      <xdr:nvSpPr>
        <xdr:cNvPr id="53" name="四角形吹き出し 52">
          <a:extLst>
            <a:ext uri="{FF2B5EF4-FFF2-40B4-BE49-F238E27FC236}">
              <a16:creationId xmlns:a16="http://schemas.microsoft.com/office/drawing/2014/main" id="{00000000-0008-0000-0300-000035000000}"/>
            </a:ext>
          </a:extLst>
        </xdr:cNvPr>
        <xdr:cNvSpPr/>
      </xdr:nvSpPr>
      <xdr:spPr>
        <a:xfrm>
          <a:off x="1095375" y="8191500"/>
          <a:ext cx="1581149" cy="352425"/>
        </a:xfrm>
        <a:prstGeom prst="wedgeRectCallout">
          <a:avLst>
            <a:gd name="adj1" fmla="val 47240"/>
            <a:gd name="adj2" fmla="val 84121"/>
          </a:avLst>
        </a:prstGeom>
      </xdr:spPr>
      <xdr:style>
        <a:lnRef idx="1">
          <a:schemeClr val="accent6"/>
        </a:lnRef>
        <a:fillRef idx="3">
          <a:schemeClr val="accent6"/>
        </a:fillRef>
        <a:effectRef idx="2">
          <a:schemeClr val="accent6"/>
        </a:effectRef>
        <a:fontRef idx="minor">
          <a:schemeClr val="lt1"/>
        </a:fontRef>
      </xdr:style>
      <xdr:txBody>
        <a:bodyPr vertOverflow="clip" horzOverflow="clip" rtlCol="0" anchor="t"/>
        <a:lstStyle/>
        <a:p>
          <a:pPr algn="l"/>
          <a:r>
            <a:rPr kumimoji="1" lang="ja-JP" altLang="en-US" sz="1000"/>
            <a:t>テーブル定義のマスタ</a:t>
          </a:r>
        </a:p>
      </xdr:txBody>
    </xdr:sp>
    <xdr:clientData/>
  </xdr:twoCellAnchor>
  <xdr:twoCellAnchor>
    <xdr:from>
      <xdr:col>3</xdr:col>
      <xdr:colOff>228600</xdr:colOff>
      <xdr:row>105</xdr:row>
      <xdr:rowOff>0</xdr:rowOff>
    </xdr:from>
    <xdr:to>
      <xdr:col>9</xdr:col>
      <xdr:colOff>152399</xdr:colOff>
      <xdr:row>107</xdr:row>
      <xdr:rowOff>66675</xdr:rowOff>
    </xdr:to>
    <xdr:sp macro="" textlink="">
      <xdr:nvSpPr>
        <xdr:cNvPr id="54" name="四角形吹き出し 53">
          <a:extLst>
            <a:ext uri="{FF2B5EF4-FFF2-40B4-BE49-F238E27FC236}">
              <a16:creationId xmlns:a16="http://schemas.microsoft.com/office/drawing/2014/main" id="{00000000-0008-0000-0300-000036000000}"/>
            </a:ext>
          </a:extLst>
        </xdr:cNvPr>
        <xdr:cNvSpPr/>
      </xdr:nvSpPr>
      <xdr:spPr>
        <a:xfrm>
          <a:off x="1057275" y="15059025"/>
          <a:ext cx="1581149" cy="352425"/>
        </a:xfrm>
        <a:prstGeom prst="wedgeRectCallout">
          <a:avLst>
            <a:gd name="adj1" fmla="val 47842"/>
            <a:gd name="adj2" fmla="val 78716"/>
          </a:avLst>
        </a:prstGeom>
      </xdr:spPr>
      <xdr:style>
        <a:lnRef idx="1">
          <a:schemeClr val="accent6"/>
        </a:lnRef>
        <a:fillRef idx="3">
          <a:schemeClr val="accent6"/>
        </a:fillRef>
        <a:effectRef idx="2">
          <a:schemeClr val="accent6"/>
        </a:effectRef>
        <a:fontRef idx="minor">
          <a:schemeClr val="lt1"/>
        </a:fontRef>
      </xdr:style>
      <xdr:txBody>
        <a:bodyPr vertOverflow="clip" horzOverflow="clip" rtlCol="0" anchor="t"/>
        <a:lstStyle/>
        <a:p>
          <a:pPr algn="l"/>
          <a:r>
            <a:rPr kumimoji="1" lang="ja-JP" altLang="en-US" sz="1000"/>
            <a:t>テーブル定義のマスタ</a:t>
          </a:r>
        </a:p>
      </xdr:txBody>
    </xdr:sp>
    <xdr:clientData/>
  </xdr:twoCellAnchor>
  <xdr:twoCellAnchor>
    <xdr:from>
      <xdr:col>28</xdr:col>
      <xdr:colOff>104775</xdr:colOff>
      <xdr:row>68</xdr:row>
      <xdr:rowOff>38100</xdr:rowOff>
    </xdr:from>
    <xdr:to>
      <xdr:col>32</xdr:col>
      <xdr:colOff>200154</xdr:colOff>
      <xdr:row>82</xdr:row>
      <xdr:rowOff>16567</xdr:rowOff>
    </xdr:to>
    <xdr:grpSp>
      <xdr:nvGrpSpPr>
        <xdr:cNvPr id="55" name="グループ化 54">
          <a:extLst>
            <a:ext uri="{FF2B5EF4-FFF2-40B4-BE49-F238E27FC236}">
              <a16:creationId xmlns:a16="http://schemas.microsoft.com/office/drawing/2014/main" id="{00000000-0008-0000-0300-000037000000}"/>
            </a:ext>
          </a:extLst>
        </xdr:cNvPr>
        <xdr:cNvGrpSpPr/>
      </xdr:nvGrpSpPr>
      <xdr:grpSpPr>
        <a:xfrm>
          <a:off x="7839075" y="9810750"/>
          <a:ext cx="1200279" cy="1978717"/>
          <a:chOff x="11958878" y="16511691"/>
          <a:chExt cx="1535831" cy="2007553"/>
        </a:xfrm>
      </xdr:grpSpPr>
      <xdr:sp macro="" textlink="">
        <xdr:nvSpPr>
          <xdr:cNvPr id="56" name="正方形/長方形 55">
            <a:extLst>
              <a:ext uri="{FF2B5EF4-FFF2-40B4-BE49-F238E27FC236}">
                <a16:creationId xmlns:a16="http://schemas.microsoft.com/office/drawing/2014/main" id="{00000000-0008-0000-0300-000038000000}"/>
              </a:ext>
            </a:extLst>
          </xdr:cNvPr>
          <xdr:cNvSpPr/>
        </xdr:nvSpPr>
        <xdr:spPr>
          <a:xfrm>
            <a:off x="11965462" y="16511691"/>
            <a:ext cx="1529247" cy="2007553"/>
          </a:xfrm>
          <a:prstGeom prst="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57" name="テキスト ボックス 56">
            <a:extLst>
              <a:ext uri="{FF2B5EF4-FFF2-40B4-BE49-F238E27FC236}">
                <a16:creationId xmlns:a16="http://schemas.microsoft.com/office/drawing/2014/main" id="{00000000-0008-0000-0300-000039000000}"/>
              </a:ext>
            </a:extLst>
          </xdr:cNvPr>
          <xdr:cNvSpPr txBox="1"/>
        </xdr:nvSpPr>
        <xdr:spPr>
          <a:xfrm>
            <a:off x="11958878" y="16527740"/>
            <a:ext cx="840960" cy="2448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000" b="1"/>
              <a:t>凡例</a:t>
            </a:r>
          </a:p>
        </xdr:txBody>
      </xdr:sp>
      <xdr:sp macro="" textlink="">
        <xdr:nvSpPr>
          <xdr:cNvPr id="58" name="フローチャート : 書類 57">
            <a:extLst>
              <a:ext uri="{FF2B5EF4-FFF2-40B4-BE49-F238E27FC236}">
                <a16:creationId xmlns:a16="http://schemas.microsoft.com/office/drawing/2014/main" id="{00000000-0008-0000-0300-00003A000000}"/>
              </a:ext>
            </a:extLst>
          </xdr:cNvPr>
          <xdr:cNvSpPr/>
        </xdr:nvSpPr>
        <xdr:spPr>
          <a:xfrm>
            <a:off x="12044210" y="17173811"/>
            <a:ext cx="354777" cy="145801"/>
          </a:xfrm>
          <a:prstGeom prst="flowChartDocument">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59" name="フローチャート : 磁気ディスク 58">
            <a:extLst>
              <a:ext uri="{FF2B5EF4-FFF2-40B4-BE49-F238E27FC236}">
                <a16:creationId xmlns:a16="http://schemas.microsoft.com/office/drawing/2014/main" id="{00000000-0008-0000-0300-00003B000000}"/>
              </a:ext>
            </a:extLst>
          </xdr:cNvPr>
          <xdr:cNvSpPr/>
        </xdr:nvSpPr>
        <xdr:spPr>
          <a:xfrm>
            <a:off x="12041671" y="16853038"/>
            <a:ext cx="340829" cy="206237"/>
          </a:xfrm>
          <a:prstGeom prst="flowChartMagneticDisk">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60" name="右矢印 59">
            <a:extLst>
              <a:ext uri="{FF2B5EF4-FFF2-40B4-BE49-F238E27FC236}">
                <a16:creationId xmlns:a16="http://schemas.microsoft.com/office/drawing/2014/main" id="{00000000-0008-0000-0300-00003C000000}"/>
              </a:ext>
            </a:extLst>
          </xdr:cNvPr>
          <xdr:cNvSpPr/>
        </xdr:nvSpPr>
        <xdr:spPr>
          <a:xfrm>
            <a:off x="12062370" y="17883488"/>
            <a:ext cx="352540" cy="117514"/>
          </a:xfrm>
          <a:prstGeom prst="rightArrow">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pic>
        <xdr:nvPicPr>
          <xdr:cNvPr id="61" name="図 60" descr="「tool icon」の画像検索結果">
            <a:extLst>
              <a:ext uri="{FF2B5EF4-FFF2-40B4-BE49-F238E27FC236}">
                <a16:creationId xmlns:a16="http://schemas.microsoft.com/office/drawing/2014/main" id="{00000000-0008-0000-0300-00003D000000}"/>
              </a:ext>
            </a:extLst>
          </xdr:cNvPr>
          <xdr:cNvPicPr>
            <a:picLocks noChangeAspect="1" noChangeArrowheads="1"/>
          </xdr:cNvPicPr>
        </xdr:nvPicPr>
        <xdr:blipFill>
          <a:blip xmlns:r="http://schemas.openxmlformats.org/officeDocument/2006/relationships" r:embed="rId5" cstate="print">
            <a:extLst>
              <a:ext uri="{BEBA8EAE-BF5A-486C-A8C5-ECC9F3942E4B}">
                <a14:imgProps xmlns:a14="http://schemas.microsoft.com/office/drawing/2010/main">
                  <a14:imgLayer r:embed="rId6">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12118012" y="17836202"/>
            <a:ext cx="189988" cy="189323"/>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62" name="右矢印 61">
            <a:extLst>
              <a:ext uri="{FF2B5EF4-FFF2-40B4-BE49-F238E27FC236}">
                <a16:creationId xmlns:a16="http://schemas.microsoft.com/office/drawing/2014/main" id="{00000000-0008-0000-0300-00003E000000}"/>
              </a:ext>
            </a:extLst>
          </xdr:cNvPr>
          <xdr:cNvSpPr/>
        </xdr:nvSpPr>
        <xdr:spPr>
          <a:xfrm>
            <a:off x="12061206" y="17517222"/>
            <a:ext cx="352540" cy="117514"/>
          </a:xfrm>
          <a:prstGeom prst="rightArrow">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63" name="円/楕円 62">
            <a:extLst>
              <a:ext uri="{FF2B5EF4-FFF2-40B4-BE49-F238E27FC236}">
                <a16:creationId xmlns:a16="http://schemas.microsoft.com/office/drawing/2014/main" id="{00000000-0008-0000-0300-00003F000000}"/>
              </a:ext>
            </a:extLst>
          </xdr:cNvPr>
          <xdr:cNvSpPr/>
        </xdr:nvSpPr>
        <xdr:spPr>
          <a:xfrm>
            <a:off x="12090915" y="18215770"/>
            <a:ext cx="213716" cy="183369"/>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900" b="1"/>
              <a:t>#</a:t>
            </a:r>
          </a:p>
        </xdr:txBody>
      </xdr:sp>
    </xdr:grpSp>
    <xdr:clientData/>
  </xdr:twoCellAnchor>
  <xdr:twoCellAnchor>
    <xdr:from>
      <xdr:col>29</xdr:col>
      <xdr:colOff>257175</xdr:colOff>
      <xdr:row>70</xdr:row>
      <xdr:rowOff>85725</xdr:rowOff>
    </xdr:from>
    <xdr:to>
      <xdr:col>32</xdr:col>
      <xdr:colOff>115010</xdr:colOff>
      <xdr:row>72</xdr:row>
      <xdr:rowOff>17610</xdr:rowOff>
    </xdr:to>
    <xdr:sp macro="" textlink="">
      <xdr:nvSpPr>
        <xdr:cNvPr id="64" name="テキスト ボックス 63">
          <a:extLst>
            <a:ext uri="{FF2B5EF4-FFF2-40B4-BE49-F238E27FC236}">
              <a16:creationId xmlns:a16="http://schemas.microsoft.com/office/drawing/2014/main" id="{00000000-0008-0000-0300-000040000000}"/>
            </a:ext>
          </a:extLst>
        </xdr:cNvPr>
        <xdr:cNvSpPr txBox="1"/>
      </xdr:nvSpPr>
      <xdr:spPr>
        <a:xfrm>
          <a:off x="8267700" y="10144125"/>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en-US" altLang="ja-JP" sz="900"/>
            <a:t>DB</a:t>
          </a:r>
          <a:endParaRPr kumimoji="1" lang="ja-JP" altLang="en-US" sz="900"/>
        </a:p>
      </xdr:txBody>
    </xdr:sp>
    <xdr:clientData/>
  </xdr:twoCellAnchor>
  <xdr:twoCellAnchor>
    <xdr:from>
      <xdr:col>29</xdr:col>
      <xdr:colOff>257175</xdr:colOff>
      <xdr:row>72</xdr:row>
      <xdr:rowOff>104775</xdr:rowOff>
    </xdr:from>
    <xdr:to>
      <xdr:col>32</xdr:col>
      <xdr:colOff>115010</xdr:colOff>
      <xdr:row>74</xdr:row>
      <xdr:rowOff>36660</xdr:rowOff>
    </xdr:to>
    <xdr:sp macro="" textlink="">
      <xdr:nvSpPr>
        <xdr:cNvPr id="65" name="テキスト ボックス 64">
          <a:extLst>
            <a:ext uri="{FF2B5EF4-FFF2-40B4-BE49-F238E27FC236}">
              <a16:creationId xmlns:a16="http://schemas.microsoft.com/office/drawing/2014/main" id="{00000000-0008-0000-0300-000041000000}"/>
            </a:ext>
          </a:extLst>
        </xdr:cNvPr>
        <xdr:cNvSpPr txBox="1"/>
      </xdr:nvSpPr>
      <xdr:spPr>
        <a:xfrm>
          <a:off x="8267700" y="10448925"/>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t>成果物</a:t>
          </a:r>
        </a:p>
      </xdr:txBody>
    </xdr:sp>
    <xdr:clientData/>
  </xdr:twoCellAnchor>
  <xdr:twoCellAnchor>
    <xdr:from>
      <xdr:col>29</xdr:col>
      <xdr:colOff>257175</xdr:colOff>
      <xdr:row>75</xdr:row>
      <xdr:rowOff>9525</xdr:rowOff>
    </xdr:from>
    <xdr:to>
      <xdr:col>32</xdr:col>
      <xdr:colOff>115010</xdr:colOff>
      <xdr:row>76</xdr:row>
      <xdr:rowOff>84285</xdr:rowOff>
    </xdr:to>
    <xdr:sp macro="" textlink="">
      <xdr:nvSpPr>
        <xdr:cNvPr id="66" name="テキスト ボックス 65">
          <a:extLst>
            <a:ext uri="{FF2B5EF4-FFF2-40B4-BE49-F238E27FC236}">
              <a16:creationId xmlns:a16="http://schemas.microsoft.com/office/drawing/2014/main" id="{00000000-0008-0000-0300-000042000000}"/>
            </a:ext>
          </a:extLst>
        </xdr:cNvPr>
        <xdr:cNvSpPr txBox="1"/>
      </xdr:nvSpPr>
      <xdr:spPr>
        <a:xfrm>
          <a:off x="8267700" y="10782300"/>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t>手作業</a:t>
          </a:r>
        </a:p>
      </xdr:txBody>
    </xdr:sp>
    <xdr:clientData/>
  </xdr:twoCellAnchor>
  <xdr:twoCellAnchor>
    <xdr:from>
      <xdr:col>29</xdr:col>
      <xdr:colOff>257175</xdr:colOff>
      <xdr:row>77</xdr:row>
      <xdr:rowOff>57150</xdr:rowOff>
    </xdr:from>
    <xdr:to>
      <xdr:col>32</xdr:col>
      <xdr:colOff>115010</xdr:colOff>
      <xdr:row>78</xdr:row>
      <xdr:rowOff>131910</xdr:rowOff>
    </xdr:to>
    <xdr:sp macro="" textlink="">
      <xdr:nvSpPr>
        <xdr:cNvPr id="67" name="テキスト ボックス 66">
          <a:extLst>
            <a:ext uri="{FF2B5EF4-FFF2-40B4-BE49-F238E27FC236}">
              <a16:creationId xmlns:a16="http://schemas.microsoft.com/office/drawing/2014/main" id="{00000000-0008-0000-0300-000043000000}"/>
            </a:ext>
          </a:extLst>
        </xdr:cNvPr>
        <xdr:cNvSpPr txBox="1"/>
      </xdr:nvSpPr>
      <xdr:spPr>
        <a:xfrm>
          <a:off x="8267700" y="11115675"/>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t>自動生成</a:t>
          </a:r>
        </a:p>
      </xdr:txBody>
    </xdr:sp>
    <xdr:clientData/>
  </xdr:twoCellAnchor>
  <xdr:twoCellAnchor>
    <xdr:from>
      <xdr:col>29</xdr:col>
      <xdr:colOff>257175</xdr:colOff>
      <xdr:row>79</xdr:row>
      <xdr:rowOff>104775</xdr:rowOff>
    </xdr:from>
    <xdr:to>
      <xdr:col>32</xdr:col>
      <xdr:colOff>97041</xdr:colOff>
      <xdr:row>81</xdr:row>
      <xdr:rowOff>49228</xdr:rowOff>
    </xdr:to>
    <xdr:sp macro="" textlink="">
      <xdr:nvSpPr>
        <xdr:cNvPr id="68" name="テキスト ボックス 67">
          <a:extLst>
            <a:ext uri="{FF2B5EF4-FFF2-40B4-BE49-F238E27FC236}">
              <a16:creationId xmlns:a16="http://schemas.microsoft.com/office/drawing/2014/main" id="{00000000-0008-0000-0300-000044000000}"/>
            </a:ext>
          </a:extLst>
        </xdr:cNvPr>
        <xdr:cNvSpPr txBox="1"/>
      </xdr:nvSpPr>
      <xdr:spPr>
        <a:xfrm>
          <a:off x="8267700" y="11449050"/>
          <a:ext cx="668541" cy="23020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作業手順</a:t>
          </a:r>
        </a:p>
      </xdr:txBody>
    </xdr:sp>
    <xdr:clientData/>
  </xdr:twoCellAnchor>
  <xdr:twoCellAnchor>
    <xdr:from>
      <xdr:col>28</xdr:col>
      <xdr:colOff>95250</xdr:colOff>
      <xdr:row>114</xdr:row>
      <xdr:rowOff>85725</xdr:rowOff>
    </xdr:from>
    <xdr:to>
      <xdr:col>32</xdr:col>
      <xdr:colOff>190629</xdr:colOff>
      <xdr:row>128</xdr:row>
      <xdr:rowOff>64192</xdr:rowOff>
    </xdr:to>
    <xdr:grpSp>
      <xdr:nvGrpSpPr>
        <xdr:cNvPr id="69" name="グループ化 68">
          <a:extLst>
            <a:ext uri="{FF2B5EF4-FFF2-40B4-BE49-F238E27FC236}">
              <a16:creationId xmlns:a16="http://schemas.microsoft.com/office/drawing/2014/main" id="{00000000-0008-0000-0300-000045000000}"/>
            </a:ext>
          </a:extLst>
        </xdr:cNvPr>
        <xdr:cNvGrpSpPr/>
      </xdr:nvGrpSpPr>
      <xdr:grpSpPr>
        <a:xfrm>
          <a:off x="7829550" y="16430625"/>
          <a:ext cx="1200279" cy="1978717"/>
          <a:chOff x="11958878" y="16511691"/>
          <a:chExt cx="1535831" cy="2007553"/>
        </a:xfrm>
      </xdr:grpSpPr>
      <xdr:sp macro="" textlink="">
        <xdr:nvSpPr>
          <xdr:cNvPr id="70" name="正方形/長方形 69">
            <a:extLst>
              <a:ext uri="{FF2B5EF4-FFF2-40B4-BE49-F238E27FC236}">
                <a16:creationId xmlns:a16="http://schemas.microsoft.com/office/drawing/2014/main" id="{00000000-0008-0000-0300-000046000000}"/>
              </a:ext>
            </a:extLst>
          </xdr:cNvPr>
          <xdr:cNvSpPr/>
        </xdr:nvSpPr>
        <xdr:spPr>
          <a:xfrm>
            <a:off x="11965462" y="16511691"/>
            <a:ext cx="1529247" cy="2007553"/>
          </a:xfrm>
          <a:prstGeom prst="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71" name="テキスト ボックス 70">
            <a:extLst>
              <a:ext uri="{FF2B5EF4-FFF2-40B4-BE49-F238E27FC236}">
                <a16:creationId xmlns:a16="http://schemas.microsoft.com/office/drawing/2014/main" id="{00000000-0008-0000-0300-000047000000}"/>
              </a:ext>
            </a:extLst>
          </xdr:cNvPr>
          <xdr:cNvSpPr txBox="1"/>
        </xdr:nvSpPr>
        <xdr:spPr>
          <a:xfrm>
            <a:off x="11958878" y="16527740"/>
            <a:ext cx="840960" cy="2448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000" b="1"/>
              <a:t>凡例</a:t>
            </a:r>
          </a:p>
        </xdr:txBody>
      </xdr:sp>
      <xdr:sp macro="" textlink="">
        <xdr:nvSpPr>
          <xdr:cNvPr id="72" name="フローチャート : 書類 71">
            <a:extLst>
              <a:ext uri="{FF2B5EF4-FFF2-40B4-BE49-F238E27FC236}">
                <a16:creationId xmlns:a16="http://schemas.microsoft.com/office/drawing/2014/main" id="{00000000-0008-0000-0300-000048000000}"/>
              </a:ext>
            </a:extLst>
          </xdr:cNvPr>
          <xdr:cNvSpPr/>
        </xdr:nvSpPr>
        <xdr:spPr>
          <a:xfrm>
            <a:off x="12044210" y="17173811"/>
            <a:ext cx="354777" cy="145801"/>
          </a:xfrm>
          <a:prstGeom prst="flowChartDocument">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73" name="フローチャート : 磁気ディスク 72">
            <a:extLst>
              <a:ext uri="{FF2B5EF4-FFF2-40B4-BE49-F238E27FC236}">
                <a16:creationId xmlns:a16="http://schemas.microsoft.com/office/drawing/2014/main" id="{00000000-0008-0000-0300-000049000000}"/>
              </a:ext>
            </a:extLst>
          </xdr:cNvPr>
          <xdr:cNvSpPr/>
        </xdr:nvSpPr>
        <xdr:spPr>
          <a:xfrm>
            <a:off x="12041671" y="16853038"/>
            <a:ext cx="340829" cy="206237"/>
          </a:xfrm>
          <a:prstGeom prst="flowChartMagneticDisk">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74" name="右矢印 73">
            <a:extLst>
              <a:ext uri="{FF2B5EF4-FFF2-40B4-BE49-F238E27FC236}">
                <a16:creationId xmlns:a16="http://schemas.microsoft.com/office/drawing/2014/main" id="{00000000-0008-0000-0300-00004A000000}"/>
              </a:ext>
            </a:extLst>
          </xdr:cNvPr>
          <xdr:cNvSpPr/>
        </xdr:nvSpPr>
        <xdr:spPr>
          <a:xfrm>
            <a:off x="12062370" y="17883488"/>
            <a:ext cx="352540" cy="117514"/>
          </a:xfrm>
          <a:prstGeom prst="rightArrow">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pic>
        <xdr:nvPicPr>
          <xdr:cNvPr id="75" name="図 74" descr="「tool icon」の画像検索結果">
            <a:extLst>
              <a:ext uri="{FF2B5EF4-FFF2-40B4-BE49-F238E27FC236}">
                <a16:creationId xmlns:a16="http://schemas.microsoft.com/office/drawing/2014/main" id="{00000000-0008-0000-0300-00004B000000}"/>
              </a:ext>
            </a:extLst>
          </xdr:cNvPr>
          <xdr:cNvPicPr>
            <a:picLocks noChangeAspect="1" noChangeArrowheads="1"/>
          </xdr:cNvPicPr>
        </xdr:nvPicPr>
        <xdr:blipFill>
          <a:blip xmlns:r="http://schemas.openxmlformats.org/officeDocument/2006/relationships" r:embed="rId5" cstate="print">
            <a:extLst>
              <a:ext uri="{BEBA8EAE-BF5A-486C-A8C5-ECC9F3942E4B}">
                <a14:imgProps xmlns:a14="http://schemas.microsoft.com/office/drawing/2010/main">
                  <a14:imgLayer r:embed="rId6">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12118012" y="17836202"/>
            <a:ext cx="189988" cy="189323"/>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76" name="右矢印 75">
            <a:extLst>
              <a:ext uri="{FF2B5EF4-FFF2-40B4-BE49-F238E27FC236}">
                <a16:creationId xmlns:a16="http://schemas.microsoft.com/office/drawing/2014/main" id="{00000000-0008-0000-0300-00004C000000}"/>
              </a:ext>
            </a:extLst>
          </xdr:cNvPr>
          <xdr:cNvSpPr/>
        </xdr:nvSpPr>
        <xdr:spPr>
          <a:xfrm>
            <a:off x="12061206" y="17517222"/>
            <a:ext cx="352540" cy="117514"/>
          </a:xfrm>
          <a:prstGeom prst="rightArrow">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77" name="円/楕円 76">
            <a:extLst>
              <a:ext uri="{FF2B5EF4-FFF2-40B4-BE49-F238E27FC236}">
                <a16:creationId xmlns:a16="http://schemas.microsoft.com/office/drawing/2014/main" id="{00000000-0008-0000-0300-00004D000000}"/>
              </a:ext>
            </a:extLst>
          </xdr:cNvPr>
          <xdr:cNvSpPr/>
        </xdr:nvSpPr>
        <xdr:spPr>
          <a:xfrm>
            <a:off x="12090915" y="18215770"/>
            <a:ext cx="213716" cy="183369"/>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900" b="1"/>
              <a:t>#</a:t>
            </a:r>
          </a:p>
        </xdr:txBody>
      </xdr:sp>
    </xdr:grpSp>
    <xdr:clientData/>
  </xdr:twoCellAnchor>
  <xdr:twoCellAnchor>
    <xdr:from>
      <xdr:col>29</xdr:col>
      <xdr:colOff>247650</xdr:colOff>
      <xdr:row>116</xdr:row>
      <xdr:rowOff>133350</xdr:rowOff>
    </xdr:from>
    <xdr:to>
      <xdr:col>32</xdr:col>
      <xdr:colOff>105485</xdr:colOff>
      <xdr:row>118</xdr:row>
      <xdr:rowOff>65235</xdr:rowOff>
    </xdr:to>
    <xdr:sp macro="" textlink="">
      <xdr:nvSpPr>
        <xdr:cNvPr id="78" name="テキスト ボックス 77">
          <a:extLst>
            <a:ext uri="{FF2B5EF4-FFF2-40B4-BE49-F238E27FC236}">
              <a16:creationId xmlns:a16="http://schemas.microsoft.com/office/drawing/2014/main" id="{00000000-0008-0000-0300-00004E000000}"/>
            </a:ext>
          </a:extLst>
        </xdr:cNvPr>
        <xdr:cNvSpPr txBox="1"/>
      </xdr:nvSpPr>
      <xdr:spPr>
        <a:xfrm>
          <a:off x="8258175" y="16764000"/>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en-US" altLang="ja-JP" sz="900"/>
            <a:t>DB</a:t>
          </a:r>
          <a:endParaRPr kumimoji="1" lang="ja-JP" altLang="en-US" sz="900"/>
        </a:p>
      </xdr:txBody>
    </xdr:sp>
    <xdr:clientData/>
  </xdr:twoCellAnchor>
  <xdr:twoCellAnchor>
    <xdr:from>
      <xdr:col>29</xdr:col>
      <xdr:colOff>247650</xdr:colOff>
      <xdr:row>119</xdr:row>
      <xdr:rowOff>9525</xdr:rowOff>
    </xdr:from>
    <xdr:to>
      <xdr:col>32</xdr:col>
      <xdr:colOff>105485</xdr:colOff>
      <xdr:row>120</xdr:row>
      <xdr:rowOff>84285</xdr:rowOff>
    </xdr:to>
    <xdr:sp macro="" textlink="">
      <xdr:nvSpPr>
        <xdr:cNvPr id="79" name="テキスト ボックス 78">
          <a:extLst>
            <a:ext uri="{FF2B5EF4-FFF2-40B4-BE49-F238E27FC236}">
              <a16:creationId xmlns:a16="http://schemas.microsoft.com/office/drawing/2014/main" id="{00000000-0008-0000-0300-00004F000000}"/>
            </a:ext>
          </a:extLst>
        </xdr:cNvPr>
        <xdr:cNvSpPr txBox="1"/>
      </xdr:nvSpPr>
      <xdr:spPr>
        <a:xfrm>
          <a:off x="8258175" y="17068800"/>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t>成果物</a:t>
          </a:r>
        </a:p>
      </xdr:txBody>
    </xdr:sp>
    <xdr:clientData/>
  </xdr:twoCellAnchor>
  <xdr:twoCellAnchor>
    <xdr:from>
      <xdr:col>29</xdr:col>
      <xdr:colOff>247650</xdr:colOff>
      <xdr:row>121</xdr:row>
      <xdr:rowOff>57150</xdr:rowOff>
    </xdr:from>
    <xdr:to>
      <xdr:col>32</xdr:col>
      <xdr:colOff>105485</xdr:colOff>
      <xdr:row>122</xdr:row>
      <xdr:rowOff>131910</xdr:rowOff>
    </xdr:to>
    <xdr:sp macro="" textlink="">
      <xdr:nvSpPr>
        <xdr:cNvPr id="80" name="テキスト ボックス 79">
          <a:extLst>
            <a:ext uri="{FF2B5EF4-FFF2-40B4-BE49-F238E27FC236}">
              <a16:creationId xmlns:a16="http://schemas.microsoft.com/office/drawing/2014/main" id="{00000000-0008-0000-0300-000050000000}"/>
            </a:ext>
          </a:extLst>
        </xdr:cNvPr>
        <xdr:cNvSpPr txBox="1"/>
      </xdr:nvSpPr>
      <xdr:spPr>
        <a:xfrm>
          <a:off x="8258175" y="17402175"/>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t>手作業</a:t>
          </a:r>
        </a:p>
      </xdr:txBody>
    </xdr:sp>
    <xdr:clientData/>
  </xdr:twoCellAnchor>
  <xdr:twoCellAnchor>
    <xdr:from>
      <xdr:col>29</xdr:col>
      <xdr:colOff>247650</xdr:colOff>
      <xdr:row>123</xdr:row>
      <xdr:rowOff>104775</xdr:rowOff>
    </xdr:from>
    <xdr:to>
      <xdr:col>32</xdr:col>
      <xdr:colOff>105485</xdr:colOff>
      <xdr:row>125</xdr:row>
      <xdr:rowOff>36660</xdr:rowOff>
    </xdr:to>
    <xdr:sp macro="" textlink="">
      <xdr:nvSpPr>
        <xdr:cNvPr id="81" name="テキスト ボックス 80">
          <a:extLst>
            <a:ext uri="{FF2B5EF4-FFF2-40B4-BE49-F238E27FC236}">
              <a16:creationId xmlns:a16="http://schemas.microsoft.com/office/drawing/2014/main" id="{00000000-0008-0000-0300-000051000000}"/>
            </a:ext>
          </a:extLst>
        </xdr:cNvPr>
        <xdr:cNvSpPr txBox="1"/>
      </xdr:nvSpPr>
      <xdr:spPr>
        <a:xfrm>
          <a:off x="8258175" y="17735550"/>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t>自動生成</a:t>
          </a:r>
        </a:p>
      </xdr:txBody>
    </xdr:sp>
    <xdr:clientData/>
  </xdr:twoCellAnchor>
  <xdr:twoCellAnchor>
    <xdr:from>
      <xdr:col>29</xdr:col>
      <xdr:colOff>247650</xdr:colOff>
      <xdr:row>126</xdr:row>
      <xdr:rowOff>9525</xdr:rowOff>
    </xdr:from>
    <xdr:to>
      <xdr:col>32</xdr:col>
      <xdr:colOff>87516</xdr:colOff>
      <xdr:row>127</xdr:row>
      <xdr:rowOff>96853</xdr:rowOff>
    </xdr:to>
    <xdr:sp macro="" textlink="">
      <xdr:nvSpPr>
        <xdr:cNvPr id="82" name="テキスト ボックス 81">
          <a:extLst>
            <a:ext uri="{FF2B5EF4-FFF2-40B4-BE49-F238E27FC236}">
              <a16:creationId xmlns:a16="http://schemas.microsoft.com/office/drawing/2014/main" id="{00000000-0008-0000-0300-000052000000}"/>
            </a:ext>
          </a:extLst>
        </xdr:cNvPr>
        <xdr:cNvSpPr txBox="1"/>
      </xdr:nvSpPr>
      <xdr:spPr>
        <a:xfrm>
          <a:off x="8258175" y="18068925"/>
          <a:ext cx="668541" cy="23020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作業手順</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37</xdr:col>
      <xdr:colOff>57149</xdr:colOff>
      <xdr:row>3</xdr:row>
      <xdr:rowOff>85724</xdr:rowOff>
    </xdr:from>
    <xdr:to>
      <xdr:col>64</xdr:col>
      <xdr:colOff>85725</xdr:colOff>
      <xdr:row>5</xdr:row>
      <xdr:rowOff>66674</xdr:rowOff>
    </xdr:to>
    <xdr:sp macro="" textlink="">
      <xdr:nvSpPr>
        <xdr:cNvPr id="5" name="Text Box 181">
          <a:extLst>
            <a:ext uri="{FF2B5EF4-FFF2-40B4-BE49-F238E27FC236}">
              <a16:creationId xmlns:a16="http://schemas.microsoft.com/office/drawing/2014/main" id="{00000000-0008-0000-0400-000005000000}"/>
            </a:ext>
          </a:extLst>
        </xdr:cNvPr>
        <xdr:cNvSpPr txBox="1">
          <a:spLocks noChangeArrowheads="1"/>
        </xdr:cNvSpPr>
      </xdr:nvSpPr>
      <xdr:spPr bwMode="auto">
        <a:xfrm>
          <a:off x="10277474" y="514349"/>
          <a:ext cx="7486651" cy="266700"/>
        </a:xfrm>
        <a:prstGeom prst="rect">
          <a:avLst/>
        </a:prstGeom>
        <a:solidFill>
          <a:schemeClr val="accent6">
            <a:lumMod val="40000"/>
            <a:lumOff val="60000"/>
          </a:schemeClr>
        </a:solidFill>
        <a:ln w="9525">
          <a:solidFill>
            <a:schemeClr val="accent6">
              <a:lumMod val="60000"/>
              <a:lumOff val="40000"/>
            </a:schemeClr>
          </a:solidFill>
          <a:miter lim="800000"/>
          <a:headEnd/>
          <a:tailEnd/>
        </a:ln>
      </xdr:spPr>
      <xdr:txBody>
        <a:bodyPr vertOverflow="clip" wrap="square" lIns="27432" tIns="18288" rIns="0" bIns="0" anchor="t" upright="1"/>
        <a:lstStyle/>
        <a:p>
          <a:pPr algn="l" rtl="0">
            <a:lnSpc>
              <a:spcPts val="1100"/>
            </a:lnSpc>
            <a:defRPr sz="1000"/>
          </a:pPr>
          <a:r>
            <a:rPr lang="ja-JP" altLang="en-US" sz="800" b="0" i="0" baseline="0">
              <a:effectLst/>
              <a:latin typeface="ＭＳ 明朝" panose="02020609040205080304" pitchFamily="17" charset="-128"/>
              <a:ea typeface="ＭＳ 明朝" panose="02020609040205080304" pitchFamily="17" charset="-128"/>
              <a:cs typeface="+mn-cs"/>
            </a:rPr>
            <a:t>左記で定義した各ドメイン項目に対して、対応する</a:t>
          </a:r>
          <a:r>
            <a:rPr lang="ja-JP" altLang="ja-JP" sz="800" b="0" i="0" baseline="0">
              <a:effectLst/>
              <a:latin typeface="ＭＳ 明朝" panose="02020609040205080304" pitchFamily="17" charset="-128"/>
              <a:ea typeface="ＭＳ 明朝" panose="02020609040205080304" pitchFamily="17" charset="-128"/>
              <a:cs typeface="+mn-cs"/>
            </a:rPr>
            <a:t>バリデーション</a:t>
          </a:r>
          <a:r>
            <a:rPr lang="ja-JP" altLang="en-US" sz="800" b="0" i="0" baseline="0">
              <a:effectLst/>
              <a:latin typeface="ＭＳ 明朝" panose="02020609040205080304" pitchFamily="17" charset="-128"/>
              <a:ea typeface="ＭＳ 明朝" panose="02020609040205080304" pitchFamily="17" charset="-128"/>
              <a:cs typeface="+mn-cs"/>
            </a:rPr>
            <a:t>ルールの紐付けを行う。</a:t>
          </a:r>
          <a:endParaRPr lang="en-US" altLang="ja-JP" sz="800" b="0" i="0" baseline="0">
            <a:effectLst/>
            <a:latin typeface="ＭＳ 明朝" panose="02020609040205080304" pitchFamily="17" charset="-128"/>
            <a:ea typeface="ＭＳ 明朝" panose="02020609040205080304" pitchFamily="17" charset="-128"/>
            <a:cs typeface="+mn-cs"/>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5.bin"/><Relationship Id="rId4" Type="http://schemas.openxmlformats.org/officeDocument/2006/relationships/comments" Target="../comments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dimension ref="A1:S513"/>
  <sheetViews>
    <sheetView showGridLines="0" tabSelected="1" view="pageBreakPreview" zoomScaleNormal="100" zoomScaleSheetLayoutView="100" workbookViewId="0"/>
  </sheetViews>
  <sheetFormatPr defaultColWidth="8.83203125" defaultRowHeight="13.5" x14ac:dyDescent="0.15"/>
  <cols>
    <col min="1" max="16384" width="8.83203125" style="1"/>
  </cols>
  <sheetData>
    <row r="1" spans="1:3" ht="13.5" customHeight="1" x14ac:dyDescent="0.25">
      <c r="B1" s="2"/>
      <c r="C1" s="3"/>
    </row>
    <row r="2" spans="1:3" ht="19.5" customHeight="1" x14ac:dyDescent="0.2">
      <c r="A2" s="4"/>
    </row>
    <row r="3" spans="1:3" ht="13.5" customHeight="1" x14ac:dyDescent="0.15"/>
    <row r="4" spans="1:3" ht="13.5" customHeight="1" x14ac:dyDescent="0.15"/>
    <row r="5" spans="1:3" ht="13.5" customHeight="1" x14ac:dyDescent="0.15"/>
    <row r="6" spans="1:3" ht="13.5" customHeight="1" x14ac:dyDescent="0.15"/>
    <row r="7" spans="1:3" ht="13.5" customHeight="1" x14ac:dyDescent="0.15"/>
    <row r="8" spans="1:3" ht="13.5" customHeight="1" x14ac:dyDescent="0.15"/>
    <row r="9" spans="1:3" ht="13.5" customHeight="1" x14ac:dyDescent="0.15"/>
    <row r="10" spans="1:3" ht="13.5" customHeight="1" x14ac:dyDescent="0.15"/>
    <row r="11" spans="1:3" ht="13.5" customHeight="1" x14ac:dyDescent="0.15"/>
    <row r="12" spans="1:3" ht="13.5" customHeight="1" x14ac:dyDescent="0.15"/>
    <row r="13" spans="1:3" ht="13.5" customHeight="1" x14ac:dyDescent="0.15"/>
    <row r="14" spans="1:3" ht="13.5" customHeight="1" x14ac:dyDescent="0.15"/>
    <row r="15" spans="1:3" ht="13.5" customHeight="1" x14ac:dyDescent="0.15"/>
    <row r="16" spans="1:3" ht="13.5" customHeight="1" x14ac:dyDescent="0.15"/>
    <row r="17" spans="6:12" ht="13.5" customHeight="1" x14ac:dyDescent="0.15"/>
    <row r="18" spans="6:12" ht="13.5" customHeight="1" x14ac:dyDescent="0.15"/>
    <row r="19" spans="6:12" ht="13.5" customHeight="1" x14ac:dyDescent="0.15"/>
    <row r="20" spans="6:12" ht="13.5" customHeight="1" x14ac:dyDescent="0.15"/>
    <row r="21" spans="6:12" ht="13.5" customHeight="1" x14ac:dyDescent="0.15"/>
    <row r="22" spans="6:12" ht="13.5" customHeight="1" x14ac:dyDescent="0.2">
      <c r="F22" s="5"/>
      <c r="H22" s="5"/>
    </row>
    <row r="23" spans="6:12" ht="17.25" customHeight="1" x14ac:dyDescent="0.2">
      <c r="F23" s="5"/>
      <c r="G23" s="5"/>
      <c r="H23" s="5"/>
      <c r="I23" s="24"/>
      <c r="J23" s="15" t="s">
        <v>236</v>
      </c>
      <c r="K23" s="24"/>
      <c r="L23" s="24"/>
    </row>
    <row r="24" spans="6:12" ht="13.5" customHeight="1" x14ac:dyDescent="0.2">
      <c r="F24" s="5"/>
      <c r="G24" s="5"/>
      <c r="H24" s="5"/>
      <c r="I24" s="24"/>
      <c r="J24" s="24"/>
      <c r="K24" s="24"/>
      <c r="L24" s="24"/>
    </row>
    <row r="25" spans="6:12" ht="18" customHeight="1" x14ac:dyDescent="0.2">
      <c r="F25" s="5"/>
      <c r="G25" s="5"/>
      <c r="H25" s="5"/>
      <c r="I25" s="133">
        <f ca="1">IF(INDIRECT("変更履歴!D8")="","",MAX(INDIRECT("変更履歴!D8"):INDIRECT("変更履歴!F33")))</f>
        <v>44802</v>
      </c>
      <c r="J25" s="133"/>
      <c r="K25" s="133"/>
      <c r="L25" s="24"/>
    </row>
    <row r="26" spans="6:12" ht="13.5" customHeight="1" x14ac:dyDescent="0.2">
      <c r="F26" s="5"/>
      <c r="G26" s="5"/>
      <c r="H26" s="5"/>
      <c r="I26" s="24"/>
      <c r="J26" s="24"/>
      <c r="K26" s="24"/>
      <c r="L26" s="24"/>
    </row>
    <row r="27" spans="6:12" ht="13.5" customHeight="1" x14ac:dyDescent="0.2">
      <c r="F27" s="5"/>
      <c r="G27" s="5"/>
      <c r="H27" s="5"/>
      <c r="I27" s="24"/>
      <c r="J27" s="24"/>
      <c r="K27" s="24"/>
      <c r="L27" s="24"/>
    </row>
    <row r="28" spans="6:12" ht="13.5" customHeight="1" x14ac:dyDescent="0.2">
      <c r="F28" s="6"/>
      <c r="G28" s="5"/>
      <c r="H28" s="5"/>
      <c r="I28" s="24"/>
      <c r="J28" s="24"/>
      <c r="K28" s="24"/>
      <c r="L28" s="24"/>
    </row>
    <row r="29" spans="6:12" ht="15" customHeight="1" x14ac:dyDescent="0.2">
      <c r="F29" s="5"/>
      <c r="H29" s="5"/>
      <c r="I29" s="24"/>
      <c r="J29" s="24"/>
      <c r="K29" s="24"/>
      <c r="L29" s="24"/>
    </row>
    <row r="30" spans="6:12" ht="13.5" customHeight="1" x14ac:dyDescent="0.2">
      <c r="F30" s="5"/>
      <c r="G30" s="12"/>
      <c r="H30" s="5"/>
      <c r="I30" s="24"/>
      <c r="J30" s="24"/>
      <c r="K30" s="24"/>
      <c r="L30" s="24"/>
    </row>
    <row r="31" spans="6:12" ht="18.75" customHeight="1" x14ac:dyDescent="0.2">
      <c r="F31" s="5"/>
      <c r="G31" s="12"/>
      <c r="H31" s="5"/>
      <c r="I31" s="24"/>
      <c r="J31" s="24"/>
      <c r="K31" s="24"/>
      <c r="L31" s="24"/>
    </row>
    <row r="32" spans="6:12" ht="18.75" x14ac:dyDescent="0.2">
      <c r="F32" s="5"/>
      <c r="G32" s="12"/>
      <c r="H32" s="5"/>
      <c r="I32" s="24"/>
      <c r="J32" s="25"/>
      <c r="K32" s="24"/>
      <c r="L32" s="24"/>
    </row>
    <row r="33" spans="6:19" ht="18.75" x14ac:dyDescent="0.2">
      <c r="F33" s="5"/>
      <c r="H33" s="5"/>
      <c r="I33" s="24"/>
      <c r="J33" s="26"/>
      <c r="K33" s="24"/>
      <c r="L33" s="27"/>
      <c r="M33" s="8"/>
      <c r="N33" s="7"/>
      <c r="O33" s="7"/>
      <c r="P33" s="7"/>
    </row>
    <row r="34" spans="6:19" ht="18.75" x14ac:dyDescent="0.2">
      <c r="F34" s="5"/>
      <c r="H34" s="5"/>
      <c r="I34" s="24"/>
      <c r="J34" s="25"/>
      <c r="K34" s="24"/>
      <c r="L34" s="27"/>
      <c r="M34" s="7"/>
      <c r="N34" s="7"/>
      <c r="O34" s="7"/>
      <c r="P34" s="7"/>
      <c r="Q34" s="136"/>
      <c r="R34" s="137"/>
      <c r="S34" s="137"/>
    </row>
    <row r="35" spans="6:19" ht="13.5" customHeight="1" x14ac:dyDescent="0.15">
      <c r="O35" s="7"/>
      <c r="P35" s="7"/>
      <c r="Q35" s="137"/>
      <c r="R35" s="137"/>
      <c r="S35" s="137"/>
    </row>
    <row r="36" spans="6:19" ht="13.5" customHeight="1" x14ac:dyDescent="0.15">
      <c r="O36" s="138"/>
      <c r="P36" s="137"/>
      <c r="Q36" s="138"/>
      <c r="R36" s="137"/>
      <c r="S36" s="16"/>
    </row>
    <row r="37" spans="6:19" ht="13.5" customHeight="1" x14ac:dyDescent="0.15">
      <c r="O37" s="134"/>
      <c r="P37" s="135"/>
      <c r="Q37" s="134"/>
      <c r="R37" s="135"/>
      <c r="S37" s="134"/>
    </row>
    <row r="38" spans="6:19" ht="13.5" customHeight="1" x14ac:dyDescent="0.15">
      <c r="O38" s="135"/>
      <c r="P38" s="135"/>
      <c r="Q38" s="135"/>
      <c r="R38" s="135"/>
      <c r="S38" s="135"/>
    </row>
    <row r="39" spans="6:19" ht="13.5" customHeight="1" x14ac:dyDescent="0.15">
      <c r="O39" s="135"/>
      <c r="P39" s="135"/>
      <c r="Q39" s="135"/>
      <c r="R39" s="135"/>
      <c r="S39" s="135"/>
    </row>
    <row r="40" spans="6:19" ht="13.5" customHeight="1" x14ac:dyDescent="0.15"/>
    <row r="41" spans="6:19" ht="13.5" customHeight="1" x14ac:dyDescent="0.15"/>
    <row r="42" spans="6:19" ht="13.5" customHeight="1" x14ac:dyDescent="0.15"/>
    <row r="43" spans="6:19" ht="13.5" customHeight="1" x14ac:dyDescent="0.15"/>
    <row r="44" spans="6:19" ht="13.5" customHeight="1" x14ac:dyDescent="0.15"/>
    <row r="45" spans="6:19" ht="13.5" customHeight="1" x14ac:dyDescent="0.15"/>
    <row r="46" spans="6:19" ht="13.5" customHeight="1" x14ac:dyDescent="0.15"/>
    <row r="47" spans="6:19" ht="13.5" customHeight="1" x14ac:dyDescent="0.15"/>
    <row r="48" spans="6:19"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3.5" customHeight="1" x14ac:dyDescent="0.15"/>
    <row r="222" ht="13.5" customHeight="1" x14ac:dyDescent="0.15"/>
    <row r="223" ht="13.5" customHeight="1" x14ac:dyDescent="0.15"/>
    <row r="224" ht="13.5" customHeight="1" x14ac:dyDescent="0.15"/>
    <row r="225" ht="13.5" customHeight="1" x14ac:dyDescent="0.15"/>
    <row r="226" ht="13.5" customHeight="1" x14ac:dyDescent="0.15"/>
    <row r="227" ht="13.5" customHeight="1" x14ac:dyDescent="0.15"/>
    <row r="228" ht="13.5" customHeight="1" x14ac:dyDescent="0.15"/>
    <row r="229" ht="13.5" customHeight="1" x14ac:dyDescent="0.15"/>
    <row r="230" ht="13.5" customHeight="1" x14ac:dyDescent="0.15"/>
    <row r="231" ht="13.5" customHeight="1" x14ac:dyDescent="0.15"/>
    <row r="232" ht="13.5" customHeight="1" x14ac:dyDescent="0.15"/>
    <row r="233" ht="13.5" customHeight="1" x14ac:dyDescent="0.15"/>
    <row r="234" ht="13.5" customHeight="1" x14ac:dyDescent="0.15"/>
    <row r="235" ht="13.5" customHeight="1" x14ac:dyDescent="0.15"/>
    <row r="236" ht="13.5" customHeight="1" x14ac:dyDescent="0.15"/>
    <row r="237" ht="13.5" customHeight="1" x14ac:dyDescent="0.15"/>
    <row r="238" ht="13.5" customHeight="1" x14ac:dyDescent="0.15"/>
    <row r="239" ht="13.5" customHeight="1" x14ac:dyDescent="0.15"/>
    <row r="240" ht="13.5" customHeight="1" x14ac:dyDescent="0.15"/>
    <row r="241" ht="13.5" customHeight="1" x14ac:dyDescent="0.15"/>
    <row r="242" ht="13.5" customHeight="1" x14ac:dyDescent="0.15"/>
    <row r="243" ht="13.5" customHeight="1" x14ac:dyDescent="0.15"/>
    <row r="244" ht="13.5" customHeight="1" x14ac:dyDescent="0.15"/>
    <row r="245" ht="13.5" customHeight="1" x14ac:dyDescent="0.15"/>
    <row r="246" ht="13.5" customHeight="1" x14ac:dyDescent="0.15"/>
    <row r="247" ht="13.5" customHeight="1" x14ac:dyDescent="0.15"/>
    <row r="248" ht="13.5" customHeight="1" x14ac:dyDescent="0.15"/>
    <row r="249" ht="13.5" customHeight="1" x14ac:dyDescent="0.15"/>
    <row r="250" ht="13.5" customHeight="1" x14ac:dyDescent="0.15"/>
    <row r="251" ht="13.5" customHeight="1" x14ac:dyDescent="0.15"/>
    <row r="252" ht="13.5" customHeight="1" x14ac:dyDescent="0.15"/>
    <row r="253" ht="13.5" customHeight="1" x14ac:dyDescent="0.15"/>
    <row r="254" ht="13.5" customHeight="1" x14ac:dyDescent="0.15"/>
    <row r="255" ht="13.5" customHeight="1" x14ac:dyDescent="0.15"/>
    <row r="256" ht="13.5" customHeight="1" x14ac:dyDescent="0.15"/>
    <row r="257" ht="13.5" customHeight="1" x14ac:dyDescent="0.15"/>
    <row r="258" ht="13.5" customHeight="1" x14ac:dyDescent="0.15"/>
    <row r="259" ht="13.5" customHeight="1" x14ac:dyDescent="0.15"/>
    <row r="260" ht="13.5" customHeight="1" x14ac:dyDescent="0.15"/>
    <row r="261" ht="13.5" customHeight="1" x14ac:dyDescent="0.15"/>
    <row r="262" ht="13.5" customHeight="1" x14ac:dyDescent="0.15"/>
    <row r="263" ht="13.5" customHeight="1" x14ac:dyDescent="0.15"/>
    <row r="264" ht="13.5" customHeight="1" x14ac:dyDescent="0.15"/>
    <row r="265" ht="13.5" customHeight="1" x14ac:dyDescent="0.15"/>
    <row r="266" ht="13.5" customHeight="1" x14ac:dyDescent="0.15"/>
    <row r="267" ht="13.5" customHeight="1" x14ac:dyDescent="0.15"/>
    <row r="268" ht="13.5" customHeight="1" x14ac:dyDescent="0.15"/>
    <row r="269" ht="13.5" customHeight="1" x14ac:dyDescent="0.15"/>
    <row r="270" ht="13.5" customHeight="1" x14ac:dyDescent="0.15"/>
    <row r="271" ht="13.5" customHeight="1" x14ac:dyDescent="0.15"/>
    <row r="272" ht="13.5" customHeight="1" x14ac:dyDescent="0.15"/>
    <row r="273" ht="13.5" customHeight="1" x14ac:dyDescent="0.15"/>
    <row r="274" ht="13.5" customHeight="1" x14ac:dyDescent="0.15"/>
    <row r="275" ht="13.5" customHeight="1" x14ac:dyDescent="0.15"/>
    <row r="276" ht="13.5" customHeight="1" x14ac:dyDescent="0.15"/>
    <row r="277" ht="13.5" customHeight="1" x14ac:dyDescent="0.15"/>
    <row r="278" ht="13.5" customHeight="1" x14ac:dyDescent="0.15"/>
    <row r="279" ht="13.5" customHeight="1" x14ac:dyDescent="0.15"/>
    <row r="280" ht="13.5" customHeight="1" x14ac:dyDescent="0.15"/>
    <row r="281" ht="13.5" customHeight="1" x14ac:dyDescent="0.15"/>
    <row r="282" ht="13.5" customHeight="1" x14ac:dyDescent="0.15"/>
    <row r="283" ht="13.5" customHeight="1" x14ac:dyDescent="0.15"/>
    <row r="284" ht="13.5" customHeight="1" x14ac:dyDescent="0.15"/>
    <row r="285" ht="13.5" customHeight="1" x14ac:dyDescent="0.15"/>
    <row r="286" ht="13.5" customHeight="1" x14ac:dyDescent="0.15"/>
    <row r="287" ht="13.5" customHeight="1" x14ac:dyDescent="0.15"/>
    <row r="288" ht="13.5" customHeight="1" x14ac:dyDescent="0.15"/>
    <row r="289" ht="13.5" customHeight="1" x14ac:dyDescent="0.15"/>
    <row r="290" ht="13.5" customHeight="1" x14ac:dyDescent="0.15"/>
    <row r="291" ht="13.5" customHeight="1" x14ac:dyDescent="0.15"/>
    <row r="292" ht="13.5" customHeight="1" x14ac:dyDescent="0.15"/>
    <row r="293" ht="13.5" customHeight="1" x14ac:dyDescent="0.15"/>
    <row r="294" ht="13.5" customHeight="1" x14ac:dyDescent="0.15"/>
    <row r="295" ht="13.5" customHeight="1" x14ac:dyDescent="0.15"/>
    <row r="296" ht="13.5" customHeight="1" x14ac:dyDescent="0.15"/>
    <row r="297" ht="13.5" customHeight="1" x14ac:dyDescent="0.15"/>
    <row r="298" ht="13.5" customHeight="1" x14ac:dyDescent="0.15"/>
    <row r="299" ht="13.5" customHeight="1" x14ac:dyDescent="0.15"/>
    <row r="300" ht="13.5" customHeight="1" x14ac:dyDescent="0.15"/>
    <row r="301" ht="13.5" customHeight="1" x14ac:dyDescent="0.15"/>
    <row r="302" ht="13.5" customHeight="1" x14ac:dyDescent="0.15"/>
    <row r="303" ht="13.5" customHeight="1" x14ac:dyDescent="0.15"/>
    <row r="304" ht="13.5" customHeight="1" x14ac:dyDescent="0.15"/>
    <row r="305" ht="13.5" customHeight="1" x14ac:dyDescent="0.15"/>
    <row r="306" ht="13.5" customHeight="1" x14ac:dyDescent="0.15"/>
    <row r="307" ht="13.5" customHeight="1" x14ac:dyDescent="0.15"/>
    <row r="308" ht="13.5" customHeight="1" x14ac:dyDescent="0.15"/>
    <row r="309" ht="13.5" customHeight="1" x14ac:dyDescent="0.15"/>
    <row r="310" ht="13.5" customHeight="1" x14ac:dyDescent="0.15"/>
    <row r="311" ht="13.5" customHeight="1" x14ac:dyDescent="0.15"/>
    <row r="312" ht="13.5" customHeight="1" x14ac:dyDescent="0.15"/>
    <row r="313" ht="13.5" customHeight="1" x14ac:dyDescent="0.15"/>
    <row r="314" ht="13.5" customHeight="1" x14ac:dyDescent="0.15"/>
    <row r="315" ht="13.5" customHeight="1" x14ac:dyDescent="0.15"/>
    <row r="316" ht="13.5" customHeight="1" x14ac:dyDescent="0.15"/>
    <row r="317" ht="13.5" customHeight="1" x14ac:dyDescent="0.15"/>
    <row r="318" ht="13.5" customHeight="1" x14ac:dyDescent="0.15"/>
    <row r="319" ht="13.5" customHeight="1" x14ac:dyDescent="0.15"/>
    <row r="320" ht="13.5" customHeight="1" x14ac:dyDescent="0.15"/>
    <row r="321" ht="13.5" customHeight="1" x14ac:dyDescent="0.15"/>
    <row r="322" ht="13.5" customHeight="1" x14ac:dyDescent="0.15"/>
    <row r="323" ht="13.5" customHeight="1" x14ac:dyDescent="0.15"/>
    <row r="324" ht="13.5" customHeight="1" x14ac:dyDescent="0.15"/>
    <row r="325" ht="13.5" customHeight="1" x14ac:dyDescent="0.15"/>
    <row r="326" ht="13.5" customHeight="1" x14ac:dyDescent="0.15"/>
    <row r="327" ht="13.5" customHeight="1" x14ac:dyDescent="0.15"/>
    <row r="328" ht="13.5" customHeight="1" x14ac:dyDescent="0.15"/>
    <row r="329" ht="13.5" customHeight="1" x14ac:dyDescent="0.15"/>
    <row r="330" ht="13.5" customHeight="1" x14ac:dyDescent="0.15"/>
    <row r="331" ht="13.5" customHeight="1" x14ac:dyDescent="0.15"/>
    <row r="332" ht="13.5" customHeight="1" x14ac:dyDescent="0.15"/>
    <row r="333" ht="13.5" customHeight="1" x14ac:dyDescent="0.15"/>
    <row r="334" ht="13.5" customHeight="1" x14ac:dyDescent="0.15"/>
    <row r="335" ht="13.5" customHeight="1" x14ac:dyDescent="0.15"/>
    <row r="336" ht="13.5" customHeight="1" x14ac:dyDescent="0.15"/>
    <row r="337" ht="13.5" customHeight="1" x14ac:dyDescent="0.15"/>
    <row r="338" ht="13.5" customHeight="1" x14ac:dyDescent="0.15"/>
    <row r="339" ht="13.5" customHeight="1" x14ac:dyDescent="0.15"/>
    <row r="340" ht="13.5" customHeight="1" x14ac:dyDescent="0.15"/>
    <row r="341" ht="13.5" customHeight="1" x14ac:dyDescent="0.15"/>
    <row r="342" ht="13.5" customHeight="1" x14ac:dyDescent="0.15"/>
    <row r="343" ht="13.5" customHeight="1" x14ac:dyDescent="0.15"/>
    <row r="344" ht="13.5" customHeight="1" x14ac:dyDescent="0.15"/>
    <row r="345" ht="13.5" customHeight="1" x14ac:dyDescent="0.15"/>
    <row r="346" ht="13.5" customHeight="1" x14ac:dyDescent="0.15"/>
    <row r="347" ht="13.5" customHeight="1" x14ac:dyDescent="0.15"/>
    <row r="348" ht="13.5" customHeight="1" x14ac:dyDescent="0.15"/>
    <row r="349" ht="13.5" customHeight="1" x14ac:dyDescent="0.15"/>
    <row r="350" ht="13.5" customHeight="1" x14ac:dyDescent="0.15"/>
    <row r="351" ht="13.5" customHeight="1" x14ac:dyDescent="0.15"/>
    <row r="352" ht="13.5" customHeight="1" x14ac:dyDescent="0.15"/>
    <row r="353" ht="13.5" customHeight="1" x14ac:dyDescent="0.15"/>
    <row r="354" ht="13.5" customHeight="1" x14ac:dyDescent="0.15"/>
    <row r="355" ht="13.5" customHeight="1" x14ac:dyDescent="0.15"/>
    <row r="356" ht="13.5" customHeight="1" x14ac:dyDescent="0.15"/>
    <row r="357" ht="13.5" customHeight="1" x14ac:dyDescent="0.15"/>
    <row r="358" ht="13.5" customHeight="1" x14ac:dyDescent="0.15"/>
    <row r="359" ht="13.5" customHeight="1" x14ac:dyDescent="0.15"/>
    <row r="360" ht="13.5" customHeight="1" x14ac:dyDescent="0.15"/>
    <row r="361" ht="13.5" customHeight="1" x14ac:dyDescent="0.15"/>
    <row r="362" ht="13.5" customHeight="1" x14ac:dyDescent="0.15"/>
    <row r="363" ht="13.5" customHeight="1" x14ac:dyDescent="0.15"/>
    <row r="364" ht="13.5" customHeight="1" x14ac:dyDescent="0.15"/>
    <row r="365" ht="13.5" customHeight="1" x14ac:dyDescent="0.15"/>
    <row r="366" ht="13.5" customHeight="1" x14ac:dyDescent="0.15"/>
    <row r="367" ht="13.5" customHeight="1" x14ac:dyDescent="0.15"/>
    <row r="368" ht="13.5" customHeight="1" x14ac:dyDescent="0.15"/>
    <row r="369" ht="13.5" customHeight="1" x14ac:dyDescent="0.15"/>
    <row r="370" ht="13.5" customHeight="1" x14ac:dyDescent="0.15"/>
    <row r="371" ht="13.5" customHeight="1" x14ac:dyDescent="0.15"/>
    <row r="372" ht="13.5" customHeight="1" x14ac:dyDescent="0.15"/>
    <row r="373" ht="13.5" customHeight="1" x14ac:dyDescent="0.15"/>
    <row r="374" ht="13.5" customHeight="1" x14ac:dyDescent="0.15"/>
    <row r="375" ht="13.5" customHeight="1" x14ac:dyDescent="0.15"/>
    <row r="376" ht="13.5" customHeight="1" x14ac:dyDescent="0.15"/>
    <row r="377" ht="13.5" customHeight="1" x14ac:dyDescent="0.15"/>
    <row r="378" ht="13.5" customHeight="1" x14ac:dyDescent="0.15"/>
    <row r="379" ht="13.5" customHeight="1" x14ac:dyDescent="0.15"/>
    <row r="380" ht="13.5" customHeight="1" x14ac:dyDescent="0.15"/>
    <row r="381" ht="13.5" customHeight="1" x14ac:dyDescent="0.15"/>
    <row r="382" ht="13.5" customHeight="1" x14ac:dyDescent="0.15"/>
    <row r="383" ht="13.5" customHeight="1" x14ac:dyDescent="0.15"/>
    <row r="384" ht="13.5" customHeight="1" x14ac:dyDescent="0.15"/>
    <row r="385" ht="13.5" customHeight="1" x14ac:dyDescent="0.15"/>
    <row r="386" ht="13.5" customHeight="1" x14ac:dyDescent="0.15"/>
    <row r="387" ht="13.5" customHeight="1" x14ac:dyDescent="0.15"/>
    <row r="388" ht="13.5" customHeight="1" x14ac:dyDescent="0.15"/>
    <row r="389" ht="13.5" customHeight="1" x14ac:dyDescent="0.15"/>
    <row r="390" ht="13.5" customHeight="1" x14ac:dyDescent="0.15"/>
    <row r="391" ht="13.5" customHeight="1" x14ac:dyDescent="0.15"/>
    <row r="392" ht="13.5" customHeight="1" x14ac:dyDescent="0.15"/>
    <row r="393" ht="13.5" customHeight="1" x14ac:dyDescent="0.15"/>
    <row r="394" ht="13.5" customHeight="1" x14ac:dyDescent="0.15"/>
    <row r="395" ht="13.5" customHeight="1" x14ac:dyDescent="0.15"/>
    <row r="396" ht="13.5" customHeight="1" x14ac:dyDescent="0.15"/>
    <row r="397" ht="13.5" customHeight="1" x14ac:dyDescent="0.15"/>
    <row r="398" ht="13.5" customHeight="1" x14ac:dyDescent="0.15"/>
    <row r="399" ht="13.5" customHeight="1" x14ac:dyDescent="0.15"/>
    <row r="400" ht="13.5" customHeight="1" x14ac:dyDescent="0.15"/>
    <row r="401" ht="13.5" customHeight="1" x14ac:dyDescent="0.15"/>
    <row r="402" ht="13.5" customHeight="1" x14ac:dyDescent="0.15"/>
    <row r="403" ht="13.5" customHeight="1" x14ac:dyDescent="0.15"/>
    <row r="404" ht="13.5" customHeight="1" x14ac:dyDescent="0.15"/>
    <row r="405" ht="13.5" customHeight="1" x14ac:dyDescent="0.15"/>
    <row r="406" ht="13.5" customHeight="1" x14ac:dyDescent="0.15"/>
    <row r="407" ht="13.5" customHeight="1" x14ac:dyDescent="0.15"/>
    <row r="408" ht="13.5" customHeight="1" x14ac:dyDescent="0.15"/>
    <row r="409" ht="13.5" customHeight="1" x14ac:dyDescent="0.15"/>
    <row r="410" ht="13.5" customHeight="1" x14ac:dyDescent="0.15"/>
    <row r="411" ht="13.5" customHeight="1" x14ac:dyDescent="0.15"/>
    <row r="412" ht="13.5" customHeight="1" x14ac:dyDescent="0.15"/>
    <row r="413" ht="13.5" customHeight="1" x14ac:dyDescent="0.15"/>
    <row r="414" ht="13.5" customHeight="1" x14ac:dyDescent="0.15"/>
    <row r="415" ht="13.5" customHeight="1" x14ac:dyDescent="0.15"/>
    <row r="416" ht="13.5" customHeight="1" x14ac:dyDescent="0.15"/>
    <row r="417" ht="13.5" customHeight="1" x14ac:dyDescent="0.15"/>
    <row r="418" ht="13.5" customHeight="1" x14ac:dyDescent="0.15"/>
    <row r="419" ht="13.5" customHeight="1" x14ac:dyDescent="0.15"/>
    <row r="420" ht="13.5" customHeight="1" x14ac:dyDescent="0.15"/>
    <row r="421" ht="13.5" customHeight="1" x14ac:dyDescent="0.15"/>
    <row r="422" ht="13.5" customHeight="1" x14ac:dyDescent="0.15"/>
    <row r="423" ht="13.5" customHeight="1" x14ac:dyDescent="0.15"/>
    <row r="424" ht="13.5" customHeight="1" x14ac:dyDescent="0.15"/>
    <row r="425" ht="13.5" customHeight="1" x14ac:dyDescent="0.15"/>
    <row r="426" ht="13.5" customHeight="1" x14ac:dyDescent="0.15"/>
    <row r="427" ht="13.5" customHeight="1" x14ac:dyDescent="0.15"/>
    <row r="428" ht="13.5" customHeight="1" x14ac:dyDescent="0.15"/>
    <row r="429" ht="13.5" customHeight="1" x14ac:dyDescent="0.15"/>
    <row r="430" ht="13.5" customHeight="1" x14ac:dyDescent="0.15"/>
    <row r="431" ht="13.5" customHeight="1" x14ac:dyDescent="0.15"/>
    <row r="432" ht="13.5" customHeight="1" x14ac:dyDescent="0.15"/>
    <row r="433" ht="13.5" customHeight="1" x14ac:dyDescent="0.15"/>
    <row r="434" ht="13.5" customHeight="1" x14ac:dyDescent="0.15"/>
    <row r="435" ht="13.5" customHeight="1" x14ac:dyDescent="0.15"/>
    <row r="436" ht="13.5" customHeight="1" x14ac:dyDescent="0.15"/>
    <row r="437" ht="13.5" customHeight="1" x14ac:dyDescent="0.15"/>
    <row r="438" ht="13.5" customHeight="1" x14ac:dyDescent="0.15"/>
    <row r="439" ht="13.5" customHeight="1" x14ac:dyDescent="0.15"/>
    <row r="440" ht="13.5" customHeight="1" x14ac:dyDescent="0.15"/>
    <row r="441" ht="13.5" customHeight="1" x14ac:dyDescent="0.15"/>
    <row r="442" ht="13.5" customHeight="1" x14ac:dyDescent="0.15"/>
    <row r="443" ht="13.5" customHeight="1" x14ac:dyDescent="0.15"/>
    <row r="444" ht="13.5" customHeight="1" x14ac:dyDescent="0.15"/>
    <row r="445" ht="13.5" customHeight="1" x14ac:dyDescent="0.15"/>
    <row r="446" ht="13.5" customHeight="1" x14ac:dyDescent="0.15"/>
    <row r="447" ht="13.5" customHeight="1" x14ac:dyDescent="0.15"/>
    <row r="448" ht="13.5" customHeight="1" x14ac:dyDescent="0.15"/>
    <row r="449" ht="13.5" customHeight="1" x14ac:dyDescent="0.15"/>
    <row r="450" ht="13.5" customHeight="1" x14ac:dyDescent="0.15"/>
    <row r="451" ht="13.5" customHeight="1" x14ac:dyDescent="0.15"/>
    <row r="452" ht="13.5" customHeight="1" x14ac:dyDescent="0.15"/>
    <row r="453" ht="13.5" customHeight="1" x14ac:dyDescent="0.15"/>
    <row r="454" ht="13.5" customHeight="1" x14ac:dyDescent="0.15"/>
    <row r="455" ht="13.5" customHeight="1" x14ac:dyDescent="0.15"/>
    <row r="456" ht="13.5" customHeight="1" x14ac:dyDescent="0.15"/>
    <row r="457" ht="13.5" customHeight="1" x14ac:dyDescent="0.15"/>
    <row r="458" ht="13.5" customHeight="1" x14ac:dyDescent="0.15"/>
    <row r="459" ht="13.5" customHeight="1" x14ac:dyDescent="0.15"/>
    <row r="460" ht="13.5" customHeight="1" x14ac:dyDescent="0.15"/>
    <row r="461" ht="13.5" customHeight="1" x14ac:dyDescent="0.15"/>
    <row r="462" ht="13.5" customHeight="1" x14ac:dyDescent="0.15"/>
    <row r="463" ht="13.5" customHeight="1" x14ac:dyDescent="0.15"/>
    <row r="464" ht="13.5" customHeight="1" x14ac:dyDescent="0.15"/>
    <row r="465" ht="13.5" customHeight="1" x14ac:dyDescent="0.15"/>
    <row r="466" ht="13.5" customHeight="1" x14ac:dyDescent="0.15"/>
    <row r="467" ht="13.5" customHeight="1" x14ac:dyDescent="0.15"/>
    <row r="468" ht="13.5" customHeight="1" x14ac:dyDescent="0.15"/>
    <row r="469" ht="13.5" customHeight="1" x14ac:dyDescent="0.15"/>
    <row r="470" ht="13.5" customHeight="1" x14ac:dyDescent="0.15"/>
    <row r="471" ht="13.5" customHeight="1" x14ac:dyDescent="0.15"/>
    <row r="472" ht="13.5" customHeight="1" x14ac:dyDescent="0.15"/>
    <row r="473" ht="13.5" customHeight="1" x14ac:dyDescent="0.15"/>
    <row r="474" ht="13.5" customHeight="1" x14ac:dyDescent="0.15"/>
    <row r="475" ht="13.5" customHeight="1" x14ac:dyDescent="0.15"/>
    <row r="476" ht="13.5" customHeight="1" x14ac:dyDescent="0.15"/>
    <row r="477" ht="13.5" customHeight="1" x14ac:dyDescent="0.15"/>
    <row r="478" ht="13.5" customHeight="1" x14ac:dyDescent="0.15"/>
    <row r="479" ht="13.5" customHeight="1" x14ac:dyDescent="0.15"/>
    <row r="480" ht="13.5" customHeight="1" x14ac:dyDescent="0.15"/>
    <row r="481" ht="13.5" customHeight="1" x14ac:dyDescent="0.15"/>
    <row r="482" ht="13.5" customHeight="1" x14ac:dyDescent="0.15"/>
    <row r="483" ht="13.5" customHeight="1" x14ac:dyDescent="0.15"/>
    <row r="484" ht="13.5" customHeight="1" x14ac:dyDescent="0.15"/>
    <row r="485" ht="13.5" customHeight="1" x14ac:dyDescent="0.15"/>
    <row r="486" ht="13.5" customHeight="1" x14ac:dyDescent="0.15"/>
    <row r="487" ht="13.5" customHeight="1" x14ac:dyDescent="0.15"/>
    <row r="488" ht="13.5" customHeight="1" x14ac:dyDescent="0.15"/>
    <row r="489" ht="13.5" customHeight="1" x14ac:dyDescent="0.15"/>
    <row r="490" ht="13.5" customHeight="1" x14ac:dyDescent="0.15"/>
    <row r="491" ht="13.5" customHeight="1" x14ac:dyDescent="0.15"/>
    <row r="492" ht="13.5" customHeight="1" x14ac:dyDescent="0.15"/>
    <row r="493" ht="13.5" customHeight="1" x14ac:dyDescent="0.15"/>
    <row r="494" ht="13.5" customHeight="1" x14ac:dyDescent="0.15"/>
    <row r="495" ht="13.5" customHeight="1" x14ac:dyDescent="0.15"/>
    <row r="496" ht="13.5" customHeight="1" x14ac:dyDescent="0.15"/>
    <row r="497" ht="13.5" customHeight="1" x14ac:dyDescent="0.15"/>
    <row r="498" ht="13.5" customHeight="1" x14ac:dyDescent="0.15"/>
    <row r="499" ht="13.5" customHeight="1" x14ac:dyDescent="0.15"/>
    <row r="500" ht="13.5" customHeight="1" x14ac:dyDescent="0.15"/>
    <row r="501" ht="13.5" customHeight="1" x14ac:dyDescent="0.15"/>
    <row r="502" ht="13.5" customHeight="1" x14ac:dyDescent="0.15"/>
    <row r="503" ht="13.5" customHeight="1" x14ac:dyDescent="0.15"/>
    <row r="504" ht="13.5" customHeight="1" x14ac:dyDescent="0.15"/>
    <row r="505" ht="13.5" customHeight="1" x14ac:dyDescent="0.15"/>
    <row r="506" ht="13.5" customHeight="1" x14ac:dyDescent="0.15"/>
    <row r="507" ht="13.5" customHeight="1" x14ac:dyDescent="0.15"/>
    <row r="508" ht="13.5" customHeight="1" x14ac:dyDescent="0.15"/>
    <row r="509" ht="13.5" customHeight="1" x14ac:dyDescent="0.15"/>
    <row r="510" ht="13.5" customHeight="1" x14ac:dyDescent="0.15"/>
    <row r="511" ht="13.5" customHeight="1" x14ac:dyDescent="0.15"/>
    <row r="512" ht="13.5" customHeight="1" x14ac:dyDescent="0.15"/>
    <row r="513" ht="13.5" customHeight="1" x14ac:dyDescent="0.15"/>
  </sheetData>
  <mergeCells count="7">
    <mergeCell ref="I25:K25"/>
    <mergeCell ref="O37:P39"/>
    <mergeCell ref="Q37:R39"/>
    <mergeCell ref="S37:S39"/>
    <mergeCell ref="Q34:S35"/>
    <mergeCell ref="O36:P36"/>
    <mergeCell ref="Q36:R36"/>
  </mergeCells>
  <phoneticPr fontId="2"/>
  <printOptions horizontalCentered="1"/>
  <pageMargins left="0.39370078740157483" right="0.39370078740157483" top="0.39370078740157483" bottom="0.39370078740157483" header="0.19685039370078741" footer="0.19685039370078741"/>
  <pageSetup paperSize="9" fitToHeight="0" orientation="landscape"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AN35"/>
  <sheetViews>
    <sheetView showGridLines="0" view="pageBreakPreview" zoomScaleNormal="100" zoomScaleSheetLayoutView="100" workbookViewId="0">
      <selection activeCell="AF10" sqref="AF10:AI10"/>
    </sheetView>
  </sheetViews>
  <sheetFormatPr defaultColWidth="4.83203125" defaultRowHeight="11.25" x14ac:dyDescent="0.15"/>
  <cols>
    <col min="1" max="16384" width="4.83203125" style="19"/>
  </cols>
  <sheetData>
    <row r="1" spans="1:40" s="11" customFormat="1" x14ac:dyDescent="0.15">
      <c r="A1" s="142" t="s">
        <v>0</v>
      </c>
      <c r="B1" s="187"/>
      <c r="C1" s="187"/>
      <c r="D1" s="143"/>
      <c r="E1" s="197" t="s">
        <v>78</v>
      </c>
      <c r="F1" s="198"/>
      <c r="G1" s="198"/>
      <c r="H1" s="198"/>
      <c r="I1" s="198"/>
      <c r="J1" s="198"/>
      <c r="K1" s="198"/>
      <c r="L1" s="198"/>
      <c r="M1" s="198"/>
      <c r="N1" s="199"/>
      <c r="O1" s="188" t="s">
        <v>19</v>
      </c>
      <c r="P1" s="189"/>
      <c r="Q1" s="189"/>
      <c r="R1" s="190"/>
      <c r="S1" s="154" t="s">
        <v>53</v>
      </c>
      <c r="T1" s="155"/>
      <c r="U1" s="155"/>
      <c r="V1" s="155"/>
      <c r="W1" s="155"/>
      <c r="X1" s="155"/>
      <c r="Y1" s="155"/>
      <c r="Z1" s="156"/>
      <c r="AA1" s="142" t="s">
        <v>20</v>
      </c>
      <c r="AB1" s="143"/>
      <c r="AC1" s="144" t="str">
        <f>IF(AF8="","",AF8)</f>
        <v>TIS</v>
      </c>
      <c r="AD1" s="145"/>
      <c r="AE1" s="145"/>
      <c r="AF1" s="146"/>
      <c r="AG1" s="147">
        <f>IF(D8="","",D8)</f>
        <v>43592</v>
      </c>
      <c r="AH1" s="148"/>
      <c r="AI1" s="149"/>
      <c r="AJ1" s="9"/>
      <c r="AK1" s="9"/>
      <c r="AL1" s="9"/>
      <c r="AM1" s="9"/>
      <c r="AN1" s="10"/>
    </row>
    <row r="2" spans="1:40" s="11" customFormat="1" x14ac:dyDescent="0.15">
      <c r="A2" s="142" t="s">
        <v>1</v>
      </c>
      <c r="B2" s="187"/>
      <c r="C2" s="187"/>
      <c r="D2" s="143"/>
      <c r="E2" s="197" t="s">
        <v>79</v>
      </c>
      <c r="F2" s="198"/>
      <c r="G2" s="198"/>
      <c r="H2" s="198"/>
      <c r="I2" s="198"/>
      <c r="J2" s="198"/>
      <c r="K2" s="198"/>
      <c r="L2" s="198"/>
      <c r="M2" s="198"/>
      <c r="N2" s="199"/>
      <c r="O2" s="191"/>
      <c r="P2" s="192"/>
      <c r="Q2" s="192"/>
      <c r="R2" s="193"/>
      <c r="S2" s="157"/>
      <c r="T2" s="158"/>
      <c r="U2" s="158"/>
      <c r="V2" s="158"/>
      <c r="W2" s="158"/>
      <c r="X2" s="158"/>
      <c r="Y2" s="158"/>
      <c r="Z2" s="159"/>
      <c r="AA2" s="142" t="s">
        <v>21</v>
      </c>
      <c r="AB2" s="143"/>
      <c r="AC2" s="200" t="str">
        <f ca="1">IF(COUNTA(AF9:AF33)&lt;&gt;0,INDIRECT("AF"&amp;(COUNTA(AF9:AF33)+8)),"")</f>
        <v>TIS</v>
      </c>
      <c r="AD2" s="201"/>
      <c r="AE2" s="201"/>
      <c r="AF2" s="202"/>
      <c r="AG2" s="147">
        <f>IF(D9="","",MAX(D9:F33))</f>
        <v>44802</v>
      </c>
      <c r="AH2" s="148"/>
      <c r="AI2" s="149"/>
      <c r="AJ2" s="9"/>
      <c r="AK2" s="9"/>
      <c r="AL2" s="9"/>
      <c r="AM2" s="9"/>
      <c r="AN2" s="9"/>
    </row>
    <row r="3" spans="1:40" s="11" customFormat="1" x14ac:dyDescent="0.15">
      <c r="A3" s="142" t="s">
        <v>2</v>
      </c>
      <c r="B3" s="187"/>
      <c r="C3" s="187"/>
      <c r="D3" s="143"/>
      <c r="E3" s="197" t="s">
        <v>225</v>
      </c>
      <c r="F3" s="198"/>
      <c r="G3" s="198"/>
      <c r="H3" s="198"/>
      <c r="I3" s="198"/>
      <c r="J3" s="198"/>
      <c r="K3" s="198"/>
      <c r="L3" s="198"/>
      <c r="M3" s="198"/>
      <c r="N3" s="199"/>
      <c r="O3" s="194"/>
      <c r="P3" s="195"/>
      <c r="Q3" s="195"/>
      <c r="R3" s="196"/>
      <c r="S3" s="160"/>
      <c r="T3" s="161"/>
      <c r="U3" s="161"/>
      <c r="V3" s="161"/>
      <c r="W3" s="161"/>
      <c r="X3" s="161"/>
      <c r="Y3" s="161"/>
      <c r="Z3" s="162"/>
      <c r="AA3" s="142"/>
      <c r="AB3" s="143"/>
      <c r="AC3" s="144"/>
      <c r="AD3" s="145"/>
      <c r="AE3" s="145"/>
      <c r="AF3" s="146"/>
      <c r="AG3" s="147"/>
      <c r="AH3" s="148"/>
      <c r="AI3" s="149"/>
      <c r="AJ3" s="9"/>
      <c r="AK3" s="9"/>
      <c r="AL3" s="9"/>
      <c r="AM3" s="9"/>
      <c r="AN3" s="9"/>
    </row>
    <row r="4" spans="1:40" x14ac:dyDescent="0.15">
      <c r="A4" s="23"/>
      <c r="B4" s="23"/>
      <c r="C4" s="23"/>
      <c r="D4" s="23"/>
      <c r="E4" s="23"/>
      <c r="F4" s="23"/>
      <c r="G4" s="23"/>
      <c r="H4" s="23"/>
      <c r="I4" s="23"/>
      <c r="J4" s="23"/>
      <c r="K4" s="23"/>
      <c r="L4" s="23"/>
      <c r="M4" s="23"/>
      <c r="N4" s="23"/>
      <c r="O4" s="23"/>
      <c r="P4" s="23"/>
      <c r="Q4" s="23"/>
      <c r="R4" s="23"/>
      <c r="S4" s="23"/>
      <c r="T4" s="23"/>
      <c r="U4" s="23"/>
      <c r="V4" s="23"/>
      <c r="W4" s="23"/>
      <c r="X4" s="23"/>
      <c r="Y4" s="23"/>
      <c r="Z4" s="23"/>
      <c r="AA4" s="23"/>
      <c r="AB4" s="23"/>
      <c r="AC4" s="23"/>
      <c r="AD4" s="23"/>
      <c r="AE4" s="23"/>
      <c r="AF4" s="23"/>
      <c r="AG4" s="23"/>
      <c r="AH4" s="23"/>
      <c r="AI4" s="23"/>
      <c r="AJ4" s="23"/>
      <c r="AK4" s="23"/>
      <c r="AL4" s="23"/>
      <c r="AM4" s="23"/>
      <c r="AN4" s="23"/>
    </row>
    <row r="5" spans="1:40" s="17" customFormat="1" ht="22.5" customHeight="1" x14ac:dyDescent="0.2">
      <c r="A5" s="13"/>
      <c r="B5" s="13"/>
      <c r="C5" s="13"/>
      <c r="D5" s="13"/>
      <c r="E5" s="13"/>
      <c r="F5" s="13"/>
      <c r="G5" s="13"/>
      <c r="H5" s="13"/>
      <c r="I5" s="13"/>
      <c r="J5" s="13"/>
      <c r="K5" s="13"/>
      <c r="L5" s="13"/>
      <c r="M5" s="13"/>
      <c r="N5" s="14" t="s">
        <v>5</v>
      </c>
      <c r="O5" s="13"/>
      <c r="P5" s="13"/>
      <c r="Q5" s="13"/>
      <c r="R5" s="13"/>
      <c r="S5" s="13"/>
      <c r="T5" s="13"/>
      <c r="U5" s="13"/>
      <c r="V5" s="13"/>
      <c r="W5" s="13"/>
      <c r="X5" s="13"/>
      <c r="Y5" s="13"/>
      <c r="Z5" s="13"/>
      <c r="AA5" s="28"/>
      <c r="AB5" s="28"/>
      <c r="AC5" s="29"/>
      <c r="AD5" s="30"/>
      <c r="AE5" s="30"/>
      <c r="AF5" s="30"/>
      <c r="AG5" s="28"/>
      <c r="AH5" s="28"/>
      <c r="AI5" s="28"/>
      <c r="AJ5" s="13"/>
      <c r="AK5" s="13"/>
      <c r="AL5" s="13"/>
      <c r="AM5" s="13"/>
      <c r="AN5" s="13"/>
    </row>
    <row r="6" spans="1:40" s="17" customFormat="1" ht="15" customHeight="1" x14ac:dyDescent="0.2">
      <c r="A6" s="13"/>
      <c r="B6" s="13"/>
      <c r="C6" s="13"/>
      <c r="D6" s="13"/>
      <c r="E6" s="13"/>
      <c r="F6" s="13"/>
      <c r="G6" s="13"/>
      <c r="H6" s="13"/>
      <c r="I6" s="13"/>
      <c r="J6" s="13"/>
      <c r="K6" s="13"/>
      <c r="L6" s="13"/>
      <c r="M6" s="13"/>
      <c r="N6" s="14"/>
      <c r="O6" s="13"/>
      <c r="P6" s="13"/>
      <c r="Q6" s="13"/>
      <c r="R6" s="13"/>
      <c r="S6" s="13"/>
      <c r="T6" s="13"/>
      <c r="U6" s="13"/>
      <c r="V6" s="13"/>
      <c r="W6" s="13"/>
      <c r="X6" s="13"/>
      <c r="Y6" s="13"/>
      <c r="Z6" s="13"/>
      <c r="AA6" s="28"/>
      <c r="AB6" s="28"/>
      <c r="AC6" s="29"/>
      <c r="AD6" s="30"/>
      <c r="AE6" s="30"/>
      <c r="AF6" s="30"/>
      <c r="AG6" s="28"/>
      <c r="AH6" s="28"/>
      <c r="AI6" s="28"/>
      <c r="AJ6" s="13"/>
      <c r="AK6" s="13"/>
      <c r="AL6" s="13"/>
      <c r="AM6" s="13"/>
      <c r="AN6" s="13"/>
    </row>
    <row r="7" spans="1:40" s="18" customFormat="1" ht="15" customHeight="1" thickBot="1" x14ac:dyDescent="0.2">
      <c r="A7" s="22" t="s">
        <v>17</v>
      </c>
      <c r="B7" s="171" t="s">
        <v>6</v>
      </c>
      <c r="C7" s="172"/>
      <c r="D7" s="171" t="s">
        <v>7</v>
      </c>
      <c r="E7" s="173"/>
      <c r="F7" s="172"/>
      <c r="G7" s="171" t="s">
        <v>8</v>
      </c>
      <c r="H7" s="173"/>
      <c r="I7" s="172"/>
      <c r="J7" s="171" t="s">
        <v>18</v>
      </c>
      <c r="K7" s="173"/>
      <c r="L7" s="173"/>
      <c r="M7" s="173"/>
      <c r="N7" s="173"/>
      <c r="O7" s="173"/>
      <c r="P7" s="172"/>
      <c r="Q7" s="171" t="s">
        <v>9</v>
      </c>
      <c r="R7" s="173"/>
      <c r="S7" s="173"/>
      <c r="T7" s="173"/>
      <c r="U7" s="173"/>
      <c r="V7" s="173"/>
      <c r="W7" s="173"/>
      <c r="X7" s="173"/>
      <c r="Y7" s="173"/>
      <c r="Z7" s="173"/>
      <c r="AA7" s="173"/>
      <c r="AB7" s="173"/>
      <c r="AC7" s="173"/>
      <c r="AD7" s="173"/>
      <c r="AE7" s="172"/>
      <c r="AF7" s="171" t="s">
        <v>10</v>
      </c>
      <c r="AG7" s="173"/>
      <c r="AH7" s="173"/>
      <c r="AI7" s="172"/>
      <c r="AJ7" s="31"/>
      <c r="AK7" s="31"/>
      <c r="AL7" s="31"/>
      <c r="AM7" s="31"/>
      <c r="AN7" s="31"/>
    </row>
    <row r="8" spans="1:40" s="18" customFormat="1" ht="15" customHeight="1" thickTop="1" x14ac:dyDescent="0.15">
      <c r="A8" s="93">
        <v>1</v>
      </c>
      <c r="B8" s="174" t="s">
        <v>93</v>
      </c>
      <c r="C8" s="175"/>
      <c r="D8" s="176">
        <v>43592</v>
      </c>
      <c r="E8" s="177"/>
      <c r="F8" s="178"/>
      <c r="G8" s="174" t="s">
        <v>94</v>
      </c>
      <c r="H8" s="179"/>
      <c r="I8" s="175"/>
      <c r="J8" s="183" t="s">
        <v>95</v>
      </c>
      <c r="K8" s="181"/>
      <c r="L8" s="181"/>
      <c r="M8" s="181"/>
      <c r="N8" s="181"/>
      <c r="O8" s="181"/>
      <c r="P8" s="182"/>
      <c r="Q8" s="184" t="s">
        <v>96</v>
      </c>
      <c r="R8" s="185"/>
      <c r="S8" s="185"/>
      <c r="T8" s="185"/>
      <c r="U8" s="185"/>
      <c r="V8" s="185"/>
      <c r="W8" s="185"/>
      <c r="X8" s="185"/>
      <c r="Y8" s="185"/>
      <c r="Z8" s="185"/>
      <c r="AA8" s="185"/>
      <c r="AB8" s="185"/>
      <c r="AC8" s="185"/>
      <c r="AD8" s="185"/>
      <c r="AE8" s="186"/>
      <c r="AF8" s="180" t="s">
        <v>97</v>
      </c>
      <c r="AG8" s="181"/>
      <c r="AH8" s="181"/>
      <c r="AI8" s="182"/>
      <c r="AJ8" s="31"/>
      <c r="AK8" s="31"/>
      <c r="AL8" s="31"/>
      <c r="AM8" s="31"/>
      <c r="AN8" s="31"/>
    </row>
    <row r="9" spans="1:40" s="18" customFormat="1" ht="15" customHeight="1" x14ac:dyDescent="0.15">
      <c r="A9" s="93">
        <v>2</v>
      </c>
      <c r="B9" s="167" t="s">
        <v>231</v>
      </c>
      <c r="C9" s="166"/>
      <c r="D9" s="168">
        <v>44802</v>
      </c>
      <c r="E9" s="169"/>
      <c r="F9" s="170"/>
      <c r="G9" s="167" t="s">
        <v>232</v>
      </c>
      <c r="H9" s="165"/>
      <c r="I9" s="166"/>
      <c r="J9" s="153" t="s">
        <v>233</v>
      </c>
      <c r="K9" s="140"/>
      <c r="L9" s="140"/>
      <c r="M9" s="140"/>
      <c r="N9" s="140"/>
      <c r="O9" s="140"/>
      <c r="P9" s="141"/>
      <c r="Q9" s="163" t="s">
        <v>234</v>
      </c>
      <c r="R9" s="151"/>
      <c r="S9" s="151"/>
      <c r="T9" s="151"/>
      <c r="U9" s="151"/>
      <c r="V9" s="151"/>
      <c r="W9" s="151"/>
      <c r="X9" s="151"/>
      <c r="Y9" s="151"/>
      <c r="Z9" s="151"/>
      <c r="AA9" s="151"/>
      <c r="AB9" s="151"/>
      <c r="AC9" s="151"/>
      <c r="AD9" s="151"/>
      <c r="AE9" s="152"/>
      <c r="AF9" s="153" t="s">
        <v>235</v>
      </c>
      <c r="AG9" s="140"/>
      <c r="AH9" s="140"/>
      <c r="AI9" s="141"/>
      <c r="AJ9" s="31"/>
      <c r="AK9" s="31"/>
      <c r="AL9" s="31"/>
      <c r="AM9" s="31"/>
      <c r="AN9" s="31"/>
    </row>
    <row r="10" spans="1:40" s="18" customFormat="1" ht="15" customHeight="1" x14ac:dyDescent="0.15">
      <c r="A10" s="93"/>
      <c r="B10" s="164"/>
      <c r="C10" s="166"/>
      <c r="D10" s="168"/>
      <c r="E10" s="169"/>
      <c r="F10" s="170"/>
      <c r="G10" s="164"/>
      <c r="H10" s="165"/>
      <c r="I10" s="166"/>
      <c r="J10" s="139"/>
      <c r="K10" s="140"/>
      <c r="L10" s="140"/>
      <c r="M10" s="140"/>
      <c r="N10" s="140"/>
      <c r="O10" s="140"/>
      <c r="P10" s="141"/>
      <c r="Q10" s="150"/>
      <c r="R10" s="151"/>
      <c r="S10" s="151"/>
      <c r="T10" s="151"/>
      <c r="U10" s="151"/>
      <c r="V10" s="151"/>
      <c r="W10" s="151"/>
      <c r="X10" s="151"/>
      <c r="Y10" s="151"/>
      <c r="Z10" s="151"/>
      <c r="AA10" s="151"/>
      <c r="AB10" s="151"/>
      <c r="AC10" s="151"/>
      <c r="AD10" s="151"/>
      <c r="AE10" s="152"/>
      <c r="AF10" s="139"/>
      <c r="AG10" s="140"/>
      <c r="AH10" s="140"/>
      <c r="AI10" s="141"/>
      <c r="AJ10" s="31"/>
      <c r="AK10" s="31"/>
      <c r="AL10" s="31"/>
      <c r="AM10" s="31"/>
      <c r="AN10" s="31"/>
    </row>
    <row r="11" spans="1:40" s="18" customFormat="1" ht="15" customHeight="1" x14ac:dyDescent="0.15">
      <c r="A11" s="93"/>
      <c r="B11" s="164"/>
      <c r="C11" s="166"/>
      <c r="D11" s="168"/>
      <c r="E11" s="169"/>
      <c r="F11" s="170"/>
      <c r="G11" s="164"/>
      <c r="H11" s="165"/>
      <c r="I11" s="166"/>
      <c r="J11" s="139"/>
      <c r="K11" s="140"/>
      <c r="L11" s="140"/>
      <c r="M11" s="140"/>
      <c r="N11" s="140"/>
      <c r="O11" s="140"/>
      <c r="P11" s="141"/>
      <c r="Q11" s="150"/>
      <c r="R11" s="151"/>
      <c r="S11" s="151"/>
      <c r="T11" s="151"/>
      <c r="U11" s="151"/>
      <c r="V11" s="151"/>
      <c r="W11" s="151"/>
      <c r="X11" s="151"/>
      <c r="Y11" s="151"/>
      <c r="Z11" s="151"/>
      <c r="AA11" s="151"/>
      <c r="AB11" s="151"/>
      <c r="AC11" s="151"/>
      <c r="AD11" s="151"/>
      <c r="AE11" s="152"/>
      <c r="AF11" s="139"/>
      <c r="AG11" s="140"/>
      <c r="AH11" s="140"/>
      <c r="AI11" s="141"/>
      <c r="AJ11" s="31"/>
      <c r="AK11" s="31"/>
      <c r="AL11" s="31"/>
      <c r="AM11" s="31"/>
      <c r="AN11" s="31"/>
    </row>
    <row r="12" spans="1:40" s="18" customFormat="1" ht="15" customHeight="1" x14ac:dyDescent="0.15">
      <c r="A12" s="93"/>
      <c r="B12" s="164"/>
      <c r="C12" s="166"/>
      <c r="D12" s="168"/>
      <c r="E12" s="169"/>
      <c r="F12" s="170"/>
      <c r="G12" s="164"/>
      <c r="H12" s="165"/>
      <c r="I12" s="166"/>
      <c r="J12" s="139"/>
      <c r="K12" s="140"/>
      <c r="L12" s="140"/>
      <c r="M12" s="140"/>
      <c r="N12" s="140"/>
      <c r="O12" s="140"/>
      <c r="P12" s="141"/>
      <c r="Q12" s="150"/>
      <c r="R12" s="151"/>
      <c r="S12" s="151"/>
      <c r="T12" s="151"/>
      <c r="U12" s="151"/>
      <c r="V12" s="151"/>
      <c r="W12" s="151"/>
      <c r="X12" s="151"/>
      <c r="Y12" s="151"/>
      <c r="Z12" s="151"/>
      <c r="AA12" s="151"/>
      <c r="AB12" s="151"/>
      <c r="AC12" s="151"/>
      <c r="AD12" s="151"/>
      <c r="AE12" s="152"/>
      <c r="AF12" s="139"/>
      <c r="AG12" s="140"/>
      <c r="AH12" s="140"/>
      <c r="AI12" s="141"/>
      <c r="AJ12" s="31"/>
      <c r="AK12" s="31"/>
      <c r="AL12" s="31"/>
      <c r="AM12" s="31"/>
      <c r="AN12" s="31"/>
    </row>
    <row r="13" spans="1:40" s="18" customFormat="1" ht="15" customHeight="1" x14ac:dyDescent="0.15">
      <c r="A13" s="93"/>
      <c r="B13" s="164"/>
      <c r="C13" s="166"/>
      <c r="D13" s="168"/>
      <c r="E13" s="169"/>
      <c r="F13" s="170"/>
      <c r="G13" s="164"/>
      <c r="H13" s="165"/>
      <c r="I13" s="166"/>
      <c r="J13" s="139"/>
      <c r="K13" s="140"/>
      <c r="L13" s="140"/>
      <c r="M13" s="140"/>
      <c r="N13" s="140"/>
      <c r="O13" s="140"/>
      <c r="P13" s="141"/>
      <c r="Q13" s="150"/>
      <c r="R13" s="151"/>
      <c r="S13" s="151"/>
      <c r="T13" s="151"/>
      <c r="U13" s="151"/>
      <c r="V13" s="151"/>
      <c r="W13" s="151"/>
      <c r="X13" s="151"/>
      <c r="Y13" s="151"/>
      <c r="Z13" s="151"/>
      <c r="AA13" s="151"/>
      <c r="AB13" s="151"/>
      <c r="AC13" s="151"/>
      <c r="AD13" s="151"/>
      <c r="AE13" s="152"/>
      <c r="AF13" s="139"/>
      <c r="AG13" s="140"/>
      <c r="AH13" s="140"/>
      <c r="AI13" s="141"/>
      <c r="AJ13" s="31"/>
      <c r="AK13" s="31"/>
      <c r="AL13" s="31"/>
      <c r="AM13" s="31"/>
      <c r="AN13" s="31"/>
    </row>
    <row r="14" spans="1:40" s="18" customFormat="1" ht="15" customHeight="1" x14ac:dyDescent="0.15">
      <c r="A14" s="93"/>
      <c r="B14" s="164"/>
      <c r="C14" s="166"/>
      <c r="D14" s="168"/>
      <c r="E14" s="169"/>
      <c r="F14" s="170"/>
      <c r="G14" s="164"/>
      <c r="H14" s="165"/>
      <c r="I14" s="166"/>
      <c r="J14" s="139"/>
      <c r="K14" s="140"/>
      <c r="L14" s="140"/>
      <c r="M14" s="140"/>
      <c r="N14" s="140"/>
      <c r="O14" s="140"/>
      <c r="P14" s="141"/>
      <c r="Q14" s="150"/>
      <c r="R14" s="151"/>
      <c r="S14" s="151"/>
      <c r="T14" s="151"/>
      <c r="U14" s="151"/>
      <c r="V14" s="151"/>
      <c r="W14" s="151"/>
      <c r="X14" s="151"/>
      <c r="Y14" s="151"/>
      <c r="Z14" s="151"/>
      <c r="AA14" s="151"/>
      <c r="AB14" s="151"/>
      <c r="AC14" s="151"/>
      <c r="AD14" s="151"/>
      <c r="AE14" s="152"/>
      <c r="AF14" s="139"/>
      <c r="AG14" s="140"/>
      <c r="AH14" s="140"/>
      <c r="AI14" s="141"/>
      <c r="AJ14" s="31"/>
      <c r="AK14" s="31"/>
      <c r="AL14" s="31"/>
      <c r="AM14" s="31"/>
      <c r="AN14" s="31"/>
    </row>
    <row r="15" spans="1:40" s="18" customFormat="1" ht="15" customHeight="1" x14ac:dyDescent="0.15">
      <c r="A15" s="93"/>
      <c r="B15" s="164"/>
      <c r="C15" s="166"/>
      <c r="D15" s="168"/>
      <c r="E15" s="169"/>
      <c r="F15" s="170"/>
      <c r="G15" s="164"/>
      <c r="H15" s="165"/>
      <c r="I15" s="166"/>
      <c r="J15" s="139"/>
      <c r="K15" s="140"/>
      <c r="L15" s="140"/>
      <c r="M15" s="140"/>
      <c r="N15" s="140"/>
      <c r="O15" s="140"/>
      <c r="P15" s="141"/>
      <c r="Q15" s="150"/>
      <c r="R15" s="151"/>
      <c r="S15" s="151"/>
      <c r="T15" s="151"/>
      <c r="U15" s="151"/>
      <c r="V15" s="151"/>
      <c r="W15" s="151"/>
      <c r="X15" s="151"/>
      <c r="Y15" s="151"/>
      <c r="Z15" s="151"/>
      <c r="AA15" s="151"/>
      <c r="AB15" s="151"/>
      <c r="AC15" s="151"/>
      <c r="AD15" s="151"/>
      <c r="AE15" s="152"/>
      <c r="AF15" s="139"/>
      <c r="AG15" s="140"/>
      <c r="AH15" s="140"/>
      <c r="AI15" s="141"/>
      <c r="AJ15" s="31"/>
      <c r="AK15" s="31"/>
      <c r="AL15" s="31"/>
      <c r="AM15" s="31"/>
      <c r="AN15" s="31"/>
    </row>
    <row r="16" spans="1:40" s="18" customFormat="1" ht="15" customHeight="1" x14ac:dyDescent="0.15">
      <c r="A16" s="93"/>
      <c r="B16" s="164"/>
      <c r="C16" s="166"/>
      <c r="D16" s="168"/>
      <c r="E16" s="169"/>
      <c r="F16" s="170"/>
      <c r="G16" s="164"/>
      <c r="H16" s="165"/>
      <c r="I16" s="166"/>
      <c r="J16" s="139"/>
      <c r="K16" s="140"/>
      <c r="L16" s="140"/>
      <c r="M16" s="140"/>
      <c r="N16" s="140"/>
      <c r="O16" s="140"/>
      <c r="P16" s="141"/>
      <c r="Q16" s="150"/>
      <c r="R16" s="151"/>
      <c r="S16" s="151"/>
      <c r="T16" s="151"/>
      <c r="U16" s="151"/>
      <c r="V16" s="151"/>
      <c r="W16" s="151"/>
      <c r="X16" s="151"/>
      <c r="Y16" s="151"/>
      <c r="Z16" s="151"/>
      <c r="AA16" s="151"/>
      <c r="AB16" s="151"/>
      <c r="AC16" s="151"/>
      <c r="AD16" s="151"/>
      <c r="AE16" s="152"/>
      <c r="AF16" s="139"/>
      <c r="AG16" s="140"/>
      <c r="AH16" s="140"/>
      <c r="AI16" s="141"/>
      <c r="AJ16" s="31"/>
      <c r="AK16" s="31"/>
      <c r="AL16" s="31"/>
      <c r="AM16" s="31"/>
      <c r="AN16" s="31"/>
    </row>
    <row r="17" spans="1:40" s="18" customFormat="1" ht="15" customHeight="1" x14ac:dyDescent="0.15">
      <c r="A17" s="93"/>
      <c r="B17" s="164"/>
      <c r="C17" s="166"/>
      <c r="D17" s="168"/>
      <c r="E17" s="169"/>
      <c r="F17" s="170"/>
      <c r="G17" s="164"/>
      <c r="H17" s="165"/>
      <c r="I17" s="166"/>
      <c r="J17" s="139"/>
      <c r="K17" s="140"/>
      <c r="L17" s="140"/>
      <c r="M17" s="140"/>
      <c r="N17" s="140"/>
      <c r="O17" s="140"/>
      <c r="P17" s="141"/>
      <c r="Q17" s="150"/>
      <c r="R17" s="151"/>
      <c r="S17" s="151"/>
      <c r="T17" s="151"/>
      <c r="U17" s="151"/>
      <c r="V17" s="151"/>
      <c r="W17" s="151"/>
      <c r="X17" s="151"/>
      <c r="Y17" s="151"/>
      <c r="Z17" s="151"/>
      <c r="AA17" s="151"/>
      <c r="AB17" s="151"/>
      <c r="AC17" s="151"/>
      <c r="AD17" s="151"/>
      <c r="AE17" s="152"/>
      <c r="AF17" s="139"/>
      <c r="AG17" s="140"/>
      <c r="AH17" s="140"/>
      <c r="AI17" s="141"/>
      <c r="AJ17" s="31"/>
      <c r="AK17" s="31"/>
      <c r="AL17" s="31"/>
      <c r="AM17" s="31"/>
      <c r="AN17" s="31"/>
    </row>
    <row r="18" spans="1:40" s="18" customFormat="1" ht="15" customHeight="1" x14ac:dyDescent="0.15">
      <c r="A18" s="93"/>
      <c r="B18" s="164"/>
      <c r="C18" s="166"/>
      <c r="D18" s="168"/>
      <c r="E18" s="169"/>
      <c r="F18" s="170"/>
      <c r="G18" s="164"/>
      <c r="H18" s="165"/>
      <c r="I18" s="166"/>
      <c r="J18" s="139"/>
      <c r="K18" s="140"/>
      <c r="L18" s="140"/>
      <c r="M18" s="140"/>
      <c r="N18" s="140"/>
      <c r="O18" s="140"/>
      <c r="P18" s="141"/>
      <c r="Q18" s="150"/>
      <c r="R18" s="151"/>
      <c r="S18" s="151"/>
      <c r="T18" s="151"/>
      <c r="U18" s="151"/>
      <c r="V18" s="151"/>
      <c r="W18" s="151"/>
      <c r="X18" s="151"/>
      <c r="Y18" s="151"/>
      <c r="Z18" s="151"/>
      <c r="AA18" s="151"/>
      <c r="AB18" s="151"/>
      <c r="AC18" s="151"/>
      <c r="AD18" s="151"/>
      <c r="AE18" s="152"/>
      <c r="AF18" s="139"/>
      <c r="AG18" s="140"/>
      <c r="AH18" s="140"/>
      <c r="AI18" s="141"/>
      <c r="AJ18" s="31"/>
      <c r="AK18" s="31"/>
      <c r="AL18" s="31"/>
      <c r="AM18" s="31"/>
      <c r="AN18" s="31"/>
    </row>
    <row r="19" spans="1:40" s="18" customFormat="1" ht="15" customHeight="1" x14ac:dyDescent="0.15">
      <c r="A19" s="93"/>
      <c r="B19" s="164"/>
      <c r="C19" s="166"/>
      <c r="D19" s="168"/>
      <c r="E19" s="169"/>
      <c r="F19" s="170"/>
      <c r="G19" s="164"/>
      <c r="H19" s="165"/>
      <c r="I19" s="166"/>
      <c r="J19" s="139"/>
      <c r="K19" s="140"/>
      <c r="L19" s="140"/>
      <c r="M19" s="140"/>
      <c r="N19" s="140"/>
      <c r="O19" s="140"/>
      <c r="P19" s="141"/>
      <c r="Q19" s="150"/>
      <c r="R19" s="151"/>
      <c r="S19" s="151"/>
      <c r="T19" s="151"/>
      <c r="U19" s="151"/>
      <c r="V19" s="151"/>
      <c r="W19" s="151"/>
      <c r="X19" s="151"/>
      <c r="Y19" s="151"/>
      <c r="Z19" s="151"/>
      <c r="AA19" s="151"/>
      <c r="AB19" s="151"/>
      <c r="AC19" s="151"/>
      <c r="AD19" s="151"/>
      <c r="AE19" s="152"/>
      <c r="AF19" s="139"/>
      <c r="AG19" s="140"/>
      <c r="AH19" s="140"/>
      <c r="AI19" s="141"/>
      <c r="AJ19" s="31"/>
      <c r="AK19" s="31"/>
      <c r="AL19" s="31"/>
      <c r="AM19" s="31"/>
      <c r="AN19" s="31"/>
    </row>
    <row r="20" spans="1:40" s="18" customFormat="1" ht="15" customHeight="1" x14ac:dyDescent="0.15">
      <c r="A20" s="93"/>
      <c r="B20" s="164"/>
      <c r="C20" s="166"/>
      <c r="D20" s="168"/>
      <c r="E20" s="169"/>
      <c r="F20" s="170"/>
      <c r="G20" s="164"/>
      <c r="H20" s="165"/>
      <c r="I20" s="166"/>
      <c r="J20" s="139"/>
      <c r="K20" s="140"/>
      <c r="L20" s="140"/>
      <c r="M20" s="140"/>
      <c r="N20" s="140"/>
      <c r="O20" s="140"/>
      <c r="P20" s="141"/>
      <c r="Q20" s="150"/>
      <c r="R20" s="151"/>
      <c r="S20" s="151"/>
      <c r="T20" s="151"/>
      <c r="U20" s="151"/>
      <c r="V20" s="151"/>
      <c r="W20" s="151"/>
      <c r="X20" s="151"/>
      <c r="Y20" s="151"/>
      <c r="Z20" s="151"/>
      <c r="AA20" s="151"/>
      <c r="AB20" s="151"/>
      <c r="AC20" s="151"/>
      <c r="AD20" s="151"/>
      <c r="AE20" s="152"/>
      <c r="AF20" s="139"/>
      <c r="AG20" s="140"/>
      <c r="AH20" s="140"/>
      <c r="AI20" s="141"/>
      <c r="AJ20" s="31"/>
      <c r="AK20" s="31"/>
      <c r="AL20" s="31"/>
      <c r="AM20" s="31"/>
      <c r="AN20" s="31"/>
    </row>
    <row r="21" spans="1:40" s="18" customFormat="1" ht="15" customHeight="1" x14ac:dyDescent="0.15">
      <c r="A21" s="93"/>
      <c r="B21" s="164"/>
      <c r="C21" s="166"/>
      <c r="D21" s="168"/>
      <c r="E21" s="169"/>
      <c r="F21" s="170"/>
      <c r="G21" s="164"/>
      <c r="H21" s="165"/>
      <c r="I21" s="166"/>
      <c r="J21" s="139"/>
      <c r="K21" s="140"/>
      <c r="L21" s="140"/>
      <c r="M21" s="140"/>
      <c r="N21" s="140"/>
      <c r="O21" s="140"/>
      <c r="P21" s="141"/>
      <c r="Q21" s="150"/>
      <c r="R21" s="151"/>
      <c r="S21" s="151"/>
      <c r="T21" s="151"/>
      <c r="U21" s="151"/>
      <c r="V21" s="151"/>
      <c r="W21" s="151"/>
      <c r="X21" s="151"/>
      <c r="Y21" s="151"/>
      <c r="Z21" s="151"/>
      <c r="AA21" s="151"/>
      <c r="AB21" s="151"/>
      <c r="AC21" s="151"/>
      <c r="AD21" s="151"/>
      <c r="AE21" s="152"/>
      <c r="AF21" s="139"/>
      <c r="AG21" s="140"/>
      <c r="AH21" s="140"/>
      <c r="AI21" s="141"/>
      <c r="AJ21" s="31"/>
      <c r="AK21" s="31"/>
      <c r="AL21" s="31"/>
      <c r="AM21" s="31"/>
      <c r="AN21" s="31"/>
    </row>
    <row r="22" spans="1:40" s="18" customFormat="1" ht="15" customHeight="1" x14ac:dyDescent="0.15">
      <c r="A22" s="93"/>
      <c r="B22" s="164"/>
      <c r="C22" s="166"/>
      <c r="D22" s="168"/>
      <c r="E22" s="169"/>
      <c r="F22" s="170"/>
      <c r="G22" s="164"/>
      <c r="H22" s="165"/>
      <c r="I22" s="166"/>
      <c r="J22" s="139"/>
      <c r="K22" s="140"/>
      <c r="L22" s="140"/>
      <c r="M22" s="140"/>
      <c r="N22" s="140"/>
      <c r="O22" s="140"/>
      <c r="P22" s="141"/>
      <c r="Q22" s="150"/>
      <c r="R22" s="151"/>
      <c r="S22" s="151"/>
      <c r="T22" s="151"/>
      <c r="U22" s="151"/>
      <c r="V22" s="151"/>
      <c r="W22" s="151"/>
      <c r="X22" s="151"/>
      <c r="Y22" s="151"/>
      <c r="Z22" s="151"/>
      <c r="AA22" s="151"/>
      <c r="AB22" s="151"/>
      <c r="AC22" s="151"/>
      <c r="AD22" s="151"/>
      <c r="AE22" s="152"/>
      <c r="AF22" s="139"/>
      <c r="AG22" s="140"/>
      <c r="AH22" s="140"/>
      <c r="AI22" s="141"/>
      <c r="AJ22" s="31"/>
      <c r="AK22" s="31"/>
      <c r="AL22" s="31"/>
      <c r="AM22" s="31"/>
      <c r="AN22" s="31"/>
    </row>
    <row r="23" spans="1:40" s="18" customFormat="1" ht="15" customHeight="1" x14ac:dyDescent="0.15">
      <c r="A23" s="93"/>
      <c r="B23" s="164"/>
      <c r="C23" s="166"/>
      <c r="D23" s="168"/>
      <c r="E23" s="169"/>
      <c r="F23" s="170"/>
      <c r="G23" s="164"/>
      <c r="H23" s="165"/>
      <c r="I23" s="166"/>
      <c r="J23" s="139"/>
      <c r="K23" s="140"/>
      <c r="L23" s="140"/>
      <c r="M23" s="140"/>
      <c r="N23" s="140"/>
      <c r="O23" s="140"/>
      <c r="P23" s="141"/>
      <c r="Q23" s="150"/>
      <c r="R23" s="151"/>
      <c r="S23" s="151"/>
      <c r="T23" s="151"/>
      <c r="U23" s="151"/>
      <c r="V23" s="151"/>
      <c r="W23" s="151"/>
      <c r="X23" s="151"/>
      <c r="Y23" s="151"/>
      <c r="Z23" s="151"/>
      <c r="AA23" s="151"/>
      <c r="AB23" s="151"/>
      <c r="AC23" s="151"/>
      <c r="AD23" s="151"/>
      <c r="AE23" s="152"/>
      <c r="AF23" s="139"/>
      <c r="AG23" s="140"/>
      <c r="AH23" s="140"/>
      <c r="AI23" s="141"/>
      <c r="AJ23" s="31"/>
      <c r="AK23" s="31"/>
      <c r="AL23" s="31"/>
      <c r="AM23" s="31"/>
      <c r="AN23" s="31"/>
    </row>
    <row r="24" spans="1:40" s="18" customFormat="1" ht="15" customHeight="1" x14ac:dyDescent="0.15">
      <c r="A24" s="93"/>
      <c r="B24" s="164"/>
      <c r="C24" s="166"/>
      <c r="D24" s="168"/>
      <c r="E24" s="169"/>
      <c r="F24" s="170"/>
      <c r="G24" s="164"/>
      <c r="H24" s="165"/>
      <c r="I24" s="166"/>
      <c r="J24" s="139"/>
      <c r="K24" s="140"/>
      <c r="L24" s="140"/>
      <c r="M24" s="140"/>
      <c r="N24" s="140"/>
      <c r="O24" s="140"/>
      <c r="P24" s="141"/>
      <c r="Q24" s="150"/>
      <c r="R24" s="151"/>
      <c r="S24" s="151"/>
      <c r="T24" s="151"/>
      <c r="U24" s="151"/>
      <c r="V24" s="151"/>
      <c r="W24" s="151"/>
      <c r="X24" s="151"/>
      <c r="Y24" s="151"/>
      <c r="Z24" s="151"/>
      <c r="AA24" s="151"/>
      <c r="AB24" s="151"/>
      <c r="AC24" s="151"/>
      <c r="AD24" s="151"/>
      <c r="AE24" s="152"/>
      <c r="AF24" s="139"/>
      <c r="AG24" s="140"/>
      <c r="AH24" s="140"/>
      <c r="AI24" s="141"/>
      <c r="AJ24" s="31"/>
      <c r="AK24" s="31"/>
      <c r="AL24" s="31"/>
      <c r="AM24" s="31"/>
      <c r="AN24" s="31"/>
    </row>
    <row r="25" spans="1:40" s="18" customFormat="1" ht="15" customHeight="1" x14ac:dyDescent="0.15">
      <c r="A25" s="93"/>
      <c r="B25" s="164"/>
      <c r="C25" s="166"/>
      <c r="D25" s="168"/>
      <c r="E25" s="169"/>
      <c r="F25" s="170"/>
      <c r="G25" s="164"/>
      <c r="H25" s="165"/>
      <c r="I25" s="166"/>
      <c r="J25" s="139"/>
      <c r="K25" s="140"/>
      <c r="L25" s="140"/>
      <c r="M25" s="140"/>
      <c r="N25" s="140"/>
      <c r="O25" s="140"/>
      <c r="P25" s="141"/>
      <c r="Q25" s="150"/>
      <c r="R25" s="151"/>
      <c r="S25" s="151"/>
      <c r="T25" s="151"/>
      <c r="U25" s="151"/>
      <c r="V25" s="151"/>
      <c r="W25" s="151"/>
      <c r="X25" s="151"/>
      <c r="Y25" s="151"/>
      <c r="Z25" s="151"/>
      <c r="AA25" s="151"/>
      <c r="AB25" s="151"/>
      <c r="AC25" s="151"/>
      <c r="AD25" s="151"/>
      <c r="AE25" s="152"/>
      <c r="AF25" s="139"/>
      <c r="AG25" s="140"/>
      <c r="AH25" s="140"/>
      <c r="AI25" s="141"/>
      <c r="AJ25" s="31"/>
      <c r="AK25" s="31"/>
      <c r="AL25" s="31"/>
      <c r="AM25" s="31"/>
      <c r="AN25" s="31"/>
    </row>
    <row r="26" spans="1:40" s="18" customFormat="1" ht="15" customHeight="1" x14ac:dyDescent="0.15">
      <c r="A26" s="93"/>
      <c r="B26" s="164"/>
      <c r="C26" s="166"/>
      <c r="D26" s="168"/>
      <c r="E26" s="169"/>
      <c r="F26" s="170"/>
      <c r="G26" s="164"/>
      <c r="H26" s="165"/>
      <c r="I26" s="166"/>
      <c r="J26" s="139"/>
      <c r="K26" s="140"/>
      <c r="L26" s="140"/>
      <c r="M26" s="140"/>
      <c r="N26" s="140"/>
      <c r="O26" s="140"/>
      <c r="P26" s="141"/>
      <c r="Q26" s="150"/>
      <c r="R26" s="151"/>
      <c r="S26" s="151"/>
      <c r="T26" s="151"/>
      <c r="U26" s="151"/>
      <c r="V26" s="151"/>
      <c r="W26" s="151"/>
      <c r="X26" s="151"/>
      <c r="Y26" s="151"/>
      <c r="Z26" s="151"/>
      <c r="AA26" s="151"/>
      <c r="AB26" s="151"/>
      <c r="AC26" s="151"/>
      <c r="AD26" s="151"/>
      <c r="AE26" s="152"/>
      <c r="AF26" s="139"/>
      <c r="AG26" s="140"/>
      <c r="AH26" s="140"/>
      <c r="AI26" s="141"/>
      <c r="AJ26" s="31"/>
      <c r="AK26" s="31"/>
      <c r="AL26" s="31"/>
      <c r="AM26" s="31"/>
      <c r="AN26" s="31"/>
    </row>
    <row r="27" spans="1:40" s="18" customFormat="1" ht="15" customHeight="1" x14ac:dyDescent="0.15">
      <c r="A27" s="93"/>
      <c r="B27" s="164"/>
      <c r="C27" s="166"/>
      <c r="D27" s="168"/>
      <c r="E27" s="169"/>
      <c r="F27" s="170"/>
      <c r="G27" s="164"/>
      <c r="H27" s="165"/>
      <c r="I27" s="166"/>
      <c r="J27" s="139"/>
      <c r="K27" s="140"/>
      <c r="L27" s="140"/>
      <c r="M27" s="140"/>
      <c r="N27" s="140"/>
      <c r="O27" s="140"/>
      <c r="P27" s="141"/>
      <c r="Q27" s="150"/>
      <c r="R27" s="151"/>
      <c r="S27" s="151"/>
      <c r="T27" s="151"/>
      <c r="U27" s="151"/>
      <c r="V27" s="151"/>
      <c r="W27" s="151"/>
      <c r="X27" s="151"/>
      <c r="Y27" s="151"/>
      <c r="Z27" s="151"/>
      <c r="AA27" s="151"/>
      <c r="AB27" s="151"/>
      <c r="AC27" s="151"/>
      <c r="AD27" s="151"/>
      <c r="AE27" s="152"/>
      <c r="AF27" s="139"/>
      <c r="AG27" s="140"/>
      <c r="AH27" s="140"/>
      <c r="AI27" s="141"/>
      <c r="AJ27" s="31"/>
      <c r="AK27" s="31"/>
      <c r="AL27" s="31"/>
      <c r="AM27" s="31"/>
      <c r="AN27" s="31"/>
    </row>
    <row r="28" spans="1:40" s="18" customFormat="1" ht="15" customHeight="1" x14ac:dyDescent="0.15">
      <c r="A28" s="93"/>
      <c r="B28" s="164"/>
      <c r="C28" s="166"/>
      <c r="D28" s="168"/>
      <c r="E28" s="169"/>
      <c r="F28" s="170"/>
      <c r="G28" s="164"/>
      <c r="H28" s="165"/>
      <c r="I28" s="166"/>
      <c r="J28" s="139"/>
      <c r="K28" s="140"/>
      <c r="L28" s="140"/>
      <c r="M28" s="140"/>
      <c r="N28" s="140"/>
      <c r="O28" s="140"/>
      <c r="P28" s="141"/>
      <c r="Q28" s="150"/>
      <c r="R28" s="151"/>
      <c r="S28" s="151"/>
      <c r="T28" s="151"/>
      <c r="U28" s="151"/>
      <c r="V28" s="151"/>
      <c r="W28" s="151"/>
      <c r="X28" s="151"/>
      <c r="Y28" s="151"/>
      <c r="Z28" s="151"/>
      <c r="AA28" s="151"/>
      <c r="AB28" s="151"/>
      <c r="AC28" s="151"/>
      <c r="AD28" s="151"/>
      <c r="AE28" s="152"/>
      <c r="AF28" s="139"/>
      <c r="AG28" s="140"/>
      <c r="AH28" s="140"/>
      <c r="AI28" s="141"/>
      <c r="AJ28" s="31"/>
      <c r="AK28" s="31"/>
      <c r="AL28" s="31"/>
      <c r="AM28" s="31"/>
      <c r="AN28" s="31"/>
    </row>
    <row r="29" spans="1:40" s="18" customFormat="1" ht="15" customHeight="1" x14ac:dyDescent="0.15">
      <c r="A29" s="93"/>
      <c r="B29" s="164"/>
      <c r="C29" s="166"/>
      <c r="D29" s="168"/>
      <c r="E29" s="169"/>
      <c r="F29" s="170"/>
      <c r="G29" s="164"/>
      <c r="H29" s="165"/>
      <c r="I29" s="166"/>
      <c r="J29" s="139"/>
      <c r="K29" s="140"/>
      <c r="L29" s="140"/>
      <c r="M29" s="140"/>
      <c r="N29" s="140"/>
      <c r="O29" s="140"/>
      <c r="P29" s="141"/>
      <c r="Q29" s="150"/>
      <c r="R29" s="151"/>
      <c r="S29" s="151"/>
      <c r="T29" s="151"/>
      <c r="U29" s="151"/>
      <c r="V29" s="151"/>
      <c r="W29" s="151"/>
      <c r="X29" s="151"/>
      <c r="Y29" s="151"/>
      <c r="Z29" s="151"/>
      <c r="AA29" s="151"/>
      <c r="AB29" s="151"/>
      <c r="AC29" s="151"/>
      <c r="AD29" s="151"/>
      <c r="AE29" s="152"/>
      <c r="AF29" s="139"/>
      <c r="AG29" s="140"/>
      <c r="AH29" s="140"/>
      <c r="AI29" s="141"/>
      <c r="AJ29" s="31"/>
      <c r="AK29" s="31"/>
      <c r="AL29" s="31"/>
      <c r="AM29" s="31"/>
      <c r="AN29" s="31"/>
    </row>
    <row r="30" spans="1:40" s="18" customFormat="1" ht="15" customHeight="1" x14ac:dyDescent="0.15">
      <c r="A30" s="93"/>
      <c r="B30" s="164"/>
      <c r="C30" s="166"/>
      <c r="D30" s="168"/>
      <c r="E30" s="169"/>
      <c r="F30" s="170"/>
      <c r="G30" s="164"/>
      <c r="H30" s="165"/>
      <c r="I30" s="166"/>
      <c r="J30" s="139"/>
      <c r="K30" s="140"/>
      <c r="L30" s="140"/>
      <c r="M30" s="140"/>
      <c r="N30" s="140"/>
      <c r="O30" s="140"/>
      <c r="P30" s="141"/>
      <c r="Q30" s="150"/>
      <c r="R30" s="151"/>
      <c r="S30" s="151"/>
      <c r="T30" s="151"/>
      <c r="U30" s="151"/>
      <c r="V30" s="151"/>
      <c r="W30" s="151"/>
      <c r="X30" s="151"/>
      <c r="Y30" s="151"/>
      <c r="Z30" s="151"/>
      <c r="AA30" s="151"/>
      <c r="AB30" s="151"/>
      <c r="AC30" s="151"/>
      <c r="AD30" s="151"/>
      <c r="AE30" s="152"/>
      <c r="AF30" s="139"/>
      <c r="AG30" s="140"/>
      <c r="AH30" s="140"/>
      <c r="AI30" s="141"/>
      <c r="AJ30" s="31"/>
      <c r="AK30" s="31"/>
      <c r="AL30" s="31"/>
      <c r="AM30" s="31"/>
      <c r="AN30" s="31"/>
    </row>
    <row r="31" spans="1:40" s="18" customFormat="1" ht="15" customHeight="1" x14ac:dyDescent="0.15">
      <c r="A31" s="93"/>
      <c r="B31" s="164"/>
      <c r="C31" s="166"/>
      <c r="D31" s="168"/>
      <c r="E31" s="169"/>
      <c r="F31" s="170"/>
      <c r="G31" s="164"/>
      <c r="H31" s="165"/>
      <c r="I31" s="166"/>
      <c r="J31" s="139"/>
      <c r="K31" s="140"/>
      <c r="L31" s="140"/>
      <c r="M31" s="140"/>
      <c r="N31" s="140"/>
      <c r="O31" s="140"/>
      <c r="P31" s="141"/>
      <c r="Q31" s="150"/>
      <c r="R31" s="151"/>
      <c r="S31" s="151"/>
      <c r="T31" s="151"/>
      <c r="U31" s="151"/>
      <c r="V31" s="151"/>
      <c r="W31" s="151"/>
      <c r="X31" s="151"/>
      <c r="Y31" s="151"/>
      <c r="Z31" s="151"/>
      <c r="AA31" s="151"/>
      <c r="AB31" s="151"/>
      <c r="AC31" s="151"/>
      <c r="AD31" s="151"/>
      <c r="AE31" s="152"/>
      <c r="AF31" s="139"/>
      <c r="AG31" s="140"/>
      <c r="AH31" s="140"/>
      <c r="AI31" s="141"/>
      <c r="AJ31" s="31"/>
      <c r="AK31" s="31"/>
      <c r="AL31" s="31"/>
      <c r="AM31" s="31"/>
      <c r="AN31" s="31"/>
    </row>
    <row r="32" spans="1:40" s="18" customFormat="1" ht="15" customHeight="1" x14ac:dyDescent="0.15">
      <c r="A32" s="93"/>
      <c r="B32" s="164"/>
      <c r="C32" s="166"/>
      <c r="D32" s="168"/>
      <c r="E32" s="169"/>
      <c r="F32" s="170"/>
      <c r="G32" s="164"/>
      <c r="H32" s="165"/>
      <c r="I32" s="166"/>
      <c r="J32" s="139"/>
      <c r="K32" s="140"/>
      <c r="L32" s="140"/>
      <c r="M32" s="140"/>
      <c r="N32" s="140"/>
      <c r="O32" s="140"/>
      <c r="P32" s="141"/>
      <c r="Q32" s="150"/>
      <c r="R32" s="151"/>
      <c r="S32" s="151"/>
      <c r="T32" s="151"/>
      <c r="U32" s="151"/>
      <c r="V32" s="151"/>
      <c r="W32" s="151"/>
      <c r="X32" s="151"/>
      <c r="Y32" s="151"/>
      <c r="Z32" s="151"/>
      <c r="AA32" s="151"/>
      <c r="AB32" s="151"/>
      <c r="AC32" s="151"/>
      <c r="AD32" s="151"/>
      <c r="AE32" s="152"/>
      <c r="AF32" s="139"/>
      <c r="AG32" s="140"/>
      <c r="AH32" s="140"/>
      <c r="AI32" s="141"/>
      <c r="AJ32" s="31"/>
      <c r="AK32" s="31"/>
      <c r="AL32" s="31"/>
      <c r="AM32" s="31"/>
      <c r="AN32" s="31"/>
    </row>
    <row r="33" spans="1:40" s="18" customFormat="1" ht="15" customHeight="1" x14ac:dyDescent="0.15">
      <c r="A33" s="93"/>
      <c r="B33" s="164"/>
      <c r="C33" s="166"/>
      <c r="D33" s="168"/>
      <c r="E33" s="169"/>
      <c r="F33" s="170"/>
      <c r="G33" s="164"/>
      <c r="H33" s="165"/>
      <c r="I33" s="166"/>
      <c r="J33" s="139"/>
      <c r="K33" s="140"/>
      <c r="L33" s="140"/>
      <c r="M33" s="140"/>
      <c r="N33" s="140"/>
      <c r="O33" s="140"/>
      <c r="P33" s="141"/>
      <c r="Q33" s="150"/>
      <c r="R33" s="151"/>
      <c r="S33" s="151"/>
      <c r="T33" s="151"/>
      <c r="U33" s="151"/>
      <c r="V33" s="151"/>
      <c r="W33" s="151"/>
      <c r="X33" s="151"/>
      <c r="Y33" s="151"/>
      <c r="Z33" s="151"/>
      <c r="AA33" s="151"/>
      <c r="AB33" s="151"/>
      <c r="AC33" s="151"/>
      <c r="AD33" s="151"/>
      <c r="AE33" s="152"/>
      <c r="AF33" s="139"/>
      <c r="AG33" s="140"/>
      <c r="AH33" s="140"/>
      <c r="AI33" s="141"/>
      <c r="AJ33" s="31"/>
      <c r="AK33" s="31"/>
      <c r="AL33" s="31"/>
      <c r="AM33" s="31"/>
      <c r="AN33" s="31"/>
    </row>
    <row r="34" spans="1:40" s="18" customFormat="1" ht="15" customHeight="1" x14ac:dyDescent="0.15">
      <c r="A34" s="23"/>
      <c r="B34" s="23"/>
      <c r="C34" s="23"/>
      <c r="D34" s="23"/>
      <c r="E34" s="23"/>
      <c r="F34" s="23"/>
      <c r="G34" s="23"/>
      <c r="H34" s="23"/>
      <c r="I34" s="23"/>
      <c r="J34" s="23"/>
      <c r="K34" s="23"/>
      <c r="L34" s="23"/>
      <c r="M34" s="23"/>
      <c r="N34" s="23"/>
      <c r="O34" s="23"/>
      <c r="P34" s="23"/>
      <c r="Q34" s="23"/>
      <c r="R34" s="23"/>
      <c r="S34" s="23"/>
      <c r="T34" s="23"/>
      <c r="U34" s="23"/>
      <c r="V34" s="23"/>
      <c r="W34" s="23"/>
      <c r="X34" s="23"/>
      <c r="Y34" s="23"/>
      <c r="Z34" s="23"/>
      <c r="AA34" s="23"/>
      <c r="AB34" s="23"/>
      <c r="AC34" s="23"/>
      <c r="AD34" s="23"/>
      <c r="AE34" s="23"/>
      <c r="AF34" s="23"/>
      <c r="AG34" s="23"/>
      <c r="AH34" s="23"/>
      <c r="AI34" s="23"/>
      <c r="AJ34" s="31"/>
      <c r="AK34" s="31"/>
      <c r="AL34" s="31"/>
      <c r="AM34" s="31"/>
      <c r="AN34" s="31"/>
    </row>
    <row r="35" spans="1:40" x14ac:dyDescent="0.15">
      <c r="A35" s="23"/>
      <c r="B35" s="23"/>
      <c r="C35" s="23"/>
      <c r="D35" s="23"/>
      <c r="E35" s="23"/>
      <c r="F35" s="23"/>
      <c r="G35" s="23"/>
      <c r="H35" s="23"/>
      <c r="I35" s="23"/>
      <c r="J35" s="23"/>
      <c r="K35" s="23"/>
      <c r="L35" s="23"/>
      <c r="M35" s="23"/>
      <c r="N35" s="23"/>
      <c r="O35" s="23"/>
      <c r="P35" s="23"/>
      <c r="Q35" s="23"/>
      <c r="R35" s="23"/>
      <c r="S35" s="23"/>
      <c r="T35" s="23"/>
      <c r="U35" s="23"/>
      <c r="V35" s="23"/>
      <c r="W35" s="23"/>
      <c r="X35" s="23"/>
      <c r="Y35" s="23"/>
      <c r="Z35" s="23"/>
      <c r="AA35" s="23"/>
      <c r="AB35" s="23"/>
      <c r="AC35" s="23"/>
      <c r="AD35" s="23"/>
      <c r="AE35" s="23"/>
      <c r="AF35" s="23"/>
      <c r="AG35" s="23"/>
      <c r="AH35" s="23"/>
      <c r="AI35" s="23"/>
      <c r="AJ35" s="23"/>
      <c r="AK35" s="23"/>
      <c r="AL35" s="23"/>
      <c r="AM35" s="23"/>
      <c r="AN35" s="23"/>
    </row>
  </sheetData>
  <mergeCells count="179">
    <mergeCell ref="A1:D1"/>
    <mergeCell ref="A2:D2"/>
    <mergeCell ref="A3:D3"/>
    <mergeCell ref="O1:R3"/>
    <mergeCell ref="AA1:AB1"/>
    <mergeCell ref="AA2:AB2"/>
    <mergeCell ref="E3:N3"/>
    <mergeCell ref="E1:N1"/>
    <mergeCell ref="AG2:AI2"/>
    <mergeCell ref="E2:N2"/>
    <mergeCell ref="AC2:AF2"/>
    <mergeCell ref="B7:C7"/>
    <mergeCell ref="D7:F7"/>
    <mergeCell ref="B8:C8"/>
    <mergeCell ref="D8:F8"/>
    <mergeCell ref="G8:I8"/>
    <mergeCell ref="G7:I7"/>
    <mergeCell ref="AF8:AI8"/>
    <mergeCell ref="J8:P8"/>
    <mergeCell ref="Q8:AE8"/>
    <mergeCell ref="AF7:AI7"/>
    <mergeCell ref="J7:P7"/>
    <mergeCell ref="Q7:AE7"/>
    <mergeCell ref="B33:C33"/>
    <mergeCell ref="B24:C24"/>
    <mergeCell ref="B25:C25"/>
    <mergeCell ref="B26:C26"/>
    <mergeCell ref="B27:C27"/>
    <mergeCell ref="B28:C28"/>
    <mergeCell ref="B19:C19"/>
    <mergeCell ref="B20:C20"/>
    <mergeCell ref="B21:C21"/>
    <mergeCell ref="B22:C22"/>
    <mergeCell ref="B23:C23"/>
    <mergeCell ref="D9:F9"/>
    <mergeCell ref="D10:F10"/>
    <mergeCell ref="D11:F11"/>
    <mergeCell ref="D12:F12"/>
    <mergeCell ref="D13:F13"/>
    <mergeCell ref="B29:C29"/>
    <mergeCell ref="B30:C30"/>
    <mergeCell ref="B31:C31"/>
    <mergeCell ref="B32:C32"/>
    <mergeCell ref="B14:C14"/>
    <mergeCell ref="B15:C15"/>
    <mergeCell ref="B16:C16"/>
    <mergeCell ref="B17:C17"/>
    <mergeCell ref="B18:C18"/>
    <mergeCell ref="B9:C9"/>
    <mergeCell ref="B10:C10"/>
    <mergeCell ref="B11:C11"/>
    <mergeCell ref="B12:C12"/>
    <mergeCell ref="B13:C13"/>
    <mergeCell ref="D19:F19"/>
    <mergeCell ref="D20:F20"/>
    <mergeCell ref="D21:F21"/>
    <mergeCell ref="D22:F22"/>
    <mergeCell ref="D23:F23"/>
    <mergeCell ref="D14:F14"/>
    <mergeCell ref="D15:F15"/>
    <mergeCell ref="D16:F16"/>
    <mergeCell ref="D17:F17"/>
    <mergeCell ref="D18:F18"/>
    <mergeCell ref="D29:F29"/>
    <mergeCell ref="D30:F30"/>
    <mergeCell ref="D31:F31"/>
    <mergeCell ref="D32:F32"/>
    <mergeCell ref="D33:F33"/>
    <mergeCell ref="D24:F24"/>
    <mergeCell ref="D25:F25"/>
    <mergeCell ref="D26:F26"/>
    <mergeCell ref="D27:F27"/>
    <mergeCell ref="D28:F28"/>
    <mergeCell ref="G33:I33"/>
    <mergeCell ref="G24:I24"/>
    <mergeCell ref="G25:I25"/>
    <mergeCell ref="G26:I26"/>
    <mergeCell ref="G27:I27"/>
    <mergeCell ref="G28:I28"/>
    <mergeCell ref="G29:I29"/>
    <mergeCell ref="G30:I30"/>
    <mergeCell ref="G31:I31"/>
    <mergeCell ref="G32:I32"/>
    <mergeCell ref="G19:I19"/>
    <mergeCell ref="G20:I20"/>
    <mergeCell ref="G21:I21"/>
    <mergeCell ref="G22:I22"/>
    <mergeCell ref="G23:I23"/>
    <mergeCell ref="J9:P9"/>
    <mergeCell ref="J10:P10"/>
    <mergeCell ref="J11:P11"/>
    <mergeCell ref="J12:P12"/>
    <mergeCell ref="J13:P13"/>
    <mergeCell ref="G14:I14"/>
    <mergeCell ref="G15:I15"/>
    <mergeCell ref="G16:I16"/>
    <mergeCell ref="G17:I17"/>
    <mergeCell ref="G18:I18"/>
    <mergeCell ref="G9:I9"/>
    <mergeCell ref="G10:I10"/>
    <mergeCell ref="G11:I11"/>
    <mergeCell ref="G12:I12"/>
    <mergeCell ref="G13:I13"/>
    <mergeCell ref="J19:P19"/>
    <mergeCell ref="J20:P20"/>
    <mergeCell ref="J21:P21"/>
    <mergeCell ref="J22:P22"/>
    <mergeCell ref="J23:P23"/>
    <mergeCell ref="AF33:AI33"/>
    <mergeCell ref="AF24:AI24"/>
    <mergeCell ref="AF25:AI25"/>
    <mergeCell ref="J14:P14"/>
    <mergeCell ref="J15:P15"/>
    <mergeCell ref="J16:P16"/>
    <mergeCell ref="J17:P17"/>
    <mergeCell ref="J18:P18"/>
    <mergeCell ref="J29:P29"/>
    <mergeCell ref="J30:P30"/>
    <mergeCell ref="J31:P31"/>
    <mergeCell ref="J32:P32"/>
    <mergeCell ref="J33:P33"/>
    <mergeCell ref="J24:P24"/>
    <mergeCell ref="J25:P25"/>
    <mergeCell ref="J26:P26"/>
    <mergeCell ref="J27:P27"/>
    <mergeCell ref="J28:P28"/>
    <mergeCell ref="Q33:AE33"/>
    <mergeCell ref="Q24:AE24"/>
    <mergeCell ref="Q25:AE25"/>
    <mergeCell ref="Q26:AE26"/>
    <mergeCell ref="Q27:AE27"/>
    <mergeCell ref="Q32:AE32"/>
    <mergeCell ref="S1:Z3"/>
    <mergeCell ref="AF23:AI23"/>
    <mergeCell ref="AF14:AI14"/>
    <mergeCell ref="AF15:AI15"/>
    <mergeCell ref="AF16:AI16"/>
    <mergeCell ref="AF17:AI17"/>
    <mergeCell ref="AF18:AI18"/>
    <mergeCell ref="AF11:AI11"/>
    <mergeCell ref="AF12:AI12"/>
    <mergeCell ref="AF13:AI13"/>
    <mergeCell ref="Q14:AE14"/>
    <mergeCell ref="Q15:AE15"/>
    <mergeCell ref="Q16:AE16"/>
    <mergeCell ref="Q17:AE17"/>
    <mergeCell ref="Q18:AE18"/>
    <mergeCell ref="Q9:AE9"/>
    <mergeCell ref="Q10:AE10"/>
    <mergeCell ref="Q11:AE11"/>
    <mergeCell ref="Q12:AE12"/>
    <mergeCell ref="AF21:AI21"/>
    <mergeCell ref="AF22:AI22"/>
    <mergeCell ref="AC1:AF1"/>
    <mergeCell ref="AG1:AI1"/>
    <mergeCell ref="AF32:AI32"/>
    <mergeCell ref="AA3:AB3"/>
    <mergeCell ref="AC3:AF3"/>
    <mergeCell ref="AG3:AI3"/>
    <mergeCell ref="AF29:AI29"/>
    <mergeCell ref="AF30:AI30"/>
    <mergeCell ref="AF31:AI31"/>
    <mergeCell ref="Q19:AE19"/>
    <mergeCell ref="Q20:AE20"/>
    <mergeCell ref="Q21:AE21"/>
    <mergeCell ref="Q22:AE22"/>
    <mergeCell ref="Q23:AE23"/>
    <mergeCell ref="Q28:AE28"/>
    <mergeCell ref="Q29:AE29"/>
    <mergeCell ref="Q30:AE30"/>
    <mergeCell ref="Q31:AE31"/>
    <mergeCell ref="AF9:AI9"/>
    <mergeCell ref="AF10:AI10"/>
    <mergeCell ref="AF26:AI26"/>
    <mergeCell ref="AF27:AI27"/>
    <mergeCell ref="AF28:AI28"/>
    <mergeCell ref="Q13:AE13"/>
    <mergeCell ref="AF19:AI19"/>
    <mergeCell ref="AF20:AI20"/>
  </mergeCells>
  <phoneticPr fontId="32"/>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8"/>
  <dimension ref="A1:AI52"/>
  <sheetViews>
    <sheetView showGridLines="0" view="pageBreakPreview" zoomScaleNormal="100" zoomScaleSheetLayoutView="100" workbookViewId="0">
      <selection sqref="A1:D1"/>
    </sheetView>
  </sheetViews>
  <sheetFormatPr defaultColWidth="4.83203125" defaultRowHeight="15" customHeight="1" x14ac:dyDescent="0.15"/>
  <cols>
    <col min="1" max="16" width="4.83203125" style="53" customWidth="1"/>
    <col min="17" max="17" width="4.83203125" style="75" customWidth="1"/>
    <col min="18" max="33" width="4.83203125" style="53" customWidth="1"/>
    <col min="34" max="34" width="4.83203125" style="75" customWidth="1"/>
    <col min="35" max="256" width="4.83203125" style="53"/>
    <col min="257" max="290" width="4.83203125" style="53" customWidth="1"/>
    <col min="291" max="512" width="4.83203125" style="53"/>
    <col min="513" max="546" width="4.83203125" style="53" customWidth="1"/>
    <col min="547" max="768" width="4.83203125" style="53"/>
    <col min="769" max="802" width="4.83203125" style="53" customWidth="1"/>
    <col min="803" max="1024" width="4.83203125" style="53"/>
    <col min="1025" max="1058" width="4.83203125" style="53" customWidth="1"/>
    <col min="1059" max="1280" width="4.83203125" style="53"/>
    <col min="1281" max="1314" width="4.83203125" style="53" customWidth="1"/>
    <col min="1315" max="1536" width="4.83203125" style="53"/>
    <col min="1537" max="1570" width="4.83203125" style="53" customWidth="1"/>
    <col min="1571" max="1792" width="4.83203125" style="53"/>
    <col min="1793" max="1826" width="4.83203125" style="53" customWidth="1"/>
    <col min="1827" max="2048" width="4.83203125" style="53"/>
    <col min="2049" max="2082" width="4.83203125" style="53" customWidth="1"/>
    <col min="2083" max="2304" width="4.83203125" style="53"/>
    <col min="2305" max="2338" width="4.83203125" style="53" customWidth="1"/>
    <col min="2339" max="2560" width="4.83203125" style="53"/>
    <col min="2561" max="2594" width="4.83203125" style="53" customWidth="1"/>
    <col min="2595" max="2816" width="4.83203125" style="53"/>
    <col min="2817" max="2850" width="4.83203125" style="53" customWidth="1"/>
    <col min="2851" max="3072" width="4.83203125" style="53"/>
    <col min="3073" max="3106" width="4.83203125" style="53" customWidth="1"/>
    <col min="3107" max="3328" width="4.83203125" style="53"/>
    <col min="3329" max="3362" width="4.83203125" style="53" customWidth="1"/>
    <col min="3363" max="3584" width="4.83203125" style="53"/>
    <col min="3585" max="3618" width="4.83203125" style="53" customWidth="1"/>
    <col min="3619" max="3840" width="4.83203125" style="53"/>
    <col min="3841" max="3874" width="4.83203125" style="53" customWidth="1"/>
    <col min="3875" max="4096" width="4.83203125" style="53"/>
    <col min="4097" max="4130" width="4.83203125" style="53" customWidth="1"/>
    <col min="4131" max="4352" width="4.83203125" style="53"/>
    <col min="4353" max="4386" width="4.83203125" style="53" customWidth="1"/>
    <col min="4387" max="4608" width="4.83203125" style="53"/>
    <col min="4609" max="4642" width="4.83203125" style="53" customWidth="1"/>
    <col min="4643" max="4864" width="4.83203125" style="53"/>
    <col min="4865" max="4898" width="4.83203125" style="53" customWidth="1"/>
    <col min="4899" max="5120" width="4.83203125" style="53"/>
    <col min="5121" max="5154" width="4.83203125" style="53" customWidth="1"/>
    <col min="5155" max="5376" width="4.83203125" style="53"/>
    <col min="5377" max="5410" width="4.83203125" style="53" customWidth="1"/>
    <col min="5411" max="5632" width="4.83203125" style="53"/>
    <col min="5633" max="5666" width="4.83203125" style="53" customWidth="1"/>
    <col min="5667" max="5888" width="4.83203125" style="53"/>
    <col min="5889" max="5922" width="4.83203125" style="53" customWidth="1"/>
    <col min="5923" max="6144" width="4.83203125" style="53"/>
    <col min="6145" max="6178" width="4.83203125" style="53" customWidth="1"/>
    <col min="6179" max="6400" width="4.83203125" style="53"/>
    <col min="6401" max="6434" width="4.83203125" style="53" customWidth="1"/>
    <col min="6435" max="6656" width="4.83203125" style="53"/>
    <col min="6657" max="6690" width="4.83203125" style="53" customWidth="1"/>
    <col min="6691" max="6912" width="4.83203125" style="53"/>
    <col min="6913" max="6946" width="4.83203125" style="53" customWidth="1"/>
    <col min="6947" max="7168" width="4.83203125" style="53"/>
    <col min="7169" max="7202" width="4.83203125" style="53" customWidth="1"/>
    <col min="7203" max="7424" width="4.83203125" style="53"/>
    <col min="7425" max="7458" width="4.83203125" style="53" customWidth="1"/>
    <col min="7459" max="7680" width="4.83203125" style="53"/>
    <col min="7681" max="7714" width="4.83203125" style="53" customWidth="1"/>
    <col min="7715" max="7936" width="4.83203125" style="53"/>
    <col min="7937" max="7970" width="4.83203125" style="53" customWidth="1"/>
    <col min="7971" max="8192" width="4.83203125" style="53"/>
    <col min="8193" max="8226" width="4.83203125" style="53" customWidth="1"/>
    <col min="8227" max="8448" width="4.83203125" style="53"/>
    <col min="8449" max="8482" width="4.83203125" style="53" customWidth="1"/>
    <col min="8483" max="8704" width="4.83203125" style="53"/>
    <col min="8705" max="8738" width="4.83203125" style="53" customWidth="1"/>
    <col min="8739" max="8960" width="4.83203125" style="53"/>
    <col min="8961" max="8994" width="4.83203125" style="53" customWidth="1"/>
    <col min="8995" max="9216" width="4.83203125" style="53"/>
    <col min="9217" max="9250" width="4.83203125" style="53" customWidth="1"/>
    <col min="9251" max="9472" width="4.83203125" style="53"/>
    <col min="9473" max="9506" width="4.83203125" style="53" customWidth="1"/>
    <col min="9507" max="9728" width="4.83203125" style="53"/>
    <col min="9729" max="9762" width="4.83203125" style="53" customWidth="1"/>
    <col min="9763" max="9984" width="4.83203125" style="53"/>
    <col min="9985" max="10018" width="4.83203125" style="53" customWidth="1"/>
    <col min="10019" max="10240" width="4.83203125" style="53"/>
    <col min="10241" max="10274" width="4.83203125" style="53" customWidth="1"/>
    <col min="10275" max="10496" width="4.83203125" style="53"/>
    <col min="10497" max="10530" width="4.83203125" style="53" customWidth="1"/>
    <col min="10531" max="10752" width="4.83203125" style="53"/>
    <col min="10753" max="10786" width="4.83203125" style="53" customWidth="1"/>
    <col min="10787" max="11008" width="4.83203125" style="53"/>
    <col min="11009" max="11042" width="4.83203125" style="53" customWidth="1"/>
    <col min="11043" max="11264" width="4.83203125" style="53"/>
    <col min="11265" max="11298" width="4.83203125" style="53" customWidth="1"/>
    <col min="11299" max="11520" width="4.83203125" style="53"/>
    <col min="11521" max="11554" width="4.83203125" style="53" customWidth="1"/>
    <col min="11555" max="11776" width="4.83203125" style="53"/>
    <col min="11777" max="11810" width="4.83203125" style="53" customWidth="1"/>
    <col min="11811" max="12032" width="4.83203125" style="53"/>
    <col min="12033" max="12066" width="4.83203125" style="53" customWidth="1"/>
    <col min="12067" max="12288" width="4.83203125" style="53"/>
    <col min="12289" max="12322" width="4.83203125" style="53" customWidth="1"/>
    <col min="12323" max="12544" width="4.83203125" style="53"/>
    <col min="12545" max="12578" width="4.83203125" style="53" customWidth="1"/>
    <col min="12579" max="12800" width="4.83203125" style="53"/>
    <col min="12801" max="12834" width="4.83203125" style="53" customWidth="1"/>
    <col min="12835" max="13056" width="4.83203125" style="53"/>
    <col min="13057" max="13090" width="4.83203125" style="53" customWidth="1"/>
    <col min="13091" max="13312" width="4.83203125" style="53"/>
    <col min="13313" max="13346" width="4.83203125" style="53" customWidth="1"/>
    <col min="13347" max="13568" width="4.83203125" style="53"/>
    <col min="13569" max="13602" width="4.83203125" style="53" customWidth="1"/>
    <col min="13603" max="13824" width="4.83203125" style="53"/>
    <col min="13825" max="13858" width="4.83203125" style="53" customWidth="1"/>
    <col min="13859" max="14080" width="4.83203125" style="53"/>
    <col min="14081" max="14114" width="4.83203125" style="53" customWidth="1"/>
    <col min="14115" max="14336" width="4.83203125" style="53"/>
    <col min="14337" max="14370" width="4.83203125" style="53" customWidth="1"/>
    <col min="14371" max="14592" width="4.83203125" style="53"/>
    <col min="14593" max="14626" width="4.83203125" style="53" customWidth="1"/>
    <col min="14627" max="14848" width="4.83203125" style="53"/>
    <col min="14849" max="14882" width="4.83203125" style="53" customWidth="1"/>
    <col min="14883" max="15104" width="4.83203125" style="53"/>
    <col min="15105" max="15138" width="4.83203125" style="53" customWidth="1"/>
    <col min="15139" max="15360" width="4.83203125" style="53"/>
    <col min="15361" max="15394" width="4.83203125" style="53" customWidth="1"/>
    <col min="15395" max="15616" width="4.83203125" style="53"/>
    <col min="15617" max="15650" width="4.83203125" style="53" customWidth="1"/>
    <col min="15651" max="15872" width="4.83203125" style="53"/>
    <col min="15873" max="15906" width="4.83203125" style="53" customWidth="1"/>
    <col min="15907" max="16128" width="4.83203125" style="53"/>
    <col min="16129" max="16162" width="4.83203125" style="53" customWidth="1"/>
    <col min="16163" max="16384" width="4.83203125" style="53"/>
  </cols>
  <sheetData>
    <row r="1" spans="1:35" s="41" customFormat="1" ht="11.25" x14ac:dyDescent="0.15">
      <c r="A1" s="206" t="s">
        <v>0</v>
      </c>
      <c r="B1" s="217"/>
      <c r="C1" s="217"/>
      <c r="D1" s="207"/>
      <c r="E1" s="218" t="str">
        <f ca="1">IF(INDIRECT("変更履歴!E1")&lt;&gt;"",INDIRECT("変更履歴!E1"),"")</f>
        <v>サンプルプロジェクト</v>
      </c>
      <c r="F1" s="198"/>
      <c r="G1" s="198"/>
      <c r="H1" s="198"/>
      <c r="I1" s="198"/>
      <c r="J1" s="198"/>
      <c r="K1" s="198"/>
      <c r="L1" s="198"/>
      <c r="M1" s="198"/>
      <c r="N1" s="199"/>
      <c r="O1" s="219" t="s">
        <v>22</v>
      </c>
      <c r="P1" s="220"/>
      <c r="Q1" s="220"/>
      <c r="R1" s="221"/>
      <c r="S1" s="208" t="str">
        <f ca="1">IF(INDIRECT("変更履歴!S1")&lt;&gt;"",INDIRECT("変更履歴!S1"),"")</f>
        <v>ドメイン定義書</v>
      </c>
      <c r="T1" s="209"/>
      <c r="U1" s="209"/>
      <c r="V1" s="209"/>
      <c r="W1" s="209"/>
      <c r="X1" s="209"/>
      <c r="Y1" s="209"/>
      <c r="Z1" s="210"/>
      <c r="AA1" s="206" t="s">
        <v>3</v>
      </c>
      <c r="AB1" s="207"/>
      <c r="AC1" s="144" t="str">
        <f ca="1">IF(INDIRECT("変更履歴!AC1")&lt;&gt;"",INDIRECT("変更履歴!AC1"),"")</f>
        <v>TIS</v>
      </c>
      <c r="AD1" s="145"/>
      <c r="AE1" s="145"/>
      <c r="AF1" s="146"/>
      <c r="AG1" s="203">
        <f ca="1">IF(INDIRECT("変更履歴!AG1")&lt;&gt;"",INDIRECT("変更履歴!AG1"),"")</f>
        <v>43592</v>
      </c>
      <c r="AH1" s="204"/>
      <c r="AI1" s="205"/>
    </row>
    <row r="2" spans="1:35" s="41" customFormat="1" ht="11.25" x14ac:dyDescent="0.15">
      <c r="A2" s="206" t="s">
        <v>1</v>
      </c>
      <c r="B2" s="217"/>
      <c r="C2" s="217"/>
      <c r="D2" s="207"/>
      <c r="E2" s="218" t="str">
        <f ca="1">IF(INDIRECT("変更履歴!E2")&lt;&gt;"",INDIRECT("変更履歴!E2"),"")</f>
        <v>サンプルシステム</v>
      </c>
      <c r="F2" s="198"/>
      <c r="G2" s="198"/>
      <c r="H2" s="198"/>
      <c r="I2" s="198"/>
      <c r="J2" s="198"/>
      <c r="K2" s="198"/>
      <c r="L2" s="198"/>
      <c r="M2" s="198"/>
      <c r="N2" s="199"/>
      <c r="O2" s="222"/>
      <c r="P2" s="223"/>
      <c r="Q2" s="223"/>
      <c r="R2" s="224"/>
      <c r="S2" s="211"/>
      <c r="T2" s="212"/>
      <c r="U2" s="212"/>
      <c r="V2" s="212"/>
      <c r="W2" s="212"/>
      <c r="X2" s="212"/>
      <c r="Y2" s="212"/>
      <c r="Z2" s="213"/>
      <c r="AA2" s="206" t="s">
        <v>4</v>
      </c>
      <c r="AB2" s="207"/>
      <c r="AC2" s="144" t="str">
        <f ca="1">IF(INDIRECT("変更履歴!AC2")&lt;&gt;"",INDIRECT("変更履歴!AC2"),"")</f>
        <v>TIS</v>
      </c>
      <c r="AD2" s="145"/>
      <c r="AE2" s="145"/>
      <c r="AF2" s="146"/>
      <c r="AG2" s="203">
        <f ca="1">IF(INDIRECT("変更履歴!AG2")&lt;&gt;"",INDIRECT("変更履歴!AG2"),"")</f>
        <v>44802</v>
      </c>
      <c r="AH2" s="204"/>
      <c r="AI2" s="205"/>
    </row>
    <row r="3" spans="1:35" s="41" customFormat="1" ht="11.25" x14ac:dyDescent="0.15">
      <c r="A3" s="206" t="s">
        <v>2</v>
      </c>
      <c r="B3" s="217"/>
      <c r="C3" s="217"/>
      <c r="D3" s="207"/>
      <c r="E3" s="218" t="str">
        <f ca="1">IF(INDIRECT("変更履歴!E3")&lt;&gt;"",INDIRECT("変更履歴!E3"),"")</f>
        <v>プロジェクト管理システム</v>
      </c>
      <c r="F3" s="198"/>
      <c r="G3" s="198"/>
      <c r="H3" s="198"/>
      <c r="I3" s="198"/>
      <c r="J3" s="198"/>
      <c r="K3" s="198"/>
      <c r="L3" s="198"/>
      <c r="M3" s="198"/>
      <c r="N3" s="199"/>
      <c r="O3" s="225"/>
      <c r="P3" s="226"/>
      <c r="Q3" s="226"/>
      <c r="R3" s="227"/>
      <c r="S3" s="214"/>
      <c r="T3" s="215"/>
      <c r="U3" s="215"/>
      <c r="V3" s="215"/>
      <c r="W3" s="215"/>
      <c r="X3" s="215"/>
      <c r="Y3" s="215"/>
      <c r="Z3" s="216"/>
      <c r="AA3" s="206"/>
      <c r="AB3" s="207"/>
      <c r="AC3" s="144" t="str">
        <f ca="1">IF(INDIRECT("変更履歴!AC3")&lt;&gt;"",INDIRECT("変更履歴!AC3"),"")</f>
        <v/>
      </c>
      <c r="AD3" s="145"/>
      <c r="AE3" s="145"/>
      <c r="AF3" s="146"/>
      <c r="AG3" s="203" t="str">
        <f ca="1">IF(INDIRECT("変更履歴!AG3")&lt;&gt;"",INDIRECT("変更履歴!AG3"),"")</f>
        <v/>
      </c>
      <c r="AH3" s="204"/>
      <c r="AI3" s="205"/>
    </row>
    <row r="4" spans="1:35" s="44" customFormat="1" ht="19.5" customHeight="1" x14ac:dyDescent="0.15">
      <c r="A4" s="42"/>
      <c r="B4" s="42"/>
      <c r="C4" s="42"/>
      <c r="D4" s="42"/>
      <c r="E4" s="42"/>
      <c r="F4" s="42"/>
      <c r="G4" s="42"/>
      <c r="H4" s="42"/>
      <c r="I4" s="42"/>
      <c r="J4" s="42"/>
      <c r="K4" s="42"/>
      <c r="L4" s="42"/>
      <c r="M4" s="42"/>
      <c r="N4" s="42"/>
      <c r="O4" s="42"/>
      <c r="P4" s="42"/>
      <c r="Q4" s="42"/>
      <c r="R4" s="42"/>
      <c r="S4" s="42"/>
      <c r="T4" s="42"/>
      <c r="U4" s="42"/>
      <c r="V4" s="42"/>
      <c r="W4" s="42"/>
      <c r="X4" s="42"/>
      <c r="Y4" s="42"/>
      <c r="Z4" s="42"/>
      <c r="AA4" s="42"/>
      <c r="AB4" s="42"/>
      <c r="AC4" s="43"/>
      <c r="AD4" s="42"/>
      <c r="AE4" s="42"/>
      <c r="AF4" s="42"/>
      <c r="AG4" s="42"/>
      <c r="AH4" s="42"/>
      <c r="AI4" s="42"/>
    </row>
    <row r="5" spans="1:35" s="44" customFormat="1" ht="15" customHeight="1" x14ac:dyDescent="0.2">
      <c r="A5" s="42"/>
      <c r="B5" s="42"/>
      <c r="C5" s="42"/>
      <c r="D5" s="42"/>
      <c r="E5" s="42"/>
      <c r="F5" s="42"/>
      <c r="G5" s="42"/>
      <c r="H5" s="42"/>
      <c r="I5" s="42"/>
      <c r="J5" s="42"/>
      <c r="K5" s="42"/>
      <c r="L5" s="42"/>
      <c r="M5" s="42"/>
      <c r="N5" s="42"/>
      <c r="O5" s="42"/>
      <c r="P5" s="42"/>
      <c r="Q5" s="45" t="s">
        <v>52</v>
      </c>
      <c r="R5" s="42"/>
      <c r="S5" s="42"/>
      <c r="T5" s="42"/>
      <c r="U5" s="42"/>
      <c r="V5" s="42"/>
      <c r="W5" s="42"/>
      <c r="X5" s="42"/>
      <c r="Y5" s="42"/>
      <c r="Z5" s="42"/>
      <c r="AA5" s="42"/>
      <c r="AB5" s="42"/>
      <c r="AC5" s="43"/>
      <c r="AD5" s="42"/>
      <c r="AE5" s="42"/>
      <c r="AF5" s="42"/>
      <c r="AG5" s="42"/>
      <c r="AH5" s="42"/>
      <c r="AI5" s="42"/>
    </row>
    <row r="6" spans="1:35" s="44" customFormat="1" ht="15" customHeight="1" x14ac:dyDescent="0.2">
      <c r="A6" s="42"/>
      <c r="B6" s="42"/>
      <c r="C6" s="42"/>
      <c r="D6" s="42"/>
      <c r="E6" s="42"/>
      <c r="F6" s="42"/>
      <c r="G6" s="42"/>
      <c r="H6" s="42"/>
      <c r="I6" s="42"/>
      <c r="J6" s="42"/>
      <c r="K6" s="42"/>
      <c r="L6" s="42"/>
      <c r="M6" s="42"/>
      <c r="N6" s="45"/>
      <c r="O6" s="42"/>
      <c r="P6" s="42"/>
      <c r="Q6" s="42"/>
      <c r="R6" s="42"/>
      <c r="S6" s="42"/>
      <c r="T6" s="42"/>
      <c r="U6" s="42"/>
      <c r="V6" s="42"/>
      <c r="W6" s="42"/>
      <c r="X6" s="42"/>
      <c r="Y6" s="42"/>
      <c r="Z6" s="42"/>
      <c r="AA6" s="42"/>
      <c r="AB6" s="42"/>
      <c r="AC6" s="43"/>
      <c r="AD6" s="42"/>
      <c r="AE6" s="42"/>
      <c r="AF6" s="42"/>
      <c r="AG6" s="42"/>
      <c r="AH6" s="42"/>
      <c r="AI6" s="42"/>
    </row>
    <row r="7" spans="1:35" ht="15" customHeight="1" x14ac:dyDescent="0.15">
      <c r="A7" s="46"/>
      <c r="B7" s="57" t="s">
        <v>54</v>
      </c>
      <c r="C7" s="48"/>
      <c r="D7" s="46"/>
      <c r="E7" s="48"/>
      <c r="F7" s="48"/>
      <c r="G7" s="48"/>
      <c r="N7" s="52"/>
      <c r="O7" s="52"/>
      <c r="P7" s="52"/>
      <c r="Q7" s="59"/>
      <c r="R7" s="42"/>
      <c r="S7" s="46"/>
      <c r="T7" s="46"/>
      <c r="U7" s="46"/>
      <c r="V7" s="46"/>
      <c r="W7" s="46"/>
      <c r="X7" s="46"/>
      <c r="Y7" s="46"/>
      <c r="Z7" s="46"/>
      <c r="AA7" s="46"/>
      <c r="AB7" s="46"/>
      <c r="AC7" s="46"/>
      <c r="AD7" s="46"/>
      <c r="AE7" s="48"/>
      <c r="AF7" s="48"/>
      <c r="AG7" s="50"/>
      <c r="AH7" s="51"/>
      <c r="AI7" s="52"/>
    </row>
    <row r="8" spans="1:35" ht="15" customHeight="1" x14ac:dyDescent="0.15">
      <c r="A8" s="46"/>
      <c r="B8" s="48"/>
      <c r="C8" s="57"/>
      <c r="D8" s="46"/>
      <c r="E8" s="48"/>
      <c r="F8" s="48"/>
      <c r="G8" s="48"/>
      <c r="N8" s="52"/>
      <c r="O8" s="52"/>
      <c r="P8" s="52"/>
      <c r="Q8" s="59"/>
      <c r="R8" s="42"/>
      <c r="S8" s="46"/>
      <c r="T8" s="46"/>
      <c r="U8" s="46"/>
      <c r="V8" s="46"/>
      <c r="W8" s="46"/>
      <c r="X8" s="46"/>
      <c r="Y8" s="48"/>
      <c r="Z8" s="48"/>
      <c r="AA8" s="48"/>
      <c r="AB8" s="48"/>
      <c r="AC8" s="48"/>
      <c r="AD8" s="48"/>
      <c r="AE8" s="52"/>
      <c r="AF8" s="54"/>
      <c r="AG8" s="54"/>
      <c r="AH8" s="55"/>
      <c r="AI8" s="52"/>
    </row>
    <row r="9" spans="1:35" ht="15" customHeight="1" x14ac:dyDescent="0.15">
      <c r="A9" s="46"/>
      <c r="B9" s="86" t="s">
        <v>60</v>
      </c>
      <c r="C9" s="58"/>
      <c r="N9" s="49"/>
      <c r="O9" s="48"/>
      <c r="P9" s="50"/>
      <c r="Q9" s="42"/>
      <c r="R9" s="42"/>
      <c r="S9" s="46"/>
      <c r="T9" s="46"/>
      <c r="U9" s="46"/>
      <c r="V9" s="46"/>
      <c r="W9" s="46"/>
      <c r="X9" s="46"/>
      <c r="Y9" s="48"/>
      <c r="Z9" s="48"/>
      <c r="AA9" s="48"/>
      <c r="AB9" s="48"/>
      <c r="AC9" s="48"/>
      <c r="AD9" s="48"/>
      <c r="AE9" s="52"/>
      <c r="AF9" s="46"/>
      <c r="AG9" s="46"/>
      <c r="AH9" s="56"/>
      <c r="AI9" s="46"/>
    </row>
    <row r="10" spans="1:35" ht="15" customHeight="1" x14ac:dyDescent="0.15">
      <c r="A10" s="46"/>
      <c r="B10" s="52"/>
      <c r="C10" s="21" t="s">
        <v>57</v>
      </c>
      <c r="D10" s="52"/>
      <c r="E10" s="52"/>
      <c r="F10" s="52"/>
      <c r="G10" s="52"/>
      <c r="N10" s="42"/>
      <c r="O10" s="48"/>
      <c r="P10" s="43"/>
      <c r="Q10" s="42"/>
      <c r="R10" s="42"/>
      <c r="S10" s="42"/>
      <c r="T10" s="42"/>
      <c r="U10" s="42"/>
      <c r="V10" s="42"/>
      <c r="W10" s="42"/>
      <c r="X10" s="42"/>
      <c r="Y10" s="48"/>
      <c r="Z10" s="48"/>
      <c r="AA10" s="48"/>
      <c r="AB10" s="48"/>
      <c r="AC10" s="48"/>
      <c r="AD10" s="48"/>
      <c r="AE10" s="46"/>
      <c r="AF10" s="48"/>
      <c r="AG10" s="50"/>
      <c r="AH10" s="51"/>
      <c r="AI10" s="52"/>
    </row>
    <row r="11" spans="1:35" ht="15" customHeight="1" x14ac:dyDescent="0.15">
      <c r="A11" s="46"/>
      <c r="B11" s="57"/>
      <c r="C11" s="21" t="s">
        <v>56</v>
      </c>
      <c r="D11" s="48"/>
      <c r="E11" s="48"/>
      <c r="F11" s="48"/>
      <c r="G11" s="48"/>
      <c r="H11" s="48"/>
      <c r="I11" s="48"/>
      <c r="J11" s="48"/>
      <c r="K11" s="48"/>
      <c r="L11" s="48"/>
      <c r="M11" s="48"/>
      <c r="N11" s="42"/>
      <c r="O11" s="48"/>
      <c r="P11" s="43"/>
      <c r="Q11" s="42"/>
      <c r="R11" s="42"/>
      <c r="S11" s="42"/>
      <c r="T11" s="42"/>
      <c r="U11" s="46"/>
      <c r="V11" s="46"/>
      <c r="W11" s="46"/>
      <c r="X11" s="46"/>
      <c r="Y11" s="48"/>
      <c r="Z11" s="48"/>
      <c r="AA11" s="48"/>
      <c r="AB11" s="48"/>
      <c r="AC11" s="48"/>
      <c r="AD11" s="48"/>
      <c r="AE11" s="48"/>
      <c r="AF11" s="48"/>
      <c r="AG11" s="50"/>
      <c r="AH11" s="51"/>
      <c r="AI11" s="52"/>
    </row>
    <row r="12" spans="1:35" ht="15" customHeight="1" x14ac:dyDescent="0.15">
      <c r="A12" s="46"/>
      <c r="P12" s="43"/>
      <c r="Q12" s="42"/>
      <c r="R12" s="42"/>
      <c r="S12" s="42"/>
      <c r="T12" s="42"/>
      <c r="U12" s="46"/>
      <c r="V12" s="46"/>
      <c r="W12" s="46"/>
      <c r="X12" s="46"/>
      <c r="Y12" s="48"/>
      <c r="Z12" s="48"/>
      <c r="AA12" s="48"/>
      <c r="AB12" s="48"/>
      <c r="AC12" s="48"/>
      <c r="AD12" s="48"/>
      <c r="AE12" s="48"/>
      <c r="AF12" s="48"/>
      <c r="AG12" s="50"/>
      <c r="AH12" s="51"/>
      <c r="AI12" s="52"/>
    </row>
    <row r="13" spans="1:35" ht="15" customHeight="1" x14ac:dyDescent="0.15">
      <c r="A13" s="46"/>
      <c r="B13" s="47"/>
      <c r="C13" s="47"/>
      <c r="D13" s="48"/>
      <c r="E13" s="48"/>
      <c r="F13" s="48"/>
      <c r="G13" s="48"/>
      <c r="H13" s="48"/>
      <c r="I13" s="48"/>
      <c r="J13" s="48"/>
      <c r="K13" s="48"/>
      <c r="L13" s="48"/>
      <c r="M13" s="48"/>
      <c r="N13" s="49"/>
      <c r="O13" s="48"/>
      <c r="P13" s="43"/>
      <c r="Q13" s="42"/>
      <c r="R13" s="42"/>
      <c r="S13" s="42"/>
      <c r="T13" s="42"/>
      <c r="U13" s="46"/>
      <c r="V13" s="46"/>
      <c r="W13" s="46"/>
      <c r="X13" s="46"/>
      <c r="Y13" s="48"/>
      <c r="Z13" s="48"/>
      <c r="AA13" s="48"/>
      <c r="AB13" s="48"/>
      <c r="AC13" s="48"/>
      <c r="AD13" s="48"/>
      <c r="AE13" s="48"/>
      <c r="AF13" s="48"/>
      <c r="AG13" s="50"/>
      <c r="AH13" s="51"/>
      <c r="AI13" s="52"/>
    </row>
    <row r="14" spans="1:35" ht="15" customHeight="1" x14ac:dyDescent="0.15">
      <c r="A14" s="46"/>
      <c r="C14" s="40"/>
      <c r="O14" s="48"/>
      <c r="P14" s="43"/>
      <c r="Q14" s="42"/>
      <c r="R14" s="42"/>
      <c r="S14" s="42"/>
      <c r="T14" s="42"/>
      <c r="U14" s="46"/>
      <c r="V14" s="46"/>
      <c r="W14" s="46"/>
      <c r="X14" s="46"/>
      <c r="Y14" s="48"/>
      <c r="Z14" s="48"/>
      <c r="AA14" s="48"/>
      <c r="AB14" s="48"/>
      <c r="AC14" s="48"/>
      <c r="AD14" s="48"/>
      <c r="AE14" s="48"/>
      <c r="AF14" s="48"/>
      <c r="AG14" s="50"/>
      <c r="AH14" s="51"/>
      <c r="AI14" s="52"/>
    </row>
    <row r="15" spans="1:35" ht="15" customHeight="1" x14ac:dyDescent="0.15">
      <c r="A15" s="46"/>
      <c r="B15" s="48"/>
      <c r="C15" s="40"/>
      <c r="D15" s="48"/>
      <c r="E15" s="48"/>
      <c r="F15" s="48"/>
      <c r="G15" s="48"/>
      <c r="H15" s="48"/>
      <c r="I15" s="48"/>
      <c r="J15" s="48"/>
      <c r="K15" s="48"/>
      <c r="L15" s="48"/>
      <c r="M15" s="48"/>
      <c r="N15" s="49"/>
      <c r="O15" s="48"/>
      <c r="P15" s="43"/>
      <c r="Q15" s="42"/>
      <c r="R15" s="42"/>
      <c r="S15" s="42"/>
      <c r="T15" s="42"/>
      <c r="U15" s="52"/>
      <c r="V15" s="46"/>
      <c r="W15" s="46"/>
      <c r="X15" s="52"/>
      <c r="Y15" s="52"/>
      <c r="Z15" s="52"/>
      <c r="AA15" s="52"/>
      <c r="AB15" s="52"/>
      <c r="AC15" s="52"/>
      <c r="AD15" s="52"/>
      <c r="AE15" s="48"/>
      <c r="AF15" s="48"/>
      <c r="AG15" s="50"/>
      <c r="AH15" s="51"/>
      <c r="AI15" s="52"/>
    </row>
    <row r="16" spans="1:35" ht="15" customHeight="1" x14ac:dyDescent="0.15">
      <c r="A16" s="46"/>
      <c r="B16" s="48"/>
      <c r="C16" s="40"/>
      <c r="D16" s="48"/>
      <c r="E16" s="48"/>
      <c r="F16" s="48"/>
      <c r="G16" s="48"/>
      <c r="H16" s="48"/>
      <c r="I16" s="48"/>
      <c r="J16" s="48"/>
      <c r="K16" s="48"/>
      <c r="L16" s="48"/>
      <c r="M16" s="48"/>
      <c r="N16" s="49"/>
      <c r="O16" s="48"/>
      <c r="P16" s="43"/>
      <c r="Q16" s="42"/>
      <c r="R16" s="42"/>
      <c r="S16" s="42"/>
      <c r="T16" s="42"/>
      <c r="U16" s="48"/>
      <c r="V16" s="48"/>
      <c r="W16" s="48"/>
      <c r="X16" s="48"/>
      <c r="Y16" s="48"/>
      <c r="Z16" s="48"/>
      <c r="AA16" s="48"/>
      <c r="AB16" s="48"/>
      <c r="AC16" s="48"/>
      <c r="AD16" s="48"/>
      <c r="AE16" s="48"/>
      <c r="AF16" s="48"/>
      <c r="AG16" s="50"/>
      <c r="AH16" s="51"/>
      <c r="AI16" s="52"/>
    </row>
    <row r="17" spans="1:35" ht="15" customHeight="1" x14ac:dyDescent="0.15">
      <c r="A17" s="46"/>
      <c r="C17" s="40"/>
      <c r="D17" s="40"/>
      <c r="F17" s="48"/>
      <c r="G17" s="48"/>
      <c r="H17" s="48"/>
      <c r="I17" s="48"/>
      <c r="J17" s="48"/>
      <c r="K17" s="48"/>
      <c r="L17" s="48"/>
      <c r="M17" s="48"/>
      <c r="N17" s="49"/>
      <c r="O17" s="48"/>
      <c r="P17" s="43"/>
      <c r="Q17" s="42"/>
      <c r="R17" s="42"/>
      <c r="S17" s="46"/>
      <c r="T17" s="46"/>
      <c r="U17" s="48"/>
      <c r="V17" s="48"/>
      <c r="W17" s="48"/>
      <c r="X17" s="48"/>
      <c r="Y17" s="48"/>
      <c r="Z17" s="48"/>
      <c r="AA17" s="48"/>
      <c r="AB17" s="48"/>
      <c r="AC17" s="48"/>
      <c r="AD17" s="48"/>
      <c r="AE17" s="48"/>
      <c r="AF17" s="48"/>
      <c r="AG17" s="50"/>
      <c r="AH17" s="51"/>
      <c r="AI17" s="52"/>
    </row>
    <row r="18" spans="1:35" ht="15" customHeight="1" x14ac:dyDescent="0.15">
      <c r="A18" s="46"/>
      <c r="D18" s="40"/>
      <c r="E18" s="42"/>
      <c r="N18" s="49"/>
      <c r="O18" s="48"/>
      <c r="U18" s="48"/>
      <c r="V18" s="48"/>
      <c r="W18" s="48"/>
      <c r="X18" s="48"/>
      <c r="Y18" s="48"/>
      <c r="Z18" s="48"/>
      <c r="AA18" s="48"/>
      <c r="AB18" s="48"/>
      <c r="AC18" s="48"/>
      <c r="AD18" s="48"/>
      <c r="AE18" s="48"/>
      <c r="AF18" s="48"/>
      <c r="AG18" s="50"/>
      <c r="AH18" s="51"/>
      <c r="AI18" s="52"/>
    </row>
    <row r="19" spans="1:35" ht="15" customHeight="1" x14ac:dyDescent="0.15">
      <c r="A19" s="46"/>
      <c r="N19" s="49"/>
      <c r="P19" s="47"/>
      <c r="U19" s="48"/>
      <c r="V19" s="48"/>
      <c r="W19" s="48"/>
      <c r="X19" s="48"/>
      <c r="Y19" s="48"/>
      <c r="Z19" s="48"/>
      <c r="AA19" s="48"/>
      <c r="AB19" s="48"/>
      <c r="AC19" s="48"/>
      <c r="AD19" s="48"/>
      <c r="AE19" s="48"/>
      <c r="AF19" s="48"/>
      <c r="AG19" s="50"/>
      <c r="AH19" s="51"/>
      <c r="AI19" s="52"/>
    </row>
    <row r="20" spans="1:35" ht="15" customHeight="1" x14ac:dyDescent="0.15">
      <c r="A20" s="46"/>
      <c r="U20" s="48"/>
      <c r="V20" s="48"/>
      <c r="W20" s="48"/>
      <c r="X20" s="48"/>
      <c r="Y20" s="48"/>
      <c r="Z20" s="48"/>
      <c r="AA20" s="48"/>
      <c r="AB20" s="48"/>
      <c r="AC20" s="48"/>
      <c r="AD20" s="48"/>
      <c r="AE20" s="48"/>
      <c r="AF20" s="48"/>
      <c r="AG20" s="50"/>
      <c r="AH20" s="51"/>
      <c r="AI20" s="52"/>
    </row>
    <row r="21" spans="1:35" ht="15" customHeight="1" x14ac:dyDescent="0.15">
      <c r="A21" s="46"/>
      <c r="U21" s="48"/>
      <c r="V21" s="48"/>
      <c r="W21" s="48"/>
      <c r="X21" s="48"/>
      <c r="Y21" s="48"/>
      <c r="Z21" s="48"/>
      <c r="AA21" s="48"/>
      <c r="AB21" s="48"/>
      <c r="AC21" s="48"/>
      <c r="AD21" s="48"/>
      <c r="AE21" s="48"/>
      <c r="AF21" s="48"/>
      <c r="AG21" s="50"/>
      <c r="AH21" s="51"/>
      <c r="AI21" s="52"/>
    </row>
    <row r="22" spans="1:35" ht="15" customHeight="1" x14ac:dyDescent="0.15">
      <c r="A22" s="46"/>
      <c r="U22" s="48"/>
      <c r="V22" s="48"/>
      <c r="W22" s="48"/>
      <c r="X22" s="48"/>
      <c r="Y22" s="48"/>
      <c r="Z22" s="48"/>
      <c r="AA22" s="48"/>
      <c r="AB22" s="48"/>
      <c r="AC22" s="48"/>
      <c r="AD22" s="48"/>
      <c r="AE22" s="48"/>
      <c r="AF22" s="48"/>
      <c r="AG22" s="50"/>
      <c r="AH22" s="51"/>
      <c r="AI22" s="52"/>
    </row>
    <row r="23" spans="1:35" ht="15" customHeight="1" x14ac:dyDescent="0.15">
      <c r="A23" s="46"/>
      <c r="U23" s="48"/>
      <c r="V23" s="48"/>
      <c r="W23" s="48"/>
      <c r="X23" s="48"/>
      <c r="Y23" s="48"/>
      <c r="Z23" s="48"/>
      <c r="AA23" s="48"/>
      <c r="AB23" s="48"/>
      <c r="AC23" s="48"/>
      <c r="AD23" s="48"/>
      <c r="AE23" s="48"/>
      <c r="AF23" s="48"/>
      <c r="AG23" s="50"/>
      <c r="AH23" s="51"/>
      <c r="AI23" s="52"/>
    </row>
    <row r="24" spans="1:35" ht="15" customHeight="1" x14ac:dyDescent="0.15">
      <c r="A24" s="46"/>
      <c r="B24" s="42"/>
      <c r="C24" s="46"/>
      <c r="D24" s="42"/>
      <c r="E24" s="42"/>
      <c r="H24" s="42"/>
      <c r="I24" s="42"/>
      <c r="J24" s="42"/>
      <c r="K24" s="42"/>
      <c r="L24" s="42"/>
      <c r="M24" s="42"/>
      <c r="N24" s="42"/>
      <c r="O24" s="42"/>
      <c r="P24" s="43"/>
      <c r="Q24" s="42"/>
      <c r="R24" s="42"/>
      <c r="S24" s="46"/>
      <c r="T24" s="46"/>
      <c r="U24" s="48"/>
      <c r="V24" s="48"/>
      <c r="W24" s="48"/>
      <c r="X24" s="48"/>
      <c r="Y24" s="48"/>
      <c r="Z24" s="48"/>
      <c r="AA24" s="48"/>
      <c r="AB24" s="48"/>
      <c r="AC24" s="48"/>
      <c r="AD24" s="48"/>
      <c r="AE24" s="48"/>
      <c r="AF24" s="48"/>
      <c r="AG24" s="50"/>
      <c r="AH24" s="51"/>
      <c r="AI24" s="52"/>
    </row>
    <row r="25" spans="1:35" ht="15" customHeight="1" x14ac:dyDescent="0.15">
      <c r="A25" s="46"/>
      <c r="B25" s="42"/>
      <c r="C25" s="46"/>
      <c r="D25" s="42"/>
      <c r="E25" s="42"/>
      <c r="F25" s="42"/>
      <c r="G25" s="42"/>
      <c r="H25" s="42"/>
      <c r="I25" s="42"/>
      <c r="J25" s="42"/>
      <c r="K25" s="42"/>
      <c r="L25" s="42"/>
      <c r="M25" s="42"/>
      <c r="N25" s="42"/>
      <c r="O25" s="42"/>
      <c r="P25" s="43"/>
      <c r="Q25" s="42"/>
      <c r="R25" s="42"/>
      <c r="S25" s="46"/>
      <c r="T25" s="46"/>
      <c r="U25" s="48"/>
      <c r="V25" s="48"/>
      <c r="W25" s="48"/>
      <c r="X25" s="48"/>
      <c r="Y25" s="48"/>
      <c r="Z25" s="48"/>
      <c r="AA25" s="48"/>
      <c r="AB25" s="48"/>
      <c r="AC25" s="48"/>
      <c r="AD25" s="48"/>
      <c r="AE25" s="48"/>
      <c r="AF25" s="48"/>
      <c r="AG25" s="50"/>
      <c r="AH25" s="51"/>
      <c r="AI25" s="52"/>
    </row>
    <row r="26" spans="1:35" ht="15" customHeight="1" x14ac:dyDescent="0.15">
      <c r="A26" s="46"/>
      <c r="B26" s="42"/>
      <c r="C26" s="46"/>
      <c r="D26" s="42"/>
      <c r="E26" s="42"/>
      <c r="F26" s="42"/>
      <c r="G26" s="42"/>
      <c r="H26" s="42"/>
      <c r="I26" s="42"/>
      <c r="J26" s="42"/>
      <c r="K26" s="42"/>
      <c r="L26" s="42"/>
      <c r="M26" s="42"/>
      <c r="N26" s="42"/>
      <c r="O26" s="42"/>
      <c r="P26" s="43"/>
      <c r="Q26" s="42"/>
      <c r="R26" s="42"/>
      <c r="S26" s="46"/>
      <c r="T26" s="46"/>
      <c r="U26" s="48"/>
      <c r="V26" s="48"/>
      <c r="W26" s="48"/>
      <c r="X26" s="48"/>
      <c r="Y26" s="48"/>
      <c r="Z26" s="48"/>
      <c r="AA26" s="48"/>
      <c r="AB26" s="48"/>
      <c r="AC26" s="48"/>
      <c r="AD26" s="48"/>
      <c r="AE26" s="48"/>
      <c r="AF26" s="48"/>
      <c r="AG26" s="50"/>
      <c r="AH26" s="51"/>
      <c r="AI26" s="52"/>
    </row>
    <row r="27" spans="1:35" ht="15" customHeight="1" x14ac:dyDescent="0.15">
      <c r="A27" s="46"/>
      <c r="B27" s="42"/>
      <c r="C27" s="46"/>
      <c r="D27" s="42"/>
      <c r="E27" s="42"/>
      <c r="F27" s="42"/>
      <c r="G27" s="42"/>
      <c r="H27" s="46"/>
      <c r="I27" s="42"/>
      <c r="J27" s="42"/>
      <c r="K27" s="42"/>
      <c r="L27" s="42"/>
      <c r="M27" s="42"/>
      <c r="N27" s="42"/>
      <c r="O27" s="42"/>
      <c r="P27" s="43"/>
      <c r="Q27" s="42"/>
      <c r="R27" s="42"/>
      <c r="S27" s="46"/>
      <c r="T27" s="46"/>
      <c r="U27" s="48"/>
      <c r="V27" s="48"/>
      <c r="W27" s="48"/>
      <c r="X27" s="48"/>
      <c r="Y27" s="48"/>
      <c r="Z27" s="48"/>
      <c r="AA27" s="48"/>
      <c r="AB27" s="48"/>
      <c r="AC27" s="48"/>
      <c r="AD27" s="48"/>
      <c r="AE27" s="48"/>
      <c r="AF27" s="48"/>
      <c r="AG27" s="50"/>
      <c r="AH27" s="51"/>
      <c r="AI27" s="52"/>
    </row>
    <row r="28" spans="1:35" ht="15" customHeight="1" x14ac:dyDescent="0.15">
      <c r="A28" s="46"/>
      <c r="B28" s="42"/>
      <c r="C28" s="46"/>
      <c r="D28" s="42"/>
      <c r="E28" s="42"/>
      <c r="F28" s="42"/>
      <c r="G28" s="42"/>
      <c r="H28" s="46"/>
      <c r="I28" s="42"/>
      <c r="J28" s="42"/>
      <c r="K28" s="42"/>
      <c r="L28" s="42"/>
      <c r="M28" s="48"/>
      <c r="N28" s="49"/>
      <c r="O28" s="42"/>
      <c r="P28" s="43"/>
      <c r="Q28" s="42"/>
      <c r="R28" s="42"/>
      <c r="S28" s="52"/>
      <c r="T28" s="46"/>
      <c r="U28" s="48"/>
      <c r="V28" s="48"/>
      <c r="W28" s="48"/>
      <c r="X28" s="48"/>
      <c r="Y28" s="48"/>
      <c r="Z28" s="48"/>
      <c r="AA28" s="48"/>
      <c r="AB28" s="48"/>
      <c r="AC28" s="48"/>
      <c r="AD28" s="48"/>
      <c r="AE28" s="48"/>
      <c r="AF28" s="48"/>
      <c r="AG28" s="50"/>
      <c r="AH28" s="51"/>
      <c r="AI28" s="52"/>
    </row>
    <row r="29" spans="1:35" ht="15" customHeight="1" x14ac:dyDescent="0.15">
      <c r="A29" s="46"/>
      <c r="B29" s="42"/>
      <c r="C29" s="46"/>
      <c r="D29" s="42"/>
      <c r="E29" s="42"/>
      <c r="F29" s="42"/>
      <c r="G29" s="42"/>
      <c r="H29" s="46"/>
      <c r="I29" s="42"/>
      <c r="J29" s="42"/>
      <c r="K29" s="42"/>
      <c r="L29" s="42"/>
      <c r="M29" s="42"/>
      <c r="N29" s="42"/>
      <c r="O29" s="42"/>
      <c r="P29" s="43"/>
      <c r="Q29" s="42"/>
      <c r="R29" s="42"/>
      <c r="S29" s="46"/>
      <c r="T29" s="46"/>
      <c r="U29" s="48"/>
      <c r="V29" s="48"/>
      <c r="W29" s="48"/>
      <c r="X29" s="48"/>
      <c r="Y29" s="48"/>
      <c r="Z29" s="48"/>
      <c r="AA29" s="48"/>
      <c r="AB29" s="48"/>
      <c r="AC29" s="48"/>
      <c r="AD29" s="48"/>
      <c r="AE29" s="48"/>
      <c r="AF29" s="48"/>
      <c r="AG29" s="50"/>
      <c r="AH29" s="51"/>
      <c r="AI29" s="52"/>
    </row>
    <row r="30" spans="1:35" ht="15" customHeight="1" x14ac:dyDescent="0.15">
      <c r="A30" s="60"/>
      <c r="B30" s="42"/>
      <c r="C30" s="42"/>
      <c r="D30" s="42"/>
      <c r="E30" s="42"/>
      <c r="F30" s="42"/>
      <c r="G30" s="42"/>
      <c r="H30" s="42"/>
      <c r="I30" s="42"/>
      <c r="J30" s="42"/>
      <c r="K30" s="42"/>
      <c r="L30" s="42"/>
      <c r="M30" s="42"/>
      <c r="N30" s="42"/>
      <c r="O30" s="42"/>
      <c r="P30" s="43"/>
      <c r="Q30" s="42"/>
      <c r="R30" s="42"/>
      <c r="S30" s="46"/>
      <c r="T30" s="46"/>
      <c r="U30" s="61"/>
      <c r="V30" s="61"/>
      <c r="W30" s="61"/>
      <c r="X30" s="61"/>
      <c r="Y30" s="61"/>
      <c r="Z30" s="61"/>
      <c r="AA30" s="61"/>
      <c r="AB30" s="61"/>
      <c r="AC30" s="61"/>
      <c r="AD30" s="61"/>
      <c r="AE30" s="61"/>
      <c r="AF30" s="61"/>
      <c r="AG30" s="62"/>
      <c r="AH30" s="63"/>
      <c r="AI30" s="64"/>
    </row>
    <row r="31" spans="1:35" ht="15" customHeight="1" x14ac:dyDescent="0.15">
      <c r="A31" s="60"/>
      <c r="B31" s="42"/>
      <c r="C31" s="43"/>
      <c r="D31" s="42"/>
      <c r="E31" s="42"/>
      <c r="F31" s="42"/>
      <c r="G31" s="42"/>
      <c r="H31" s="42"/>
      <c r="I31" s="42"/>
      <c r="J31" s="42"/>
      <c r="K31" s="42"/>
      <c r="L31" s="42"/>
      <c r="M31" s="42"/>
      <c r="N31" s="42"/>
      <c r="O31" s="42"/>
      <c r="P31" s="43"/>
      <c r="Q31" s="65"/>
      <c r="R31" s="42"/>
      <c r="S31" s="66"/>
      <c r="T31" s="48"/>
      <c r="U31" s="61"/>
      <c r="V31" s="61"/>
      <c r="W31" s="61"/>
      <c r="X31" s="61"/>
      <c r="Y31" s="61"/>
      <c r="Z31" s="61"/>
      <c r="AA31" s="61"/>
      <c r="AB31" s="61"/>
      <c r="AC31" s="61"/>
      <c r="AD31" s="61"/>
      <c r="AE31" s="61"/>
      <c r="AF31" s="61"/>
      <c r="AG31" s="62"/>
      <c r="AH31" s="63"/>
      <c r="AI31" s="64"/>
    </row>
    <row r="32" spans="1:35" ht="15" customHeight="1" x14ac:dyDescent="0.15">
      <c r="A32" s="60"/>
      <c r="B32" s="67"/>
      <c r="C32" s="46"/>
      <c r="D32" s="60"/>
      <c r="E32" s="67"/>
      <c r="F32" s="67"/>
      <c r="G32" s="67"/>
      <c r="H32" s="67"/>
      <c r="I32" s="67"/>
      <c r="J32" s="67"/>
      <c r="K32" s="68"/>
      <c r="L32" s="67"/>
      <c r="M32" s="67"/>
      <c r="N32" s="67"/>
      <c r="O32" s="67"/>
      <c r="P32" s="69"/>
      <c r="Q32" s="65"/>
      <c r="R32" s="67"/>
      <c r="S32" s="70"/>
      <c r="T32" s="61"/>
      <c r="U32" s="61"/>
      <c r="V32" s="61"/>
      <c r="W32" s="61"/>
      <c r="X32" s="61"/>
      <c r="Y32" s="61"/>
      <c r="Z32" s="61"/>
      <c r="AA32" s="61"/>
      <c r="AB32" s="61"/>
      <c r="AC32" s="61"/>
      <c r="AD32" s="61"/>
      <c r="AE32" s="61"/>
      <c r="AF32" s="61"/>
      <c r="AG32" s="62"/>
      <c r="AH32" s="63"/>
      <c r="AI32" s="64"/>
    </row>
    <row r="33" spans="1:35" ht="15" customHeight="1" x14ac:dyDescent="0.15">
      <c r="A33" s="60"/>
      <c r="B33" s="67"/>
      <c r="C33" s="46"/>
      <c r="D33" s="60"/>
      <c r="E33" s="67"/>
      <c r="F33" s="67"/>
      <c r="G33" s="67"/>
      <c r="H33" s="67"/>
      <c r="I33" s="67"/>
      <c r="J33" s="67"/>
      <c r="K33" s="67"/>
      <c r="L33" s="67"/>
      <c r="M33" s="67"/>
      <c r="N33" s="67"/>
      <c r="O33" s="67"/>
      <c r="P33" s="69"/>
      <c r="Q33" s="65"/>
      <c r="R33" s="67"/>
      <c r="S33" s="60"/>
      <c r="T33" s="60"/>
      <c r="U33" s="60"/>
      <c r="V33" s="60"/>
      <c r="W33" s="60"/>
      <c r="X33" s="60"/>
      <c r="Y33" s="60"/>
      <c r="Z33" s="60"/>
      <c r="AA33" s="60"/>
      <c r="AB33" s="60"/>
      <c r="AC33" s="60"/>
      <c r="AD33" s="60"/>
      <c r="AE33" s="61"/>
      <c r="AF33" s="61"/>
      <c r="AG33" s="62"/>
      <c r="AH33" s="63"/>
      <c r="AI33" s="64"/>
    </row>
    <row r="34" spans="1:35" ht="15" customHeight="1" x14ac:dyDescent="0.15">
      <c r="A34" s="60"/>
      <c r="B34" s="67"/>
      <c r="C34" s="46"/>
      <c r="D34" s="60"/>
      <c r="E34" s="67"/>
      <c r="F34" s="67"/>
      <c r="G34" s="67"/>
      <c r="H34" s="67"/>
      <c r="I34" s="67"/>
      <c r="J34" s="67"/>
      <c r="K34" s="68"/>
      <c r="L34" s="67"/>
      <c r="M34" s="67"/>
      <c r="N34" s="67"/>
      <c r="O34" s="67"/>
      <c r="P34" s="69"/>
      <c r="Q34" s="65"/>
      <c r="R34" s="67"/>
      <c r="S34" s="70"/>
      <c r="T34" s="61"/>
      <c r="U34" s="61"/>
      <c r="V34" s="61"/>
      <c r="W34" s="61"/>
      <c r="X34" s="61"/>
      <c r="Y34" s="61"/>
      <c r="Z34" s="61"/>
      <c r="AA34" s="61"/>
      <c r="AB34" s="61"/>
      <c r="AC34" s="61"/>
      <c r="AD34" s="61"/>
      <c r="AE34" s="61"/>
      <c r="AF34" s="61"/>
      <c r="AG34" s="62"/>
      <c r="AH34" s="63"/>
      <c r="AI34" s="64"/>
    </row>
    <row r="35" spans="1:35" ht="15" customHeight="1" x14ac:dyDescent="0.15">
      <c r="A35" s="60"/>
      <c r="B35" s="67"/>
      <c r="C35" s="46"/>
      <c r="D35" s="67"/>
      <c r="E35" s="67"/>
      <c r="F35" s="67"/>
      <c r="G35" s="67"/>
      <c r="H35" s="67"/>
      <c r="I35" s="67"/>
      <c r="J35" s="67"/>
      <c r="K35" s="67"/>
      <c r="L35" s="67"/>
      <c r="M35" s="67"/>
      <c r="N35" s="67"/>
      <c r="O35" s="67"/>
      <c r="P35" s="69"/>
      <c r="Q35" s="65"/>
      <c r="R35" s="67"/>
      <c r="S35" s="64"/>
      <c r="T35" s="64"/>
      <c r="U35" s="71"/>
      <c r="V35" s="64"/>
      <c r="W35" s="64"/>
      <c r="X35" s="64"/>
      <c r="Y35" s="64"/>
      <c r="Z35" s="64"/>
      <c r="AA35" s="64"/>
      <c r="AB35" s="64"/>
      <c r="AC35" s="64"/>
      <c r="AD35" s="64"/>
      <c r="AE35" s="61"/>
      <c r="AF35" s="61"/>
      <c r="AG35" s="62"/>
      <c r="AH35" s="63"/>
      <c r="AI35" s="64"/>
    </row>
    <row r="36" spans="1:35" ht="15" customHeight="1" x14ac:dyDescent="0.15">
      <c r="A36" s="60"/>
      <c r="B36" s="60"/>
      <c r="C36" s="60"/>
      <c r="D36" s="60"/>
      <c r="E36" s="60"/>
      <c r="F36" s="60"/>
      <c r="G36" s="60"/>
      <c r="H36" s="60"/>
      <c r="I36" s="60"/>
      <c r="J36" s="60"/>
      <c r="K36" s="60"/>
      <c r="L36" s="60"/>
      <c r="M36" s="60"/>
      <c r="N36" s="60"/>
      <c r="O36" s="67"/>
      <c r="P36" s="69"/>
      <c r="Q36" s="72"/>
      <c r="R36" s="60"/>
      <c r="S36" s="64"/>
      <c r="T36" s="64"/>
      <c r="U36" s="64"/>
      <c r="V36" s="64"/>
      <c r="W36" s="64"/>
      <c r="X36" s="64"/>
      <c r="Y36" s="64"/>
      <c r="Z36" s="64"/>
      <c r="AA36" s="64"/>
      <c r="AB36" s="64"/>
      <c r="AC36" s="64"/>
      <c r="AD36" s="64"/>
      <c r="AE36" s="60"/>
      <c r="AF36" s="60"/>
      <c r="AG36" s="60"/>
      <c r="AH36" s="72"/>
      <c r="AI36" s="60"/>
    </row>
    <row r="37" spans="1:35" ht="15" customHeight="1" x14ac:dyDescent="0.15">
      <c r="B37" s="73"/>
      <c r="E37" s="73"/>
      <c r="F37" s="73"/>
      <c r="G37" s="73"/>
      <c r="H37" s="73"/>
      <c r="I37" s="73"/>
      <c r="J37" s="73"/>
      <c r="K37" s="73"/>
      <c r="L37" s="73"/>
      <c r="M37" s="73"/>
      <c r="N37" s="73"/>
      <c r="O37" s="73"/>
      <c r="P37" s="74"/>
      <c r="S37" s="76"/>
      <c r="T37" s="76"/>
      <c r="U37" s="77"/>
      <c r="V37" s="76"/>
      <c r="W37" s="76"/>
      <c r="X37" s="76"/>
      <c r="Y37" s="76"/>
      <c r="Z37" s="76"/>
      <c r="AA37" s="76"/>
      <c r="AB37" s="76"/>
      <c r="AC37" s="76"/>
      <c r="AD37" s="76"/>
      <c r="AE37" s="78"/>
      <c r="AF37" s="78"/>
      <c r="AG37" s="79"/>
      <c r="AH37" s="80"/>
      <c r="AI37" s="76"/>
    </row>
    <row r="38" spans="1:35" ht="15" customHeight="1" x14ac:dyDescent="0.15">
      <c r="S38" s="76"/>
      <c r="T38" s="76"/>
      <c r="U38" s="77"/>
      <c r="V38" s="76"/>
      <c r="W38" s="76"/>
      <c r="X38" s="76"/>
      <c r="Y38" s="76"/>
      <c r="Z38" s="76"/>
      <c r="AA38" s="76"/>
      <c r="AB38" s="76"/>
      <c r="AC38" s="76"/>
      <c r="AD38" s="76"/>
      <c r="AE38" s="76"/>
      <c r="AF38" s="81"/>
      <c r="AG38" s="82"/>
      <c r="AH38" s="83"/>
      <c r="AI38" s="76"/>
    </row>
    <row r="39" spans="1:35" ht="15" customHeight="1" x14ac:dyDescent="0.15">
      <c r="Q39" s="84"/>
      <c r="S39" s="76"/>
      <c r="T39" s="77"/>
      <c r="U39" s="76"/>
      <c r="V39" s="76"/>
      <c r="W39" s="76"/>
      <c r="X39" s="76"/>
      <c r="Y39" s="76"/>
      <c r="Z39" s="76"/>
      <c r="AA39" s="76"/>
      <c r="AB39" s="76"/>
      <c r="AC39" s="76"/>
      <c r="AD39" s="76"/>
      <c r="AE39" s="76"/>
      <c r="AF39" s="81"/>
      <c r="AG39" s="81"/>
      <c r="AH39" s="83"/>
      <c r="AI39" s="76"/>
    </row>
    <row r="40" spans="1:35" ht="15" customHeight="1" x14ac:dyDescent="0.15">
      <c r="S40" s="76"/>
      <c r="T40" s="76"/>
      <c r="U40" s="76"/>
      <c r="V40" s="76"/>
      <c r="W40" s="76"/>
      <c r="X40" s="76"/>
      <c r="Y40" s="76"/>
      <c r="Z40" s="76"/>
      <c r="AA40" s="76"/>
      <c r="AB40" s="76"/>
      <c r="AC40" s="76"/>
      <c r="AD40" s="76"/>
      <c r="AE40" s="76"/>
      <c r="AF40" s="76"/>
      <c r="AG40" s="82"/>
      <c r="AH40" s="83"/>
      <c r="AI40" s="76"/>
    </row>
    <row r="41" spans="1:35" ht="15" customHeight="1" x14ac:dyDescent="0.15">
      <c r="J41" s="73"/>
      <c r="K41" s="73"/>
      <c r="L41" s="73"/>
      <c r="M41" s="73"/>
      <c r="N41" s="73"/>
      <c r="O41" s="73"/>
      <c r="P41" s="73"/>
      <c r="AE41" s="76"/>
      <c r="AF41" s="76"/>
      <c r="AG41" s="82"/>
      <c r="AH41" s="83"/>
      <c r="AI41" s="76"/>
    </row>
    <row r="42" spans="1:35" ht="15" customHeight="1" x14ac:dyDescent="0.15">
      <c r="AE42" s="76"/>
      <c r="AF42" s="81"/>
      <c r="AG42" s="82"/>
      <c r="AH42" s="83"/>
      <c r="AI42" s="76"/>
    </row>
    <row r="43" spans="1:35" ht="15" customHeight="1" x14ac:dyDescent="0.15">
      <c r="AE43" s="76"/>
      <c r="AF43" s="81"/>
      <c r="AG43" s="81"/>
      <c r="AH43" s="83"/>
      <c r="AI43" s="76"/>
    </row>
    <row r="44" spans="1:35" ht="15" customHeight="1" x14ac:dyDescent="0.15">
      <c r="A44" s="73"/>
      <c r="AF44" s="85"/>
      <c r="AG44" s="85"/>
    </row>
    <row r="45" spans="1:35" ht="15" customHeight="1" x14ac:dyDescent="0.15">
      <c r="A45" s="73"/>
      <c r="AG45" s="85"/>
    </row>
    <row r="46" spans="1:35" ht="15" customHeight="1" x14ac:dyDescent="0.15">
      <c r="AF46" s="85"/>
      <c r="AG46" s="85"/>
    </row>
    <row r="47" spans="1:35" ht="15" customHeight="1" x14ac:dyDescent="0.15">
      <c r="AG47" s="85"/>
    </row>
    <row r="48" spans="1:35" ht="15" customHeight="1" x14ac:dyDescent="0.15">
      <c r="S48" s="73"/>
      <c r="T48" s="73"/>
      <c r="V48" s="73"/>
      <c r="W48" s="73"/>
      <c r="X48" s="73"/>
      <c r="Y48" s="73"/>
      <c r="Z48" s="73"/>
      <c r="AA48" s="73"/>
      <c r="AB48" s="73"/>
      <c r="AC48" s="73"/>
      <c r="AD48" s="73"/>
    </row>
    <row r="49" spans="1:34" ht="15" customHeight="1" x14ac:dyDescent="0.15">
      <c r="R49" s="73"/>
      <c r="S49" s="73"/>
      <c r="T49" s="73"/>
      <c r="V49" s="73"/>
      <c r="W49" s="73"/>
      <c r="X49" s="73"/>
      <c r="Y49" s="73"/>
      <c r="Z49" s="73"/>
      <c r="AA49" s="73"/>
      <c r="AB49" s="73"/>
      <c r="AC49" s="73"/>
      <c r="AD49" s="73"/>
      <c r="AG49" s="85"/>
    </row>
    <row r="50" spans="1:34" ht="15" customHeight="1" x14ac:dyDescent="0.15">
      <c r="R50" s="73"/>
    </row>
    <row r="51" spans="1:34" s="73" customFormat="1" ht="15" customHeight="1" x14ac:dyDescent="0.15">
      <c r="A51" s="53"/>
      <c r="B51" s="53"/>
      <c r="C51" s="53"/>
      <c r="D51" s="53"/>
      <c r="E51" s="53"/>
      <c r="F51" s="53"/>
      <c r="G51" s="53"/>
      <c r="H51" s="53"/>
      <c r="I51" s="53"/>
      <c r="J51" s="53"/>
      <c r="K51" s="53"/>
      <c r="L51" s="53"/>
      <c r="M51" s="53"/>
      <c r="N51" s="53"/>
      <c r="O51" s="53"/>
      <c r="P51" s="53"/>
      <c r="Q51" s="75"/>
      <c r="R51" s="53"/>
      <c r="S51" s="53"/>
      <c r="T51" s="53"/>
      <c r="U51" s="53"/>
      <c r="V51" s="53"/>
      <c r="W51" s="53"/>
      <c r="X51" s="53"/>
      <c r="Y51" s="53"/>
      <c r="Z51" s="53"/>
      <c r="AA51" s="53"/>
      <c r="AB51" s="53"/>
      <c r="AC51" s="53"/>
      <c r="AD51" s="53"/>
      <c r="AH51" s="84"/>
    </row>
    <row r="52" spans="1:34" s="73" customFormat="1" ht="15" customHeight="1" x14ac:dyDescent="0.15">
      <c r="A52" s="53"/>
      <c r="B52" s="53"/>
      <c r="C52" s="53"/>
      <c r="D52" s="53"/>
      <c r="E52" s="53"/>
      <c r="F52" s="53"/>
      <c r="G52" s="53"/>
      <c r="H52" s="53"/>
      <c r="I52" s="53"/>
      <c r="J52" s="53"/>
      <c r="K52" s="53"/>
      <c r="L52" s="53"/>
      <c r="M52" s="53"/>
      <c r="N52" s="53"/>
      <c r="O52" s="53"/>
      <c r="P52" s="53"/>
      <c r="Q52" s="75"/>
      <c r="R52" s="53"/>
      <c r="S52" s="53"/>
      <c r="T52" s="53"/>
      <c r="U52" s="53"/>
      <c r="V52" s="53"/>
      <c r="W52" s="53"/>
      <c r="X52" s="53"/>
      <c r="Y52" s="53"/>
      <c r="Z52" s="53"/>
      <c r="AA52" s="53"/>
      <c r="AB52" s="53"/>
      <c r="AC52" s="53"/>
      <c r="AD52" s="53"/>
      <c r="AH52" s="84"/>
    </row>
  </sheetData>
  <mergeCells count="17">
    <mergeCell ref="A1:D1"/>
    <mergeCell ref="E1:N1"/>
    <mergeCell ref="O1:R3"/>
    <mergeCell ref="AA1:AB1"/>
    <mergeCell ref="AC1:AF1"/>
    <mergeCell ref="A3:D3"/>
    <mergeCell ref="E3:N3"/>
    <mergeCell ref="A2:D2"/>
    <mergeCell ref="E2:N2"/>
    <mergeCell ref="AA2:AB2"/>
    <mergeCell ref="AC2:AF2"/>
    <mergeCell ref="AG2:AI2"/>
    <mergeCell ref="AA3:AB3"/>
    <mergeCell ref="AC3:AF3"/>
    <mergeCell ref="AG3:AI3"/>
    <mergeCell ref="S1:Z3"/>
    <mergeCell ref="AG1:AI1"/>
  </mergeCells>
  <phoneticPr fontId="11"/>
  <printOptions horizontalCentered="1"/>
  <pageMargins left="0.39370078740157483" right="0.39370078740157483" top="0.39370078740157483" bottom="0.39370078740157483" header="0.19685039370078741" footer="0.19685039370078741"/>
  <pageSetup paperSize="9"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7">
    <pageSetUpPr fitToPage="1"/>
  </sheetPr>
  <dimension ref="A1:AI162"/>
  <sheetViews>
    <sheetView showGridLines="0" view="pageBreakPreview" zoomScaleNormal="100" zoomScaleSheetLayoutView="100" workbookViewId="0">
      <selection sqref="A1:D1"/>
    </sheetView>
  </sheetViews>
  <sheetFormatPr defaultColWidth="4.83203125" defaultRowHeight="11.25" x14ac:dyDescent="0.15"/>
  <cols>
    <col min="1" max="32" width="4.83203125" style="23"/>
    <col min="33" max="35" width="4.83203125" style="23" customWidth="1"/>
    <col min="36" max="16384" width="4.83203125" style="23"/>
  </cols>
  <sheetData>
    <row r="1" spans="1:35" s="41" customFormat="1" ht="12" customHeight="1" x14ac:dyDescent="0.15">
      <c r="A1" s="206" t="s">
        <v>0</v>
      </c>
      <c r="B1" s="217"/>
      <c r="C1" s="217"/>
      <c r="D1" s="207"/>
      <c r="E1" s="218" t="str">
        <f ca="1">IF(INDIRECT("変更履歴!E1")&lt;&gt;"",INDIRECT("変更履歴!E1"),"")</f>
        <v>サンプルプロジェクト</v>
      </c>
      <c r="F1" s="198"/>
      <c r="G1" s="198"/>
      <c r="H1" s="198"/>
      <c r="I1" s="198"/>
      <c r="J1" s="198"/>
      <c r="K1" s="198"/>
      <c r="L1" s="198"/>
      <c r="M1" s="198"/>
      <c r="N1" s="199"/>
      <c r="O1" s="188" t="s">
        <v>110</v>
      </c>
      <c r="P1" s="189"/>
      <c r="Q1" s="189"/>
      <c r="R1" s="190"/>
      <c r="S1" s="208" t="str">
        <f ca="1">IF(INDIRECT("変更履歴!S1")&lt;&gt;"",INDIRECT("変更履歴!S1"),"")</f>
        <v>ドメイン定義書</v>
      </c>
      <c r="T1" s="209"/>
      <c r="U1" s="209"/>
      <c r="V1" s="209"/>
      <c r="W1" s="209"/>
      <c r="X1" s="209"/>
      <c r="Y1" s="209"/>
      <c r="Z1" s="210"/>
      <c r="AA1" s="142" t="s">
        <v>3</v>
      </c>
      <c r="AB1" s="143"/>
      <c r="AC1" s="144" t="str">
        <f ca="1">IF(INDIRECT("変更履歴!AC1")&lt;&gt;"",INDIRECT("変更履歴!AC1"),"")</f>
        <v>TIS</v>
      </c>
      <c r="AD1" s="145"/>
      <c r="AE1" s="145"/>
      <c r="AF1" s="146"/>
      <c r="AG1" s="203">
        <f ca="1">IF(INDIRECT("変更履歴!AG1")&lt;&gt;"",INDIRECT("変更履歴!AG1"),"")</f>
        <v>43592</v>
      </c>
      <c r="AH1" s="204"/>
      <c r="AI1" s="205"/>
    </row>
    <row r="2" spans="1:35" s="41" customFormat="1" ht="12" customHeight="1" x14ac:dyDescent="0.15">
      <c r="A2" s="142" t="s">
        <v>1</v>
      </c>
      <c r="B2" s="187"/>
      <c r="C2" s="187"/>
      <c r="D2" s="143"/>
      <c r="E2" s="218" t="str">
        <f ca="1">IF(INDIRECT("変更履歴!E2")&lt;&gt;"",INDIRECT("変更履歴!E2"),"")</f>
        <v>サンプルシステム</v>
      </c>
      <c r="F2" s="198"/>
      <c r="G2" s="198"/>
      <c r="H2" s="198"/>
      <c r="I2" s="198"/>
      <c r="J2" s="198"/>
      <c r="K2" s="198"/>
      <c r="L2" s="198"/>
      <c r="M2" s="198"/>
      <c r="N2" s="199"/>
      <c r="O2" s="191"/>
      <c r="P2" s="192"/>
      <c r="Q2" s="192"/>
      <c r="R2" s="193"/>
      <c r="S2" s="211"/>
      <c r="T2" s="212"/>
      <c r="U2" s="212"/>
      <c r="V2" s="212"/>
      <c r="W2" s="212"/>
      <c r="X2" s="212"/>
      <c r="Y2" s="212"/>
      <c r="Z2" s="213"/>
      <c r="AA2" s="142" t="s">
        <v>4</v>
      </c>
      <c r="AB2" s="143"/>
      <c r="AC2" s="144" t="str">
        <f ca="1">IF(INDIRECT("変更履歴!AC2")&lt;&gt;"",INDIRECT("変更履歴!AC2"),"")</f>
        <v>TIS</v>
      </c>
      <c r="AD2" s="145"/>
      <c r="AE2" s="145"/>
      <c r="AF2" s="146"/>
      <c r="AG2" s="203">
        <f ca="1">IF(INDIRECT("変更履歴!AG2")&lt;&gt;"",INDIRECT("変更履歴!AG2"),"")</f>
        <v>44802</v>
      </c>
      <c r="AH2" s="204"/>
      <c r="AI2" s="205"/>
    </row>
    <row r="3" spans="1:35" s="41" customFormat="1" ht="12" customHeight="1" x14ac:dyDescent="0.15">
      <c r="A3" s="142" t="s">
        <v>2</v>
      </c>
      <c r="B3" s="187"/>
      <c r="C3" s="187"/>
      <c r="D3" s="143"/>
      <c r="E3" s="218" t="str">
        <f ca="1">IF(INDIRECT("変更履歴!E3")&lt;&gt;"",INDIRECT("変更履歴!E3"),"")</f>
        <v>プロジェクト管理システム</v>
      </c>
      <c r="F3" s="198"/>
      <c r="G3" s="198"/>
      <c r="H3" s="198"/>
      <c r="I3" s="198"/>
      <c r="J3" s="198"/>
      <c r="K3" s="198"/>
      <c r="L3" s="198"/>
      <c r="M3" s="198"/>
      <c r="N3" s="199"/>
      <c r="O3" s="194"/>
      <c r="P3" s="195"/>
      <c r="Q3" s="195"/>
      <c r="R3" s="196"/>
      <c r="S3" s="214"/>
      <c r="T3" s="215"/>
      <c r="U3" s="215"/>
      <c r="V3" s="215"/>
      <c r="W3" s="215"/>
      <c r="X3" s="215"/>
      <c r="Y3" s="215"/>
      <c r="Z3" s="216"/>
      <c r="AA3" s="142"/>
      <c r="AB3" s="143"/>
      <c r="AC3" s="144" t="str">
        <f ca="1">IF(INDIRECT("変更履歴!AC3")&lt;&gt;"",INDIRECT("変更履歴!AC3"),"")</f>
        <v/>
      </c>
      <c r="AD3" s="145"/>
      <c r="AE3" s="145"/>
      <c r="AF3" s="146"/>
      <c r="AG3" s="203" t="str">
        <f ca="1">IF(INDIRECT("変更履歴!AG3")&lt;&gt;"",INDIRECT("変更履歴!AG3"),"")</f>
        <v/>
      </c>
      <c r="AH3" s="204"/>
      <c r="AI3" s="205"/>
    </row>
    <row r="5" spans="1:35" x14ac:dyDescent="0.15">
      <c r="B5" s="40"/>
    </row>
    <row r="6" spans="1:35" x14ac:dyDescent="0.15">
      <c r="B6" s="40" t="s">
        <v>111</v>
      </c>
    </row>
    <row r="8" spans="1:35" x14ac:dyDescent="0.15">
      <c r="C8" s="23" t="s">
        <v>86</v>
      </c>
    </row>
    <row r="11" spans="1:35" x14ac:dyDescent="0.15">
      <c r="B11" s="40" t="s">
        <v>112</v>
      </c>
    </row>
    <row r="13" spans="1:35" x14ac:dyDescent="0.15">
      <c r="C13" s="23" t="s">
        <v>82</v>
      </c>
    </row>
    <row r="15" spans="1:35" x14ac:dyDescent="0.15">
      <c r="C15" s="40" t="s">
        <v>113</v>
      </c>
    </row>
    <row r="17" spans="3:33" x14ac:dyDescent="0.15">
      <c r="D17" s="231" t="s">
        <v>81</v>
      </c>
      <c r="E17" s="231"/>
      <c r="F17" s="231"/>
      <c r="G17" s="231"/>
      <c r="H17" s="231"/>
      <c r="I17" s="231"/>
      <c r="J17" s="231"/>
      <c r="K17" s="231" t="s">
        <v>58</v>
      </c>
      <c r="L17" s="231"/>
      <c r="M17" s="231"/>
      <c r="N17" s="231"/>
      <c r="O17" s="231"/>
      <c r="P17" s="231"/>
      <c r="Q17" s="231"/>
      <c r="R17" s="231"/>
      <c r="S17" s="231"/>
      <c r="T17" s="231"/>
      <c r="U17" s="231"/>
      <c r="V17" s="231"/>
      <c r="W17" s="231"/>
      <c r="X17" s="231"/>
      <c r="Y17" s="231"/>
      <c r="Z17" s="231"/>
      <c r="AA17" s="231"/>
      <c r="AB17" s="231"/>
      <c r="AC17" s="231"/>
      <c r="AD17" s="231"/>
      <c r="AE17" s="231"/>
      <c r="AF17" s="231"/>
      <c r="AG17" s="231"/>
    </row>
    <row r="18" spans="3:33" x14ac:dyDescent="0.15">
      <c r="D18" s="228" t="s">
        <v>114</v>
      </c>
      <c r="E18" s="228"/>
      <c r="F18" s="228"/>
      <c r="G18" s="228"/>
      <c r="H18" s="228"/>
      <c r="I18" s="228"/>
      <c r="J18" s="228"/>
      <c r="K18" s="228" t="s">
        <v>115</v>
      </c>
      <c r="L18" s="228"/>
      <c r="M18" s="228"/>
      <c r="N18" s="228"/>
      <c r="O18" s="228"/>
      <c r="P18" s="228"/>
      <c r="Q18" s="228"/>
      <c r="R18" s="228"/>
      <c r="S18" s="228"/>
      <c r="T18" s="228"/>
      <c r="U18" s="228"/>
      <c r="V18" s="228"/>
      <c r="W18" s="228"/>
      <c r="X18" s="228"/>
      <c r="Y18" s="228"/>
      <c r="Z18" s="228"/>
      <c r="AA18" s="228"/>
      <c r="AB18" s="228"/>
      <c r="AC18" s="228"/>
      <c r="AD18" s="228"/>
      <c r="AE18" s="228"/>
      <c r="AF18" s="228"/>
      <c r="AG18" s="228"/>
    </row>
    <row r="19" spans="3:33" x14ac:dyDescent="0.15">
      <c r="D19" s="235" t="s">
        <v>69</v>
      </c>
      <c r="E19" s="235"/>
      <c r="F19" s="235"/>
      <c r="G19" s="235"/>
      <c r="H19" s="235"/>
      <c r="I19" s="235"/>
      <c r="J19" s="235"/>
      <c r="K19" s="236" t="s">
        <v>116</v>
      </c>
      <c r="L19" s="235"/>
      <c r="M19" s="235"/>
      <c r="N19" s="235"/>
      <c r="O19" s="235"/>
      <c r="P19" s="235"/>
      <c r="Q19" s="235"/>
      <c r="R19" s="235"/>
      <c r="S19" s="235"/>
      <c r="T19" s="235"/>
      <c r="U19" s="235"/>
      <c r="V19" s="235"/>
      <c r="W19" s="235"/>
      <c r="X19" s="235"/>
      <c r="Y19" s="235"/>
      <c r="Z19" s="235"/>
      <c r="AA19" s="235"/>
      <c r="AB19" s="235"/>
      <c r="AC19" s="235"/>
      <c r="AD19" s="235"/>
      <c r="AE19" s="235"/>
      <c r="AF19" s="235"/>
      <c r="AG19" s="235"/>
    </row>
    <row r="20" spans="3:33" x14ac:dyDescent="0.15">
      <c r="D20" s="233"/>
      <c r="E20" s="233"/>
      <c r="F20" s="233"/>
      <c r="G20" s="233"/>
      <c r="H20" s="233"/>
      <c r="I20" s="233"/>
      <c r="J20" s="233"/>
      <c r="K20" s="234" t="s">
        <v>80</v>
      </c>
      <c r="L20" s="233"/>
      <c r="M20" s="233"/>
      <c r="N20" s="233"/>
      <c r="O20" s="233"/>
      <c r="P20" s="233"/>
      <c r="Q20" s="233"/>
      <c r="R20" s="233"/>
      <c r="S20" s="233"/>
      <c r="T20" s="233"/>
      <c r="U20" s="233"/>
      <c r="V20" s="233"/>
      <c r="W20" s="233"/>
      <c r="X20" s="233"/>
      <c r="Y20" s="233"/>
      <c r="Z20" s="233"/>
      <c r="AA20" s="233"/>
      <c r="AB20" s="233"/>
      <c r="AC20" s="233"/>
      <c r="AD20" s="233"/>
      <c r="AE20" s="233"/>
      <c r="AF20" s="233"/>
      <c r="AG20" s="233"/>
    </row>
    <row r="22" spans="3:33" x14ac:dyDescent="0.15">
      <c r="C22" s="40" t="s">
        <v>117</v>
      </c>
    </row>
    <row r="24" spans="3:33" x14ac:dyDescent="0.15">
      <c r="D24" s="231" t="s">
        <v>81</v>
      </c>
      <c r="E24" s="231"/>
      <c r="F24" s="231"/>
      <c r="G24" s="231"/>
      <c r="H24" s="231"/>
      <c r="I24" s="231"/>
      <c r="J24" s="231"/>
      <c r="K24" s="231" t="s">
        <v>58</v>
      </c>
      <c r="L24" s="231"/>
      <c r="M24" s="231"/>
      <c r="N24" s="231"/>
      <c r="O24" s="231"/>
      <c r="P24" s="231"/>
      <c r="Q24" s="231"/>
      <c r="R24" s="231"/>
      <c r="S24" s="231"/>
      <c r="T24" s="231"/>
      <c r="U24" s="231"/>
      <c r="V24" s="231"/>
      <c r="W24" s="231"/>
      <c r="X24" s="231"/>
      <c r="Y24" s="231"/>
      <c r="Z24" s="231"/>
      <c r="AA24" s="231"/>
      <c r="AB24" s="231"/>
      <c r="AC24" s="231"/>
      <c r="AD24" s="231"/>
      <c r="AE24" s="231"/>
      <c r="AF24" s="231"/>
      <c r="AG24" s="231"/>
    </row>
    <row r="25" spans="3:33" x14ac:dyDescent="0.15">
      <c r="D25" s="228" t="s">
        <v>118</v>
      </c>
      <c r="E25" s="228"/>
      <c r="F25" s="228"/>
      <c r="G25" s="228"/>
      <c r="H25" s="228"/>
      <c r="I25" s="228"/>
      <c r="J25" s="228"/>
      <c r="K25" s="228" t="s">
        <v>119</v>
      </c>
      <c r="L25" s="228"/>
      <c r="M25" s="228"/>
      <c r="N25" s="228"/>
      <c r="O25" s="228"/>
      <c r="P25" s="228"/>
      <c r="Q25" s="228"/>
      <c r="R25" s="228"/>
      <c r="S25" s="228"/>
      <c r="T25" s="228"/>
      <c r="U25" s="228"/>
      <c r="V25" s="228"/>
      <c r="W25" s="228"/>
      <c r="X25" s="228"/>
      <c r="Y25" s="228"/>
      <c r="Z25" s="228"/>
      <c r="AA25" s="228"/>
      <c r="AB25" s="228"/>
      <c r="AC25" s="228"/>
      <c r="AD25" s="228"/>
      <c r="AE25" s="228"/>
      <c r="AF25" s="228"/>
      <c r="AG25" s="228"/>
    </row>
    <row r="26" spans="3:33" x14ac:dyDescent="0.15">
      <c r="D26" s="228" t="s">
        <v>120</v>
      </c>
      <c r="E26" s="228"/>
      <c r="F26" s="228"/>
      <c r="G26" s="228"/>
      <c r="H26" s="228"/>
      <c r="I26" s="228"/>
      <c r="J26" s="228"/>
      <c r="K26" s="228" t="s">
        <v>70</v>
      </c>
      <c r="L26" s="228"/>
      <c r="M26" s="228"/>
      <c r="N26" s="228"/>
      <c r="O26" s="228"/>
      <c r="P26" s="228"/>
      <c r="Q26" s="228"/>
      <c r="R26" s="228"/>
      <c r="S26" s="228"/>
      <c r="T26" s="228"/>
      <c r="U26" s="228"/>
      <c r="V26" s="228"/>
      <c r="W26" s="228"/>
      <c r="X26" s="228"/>
      <c r="Y26" s="228"/>
      <c r="Z26" s="228"/>
      <c r="AA26" s="228"/>
      <c r="AB26" s="228"/>
      <c r="AC26" s="228"/>
      <c r="AD26" s="228"/>
      <c r="AE26" s="228"/>
      <c r="AF26" s="228"/>
      <c r="AG26" s="228"/>
    </row>
    <row r="27" spans="3:33" x14ac:dyDescent="0.15">
      <c r="D27" s="228" t="s">
        <v>121</v>
      </c>
      <c r="E27" s="228"/>
      <c r="F27" s="228"/>
      <c r="G27" s="228"/>
      <c r="H27" s="228"/>
      <c r="I27" s="228"/>
      <c r="J27" s="228"/>
      <c r="K27" s="228" t="s">
        <v>122</v>
      </c>
      <c r="L27" s="228"/>
      <c r="M27" s="228"/>
      <c r="N27" s="228"/>
      <c r="O27" s="228"/>
      <c r="P27" s="228"/>
      <c r="Q27" s="228"/>
      <c r="R27" s="228"/>
      <c r="S27" s="228"/>
      <c r="T27" s="228"/>
      <c r="U27" s="228"/>
      <c r="V27" s="228"/>
      <c r="W27" s="228"/>
      <c r="X27" s="228"/>
      <c r="Y27" s="228"/>
      <c r="Z27" s="228"/>
      <c r="AA27" s="228"/>
      <c r="AB27" s="228"/>
      <c r="AC27" s="228"/>
      <c r="AD27" s="228"/>
      <c r="AE27" s="228"/>
      <c r="AF27" s="228"/>
      <c r="AG27" s="228"/>
    </row>
    <row r="29" spans="3:33" x14ac:dyDescent="0.15">
      <c r="C29" s="40" t="s">
        <v>123</v>
      </c>
    </row>
    <row r="31" spans="3:33" x14ac:dyDescent="0.15">
      <c r="D31" s="231" t="s">
        <v>81</v>
      </c>
      <c r="E31" s="231"/>
      <c r="F31" s="231"/>
      <c r="G31" s="231"/>
      <c r="H31" s="231"/>
      <c r="I31" s="231"/>
      <c r="J31" s="231"/>
      <c r="K31" s="231" t="s">
        <v>58</v>
      </c>
      <c r="L31" s="231"/>
      <c r="M31" s="231"/>
      <c r="N31" s="231"/>
      <c r="O31" s="231"/>
      <c r="P31" s="231"/>
      <c r="Q31" s="231"/>
      <c r="R31" s="231"/>
      <c r="S31" s="231"/>
      <c r="T31" s="231"/>
      <c r="U31" s="231"/>
      <c r="V31" s="231"/>
      <c r="W31" s="231"/>
      <c r="X31" s="231"/>
      <c r="Y31" s="231"/>
      <c r="Z31" s="231"/>
      <c r="AA31" s="231"/>
      <c r="AB31" s="231"/>
      <c r="AC31" s="231"/>
      <c r="AD31" s="231"/>
      <c r="AE31" s="231"/>
      <c r="AF31" s="231"/>
      <c r="AG31" s="231"/>
    </row>
    <row r="32" spans="3:33" x14ac:dyDescent="0.15">
      <c r="D32" s="232" t="s">
        <v>124</v>
      </c>
      <c r="E32" s="232"/>
      <c r="F32" s="232"/>
      <c r="G32" s="232"/>
      <c r="H32" s="232"/>
      <c r="I32" s="232"/>
      <c r="J32" s="232"/>
      <c r="K32" s="232" t="s">
        <v>125</v>
      </c>
      <c r="L32" s="232"/>
      <c r="M32" s="232"/>
      <c r="N32" s="232"/>
      <c r="O32" s="232"/>
      <c r="P32" s="232"/>
      <c r="Q32" s="232"/>
      <c r="R32" s="232"/>
      <c r="S32" s="232"/>
      <c r="T32" s="232"/>
      <c r="U32" s="232"/>
      <c r="V32" s="232"/>
      <c r="W32" s="232"/>
      <c r="X32" s="232"/>
      <c r="Y32" s="232"/>
      <c r="Z32" s="232"/>
      <c r="AA32" s="232"/>
      <c r="AB32" s="232"/>
      <c r="AC32" s="232"/>
      <c r="AD32" s="232"/>
      <c r="AE32" s="232"/>
      <c r="AF32" s="232"/>
      <c r="AG32" s="232"/>
    </row>
    <row r="33" spans="2:33" x14ac:dyDescent="0.15">
      <c r="D33" s="229"/>
      <c r="E33" s="229"/>
      <c r="F33" s="229"/>
      <c r="G33" s="229"/>
      <c r="H33" s="229"/>
      <c r="I33" s="229"/>
      <c r="J33" s="229"/>
      <c r="K33" s="229" t="s">
        <v>126</v>
      </c>
      <c r="L33" s="229"/>
      <c r="M33" s="229"/>
      <c r="N33" s="229"/>
      <c r="O33" s="229"/>
      <c r="P33" s="229"/>
      <c r="Q33" s="229"/>
      <c r="R33" s="229"/>
      <c r="S33" s="229"/>
      <c r="T33" s="229"/>
      <c r="U33" s="229"/>
      <c r="V33" s="229"/>
      <c r="W33" s="229"/>
      <c r="X33" s="229"/>
      <c r="Y33" s="229"/>
      <c r="Z33" s="229"/>
      <c r="AA33" s="229"/>
      <c r="AB33" s="229"/>
      <c r="AC33" s="229"/>
      <c r="AD33" s="229"/>
      <c r="AE33" s="229"/>
      <c r="AF33" s="229"/>
      <c r="AG33" s="229"/>
    </row>
    <row r="34" spans="2:33" x14ac:dyDescent="0.15">
      <c r="D34" s="232" t="s">
        <v>127</v>
      </c>
      <c r="E34" s="232"/>
      <c r="F34" s="232"/>
      <c r="G34" s="232"/>
      <c r="H34" s="232"/>
      <c r="I34" s="232"/>
      <c r="J34" s="232"/>
      <c r="K34" s="232" t="s">
        <v>128</v>
      </c>
      <c r="L34" s="232"/>
      <c r="M34" s="232"/>
      <c r="N34" s="232"/>
      <c r="O34" s="232"/>
      <c r="P34" s="232"/>
      <c r="Q34" s="232"/>
      <c r="R34" s="232"/>
      <c r="S34" s="232"/>
      <c r="T34" s="232"/>
      <c r="U34" s="232"/>
      <c r="V34" s="232"/>
      <c r="W34" s="232"/>
      <c r="X34" s="232"/>
      <c r="Y34" s="232"/>
      <c r="Z34" s="232"/>
      <c r="AA34" s="232"/>
      <c r="AB34" s="232"/>
      <c r="AC34" s="232"/>
      <c r="AD34" s="232"/>
      <c r="AE34" s="232"/>
      <c r="AF34" s="232"/>
      <c r="AG34" s="232"/>
    </row>
    <row r="35" spans="2:33" x14ac:dyDescent="0.15">
      <c r="D35" s="229"/>
      <c r="E35" s="229"/>
      <c r="F35" s="229"/>
      <c r="G35" s="229"/>
      <c r="H35" s="229"/>
      <c r="I35" s="229"/>
      <c r="J35" s="229"/>
      <c r="K35" s="229" t="s">
        <v>129</v>
      </c>
      <c r="L35" s="229"/>
      <c r="M35" s="229"/>
      <c r="N35" s="229"/>
      <c r="O35" s="229"/>
      <c r="P35" s="229"/>
      <c r="Q35" s="229"/>
      <c r="R35" s="229"/>
      <c r="S35" s="229"/>
      <c r="T35" s="229"/>
      <c r="U35" s="229"/>
      <c r="V35" s="229"/>
      <c r="W35" s="229"/>
      <c r="X35" s="229"/>
      <c r="Y35" s="229"/>
      <c r="Z35" s="229"/>
      <c r="AA35" s="229"/>
      <c r="AB35" s="229"/>
      <c r="AC35" s="229"/>
      <c r="AD35" s="229"/>
      <c r="AE35" s="229"/>
      <c r="AF35" s="229"/>
      <c r="AG35" s="229"/>
    </row>
    <row r="36" spans="2:33" ht="13.5" customHeight="1" x14ac:dyDescent="0.15">
      <c r="D36" s="230" t="s">
        <v>130</v>
      </c>
      <c r="E36" s="230"/>
      <c r="F36" s="230"/>
      <c r="G36" s="230"/>
      <c r="H36" s="230"/>
      <c r="I36" s="230"/>
      <c r="J36" s="230"/>
      <c r="K36" s="230" t="s">
        <v>131</v>
      </c>
      <c r="L36" s="230"/>
      <c r="M36" s="230"/>
      <c r="N36" s="230"/>
      <c r="O36" s="230"/>
      <c r="P36" s="230"/>
      <c r="Q36" s="230"/>
      <c r="R36" s="230"/>
      <c r="S36" s="230"/>
      <c r="T36" s="230"/>
      <c r="U36" s="230"/>
      <c r="V36" s="230"/>
      <c r="W36" s="230"/>
      <c r="X36" s="230"/>
      <c r="Y36" s="230"/>
      <c r="Z36" s="230"/>
      <c r="AA36" s="230"/>
      <c r="AB36" s="230"/>
      <c r="AC36" s="230"/>
      <c r="AD36" s="230"/>
      <c r="AE36" s="230"/>
      <c r="AF36" s="230"/>
      <c r="AG36" s="230"/>
    </row>
    <row r="37" spans="2:33" x14ac:dyDescent="0.15">
      <c r="D37" s="94"/>
      <c r="E37" s="94"/>
      <c r="F37" s="94"/>
      <c r="G37" s="94"/>
      <c r="H37" s="94"/>
      <c r="I37" s="94"/>
      <c r="J37" s="94"/>
      <c r="K37" s="94"/>
      <c r="L37" s="94"/>
      <c r="M37" s="94"/>
      <c r="N37" s="94"/>
      <c r="O37" s="94"/>
      <c r="P37" s="94"/>
      <c r="Q37" s="94"/>
      <c r="R37" s="94"/>
      <c r="S37" s="94"/>
      <c r="T37" s="94"/>
      <c r="U37" s="94"/>
      <c r="V37" s="94"/>
      <c r="W37" s="94"/>
      <c r="X37" s="94"/>
      <c r="Y37" s="94"/>
      <c r="Z37" s="94"/>
      <c r="AA37" s="94"/>
      <c r="AB37" s="94"/>
      <c r="AC37" s="94"/>
      <c r="AD37" s="94"/>
      <c r="AE37" s="94"/>
      <c r="AF37" s="94"/>
      <c r="AG37" s="94"/>
    </row>
    <row r="38" spans="2:33" x14ac:dyDescent="0.15">
      <c r="C38" s="40" t="s">
        <v>132</v>
      </c>
    </row>
    <row r="40" spans="2:33" x14ac:dyDescent="0.15">
      <c r="D40" s="231" t="s">
        <v>81</v>
      </c>
      <c r="E40" s="231"/>
      <c r="F40" s="231"/>
      <c r="G40" s="231"/>
      <c r="H40" s="231"/>
      <c r="I40" s="231"/>
      <c r="J40" s="231"/>
      <c r="K40" s="231" t="s">
        <v>58</v>
      </c>
      <c r="L40" s="231"/>
      <c r="M40" s="231"/>
      <c r="N40" s="231"/>
      <c r="O40" s="231"/>
      <c r="P40" s="231"/>
      <c r="Q40" s="231"/>
      <c r="R40" s="231"/>
      <c r="S40" s="231"/>
      <c r="T40" s="231"/>
      <c r="U40" s="231"/>
      <c r="V40" s="231"/>
      <c r="W40" s="231"/>
      <c r="X40" s="231"/>
      <c r="Y40" s="231"/>
      <c r="Z40" s="231"/>
      <c r="AA40" s="231"/>
      <c r="AB40" s="231"/>
      <c r="AC40" s="231"/>
      <c r="AD40" s="231"/>
      <c r="AE40" s="231"/>
      <c r="AF40" s="231"/>
      <c r="AG40" s="231"/>
    </row>
    <row r="41" spans="2:33" x14ac:dyDescent="0.15">
      <c r="D41" s="228" t="s">
        <v>59</v>
      </c>
      <c r="E41" s="228"/>
      <c r="F41" s="228"/>
      <c r="G41" s="228"/>
      <c r="H41" s="228"/>
      <c r="I41" s="228"/>
      <c r="J41" s="228"/>
      <c r="K41" s="228" t="s">
        <v>71</v>
      </c>
      <c r="L41" s="228"/>
      <c r="M41" s="228"/>
      <c r="N41" s="228"/>
      <c r="O41" s="228"/>
      <c r="P41" s="228"/>
      <c r="Q41" s="228"/>
      <c r="R41" s="228"/>
      <c r="S41" s="228"/>
      <c r="T41" s="228"/>
      <c r="U41" s="228"/>
      <c r="V41" s="228"/>
      <c r="W41" s="228"/>
      <c r="X41" s="228"/>
      <c r="Y41" s="228"/>
      <c r="Z41" s="228"/>
      <c r="AA41" s="228"/>
      <c r="AB41" s="228"/>
      <c r="AC41" s="228"/>
      <c r="AD41" s="228"/>
      <c r="AE41" s="228"/>
      <c r="AF41" s="228"/>
      <c r="AG41" s="228"/>
    </row>
    <row r="42" spans="2:33" x14ac:dyDescent="0.15">
      <c r="D42" s="73"/>
      <c r="E42" s="73"/>
      <c r="F42" s="73"/>
      <c r="G42" s="73"/>
      <c r="H42" s="73"/>
      <c r="I42" s="73"/>
      <c r="J42" s="73"/>
      <c r="K42" s="73"/>
      <c r="L42" s="73"/>
      <c r="M42" s="73"/>
      <c r="N42" s="73"/>
      <c r="O42" s="73"/>
      <c r="P42" s="73"/>
      <c r="Q42" s="73"/>
      <c r="R42" s="73"/>
      <c r="S42" s="73"/>
      <c r="T42" s="73"/>
      <c r="U42" s="73"/>
      <c r="V42" s="73"/>
      <c r="W42" s="73"/>
      <c r="X42" s="73"/>
      <c r="Y42" s="73"/>
      <c r="Z42" s="73"/>
      <c r="AA42" s="73"/>
      <c r="AB42" s="73"/>
      <c r="AC42" s="73"/>
      <c r="AD42" s="73"/>
      <c r="AE42" s="73"/>
      <c r="AF42" s="73"/>
      <c r="AG42" s="73"/>
    </row>
    <row r="44" spans="2:33" x14ac:dyDescent="0.15">
      <c r="B44" s="40" t="s">
        <v>133</v>
      </c>
    </row>
    <row r="46" spans="2:33" x14ac:dyDescent="0.15">
      <c r="C46" s="23" t="s">
        <v>87</v>
      </c>
    </row>
    <row r="47" spans="2:33" x14ac:dyDescent="0.15">
      <c r="C47" s="23" t="s">
        <v>88</v>
      </c>
    </row>
    <row r="49" spans="3:5" x14ac:dyDescent="0.15">
      <c r="C49" s="40" t="s">
        <v>134</v>
      </c>
    </row>
    <row r="51" spans="3:5" x14ac:dyDescent="0.15">
      <c r="D51" s="23" t="s">
        <v>83</v>
      </c>
    </row>
    <row r="53" spans="3:5" x14ac:dyDescent="0.15">
      <c r="E53" s="23" t="s">
        <v>89</v>
      </c>
    </row>
    <row r="54" spans="3:5" x14ac:dyDescent="0.15">
      <c r="E54" s="23" t="s">
        <v>90</v>
      </c>
    </row>
    <row r="85" spans="3:5" x14ac:dyDescent="0.15">
      <c r="D85" s="23" t="s">
        <v>84</v>
      </c>
    </row>
    <row r="87" spans="3:5" x14ac:dyDescent="0.15">
      <c r="E87" s="23" t="s">
        <v>74</v>
      </c>
    </row>
    <row r="88" spans="3:5" x14ac:dyDescent="0.15">
      <c r="E88" s="23" t="s">
        <v>75</v>
      </c>
    </row>
    <row r="89" spans="3:5" x14ac:dyDescent="0.15">
      <c r="E89" s="23" t="s">
        <v>135</v>
      </c>
    </row>
    <row r="90" spans="3:5" x14ac:dyDescent="0.15">
      <c r="E90" s="23" t="s">
        <v>49</v>
      </c>
    </row>
    <row r="91" spans="3:5" x14ac:dyDescent="0.15">
      <c r="E91" s="23" t="s">
        <v>48</v>
      </c>
    </row>
    <row r="92" spans="3:5" x14ac:dyDescent="0.15">
      <c r="E92" s="23" t="s">
        <v>85</v>
      </c>
    </row>
    <row r="95" spans="3:5" x14ac:dyDescent="0.15">
      <c r="C95" s="40" t="s">
        <v>136</v>
      </c>
    </row>
    <row r="97" spans="4:5" x14ac:dyDescent="0.15">
      <c r="D97" s="23" t="s">
        <v>83</v>
      </c>
    </row>
    <row r="99" spans="4:5" x14ac:dyDescent="0.15">
      <c r="E99" s="23" t="s">
        <v>91</v>
      </c>
    </row>
    <row r="100" spans="4:5" x14ac:dyDescent="0.15">
      <c r="E100" s="23" t="s">
        <v>92</v>
      </c>
    </row>
    <row r="132" spans="2:31" x14ac:dyDescent="0.15">
      <c r="D132" s="23" t="s">
        <v>84</v>
      </c>
    </row>
    <row r="134" spans="2:31" x14ac:dyDescent="0.15">
      <c r="E134" s="23" t="s">
        <v>73</v>
      </c>
    </row>
    <row r="135" spans="2:31" x14ac:dyDescent="0.15">
      <c r="E135" s="23" t="s">
        <v>76</v>
      </c>
    </row>
    <row r="136" spans="2:31" x14ac:dyDescent="0.15">
      <c r="E136" s="23" t="s">
        <v>77</v>
      </c>
    </row>
    <row r="137" spans="2:31" x14ac:dyDescent="0.15">
      <c r="E137" s="23" t="s">
        <v>68</v>
      </c>
    </row>
    <row r="138" spans="2:31" x14ac:dyDescent="0.15">
      <c r="E138" s="23" t="s">
        <v>72</v>
      </c>
    </row>
    <row r="141" spans="2:31" x14ac:dyDescent="0.15">
      <c r="B141" s="95" t="s">
        <v>137</v>
      </c>
      <c r="C141" s="94"/>
      <c r="D141" s="94"/>
      <c r="E141" s="94"/>
      <c r="F141" s="94"/>
      <c r="G141" s="94"/>
      <c r="H141" s="94"/>
      <c r="I141" s="94"/>
      <c r="J141" s="94"/>
      <c r="K141" s="94"/>
      <c r="L141" s="94"/>
      <c r="M141" s="94"/>
      <c r="N141" s="94"/>
      <c r="O141" s="94"/>
      <c r="P141" s="94"/>
      <c r="Q141" s="94"/>
      <c r="R141" s="94"/>
      <c r="S141" s="94"/>
      <c r="T141" s="94"/>
      <c r="U141" s="94"/>
      <c r="V141" s="94"/>
      <c r="W141" s="94"/>
      <c r="X141" s="94"/>
      <c r="Y141" s="94"/>
      <c r="Z141" s="94"/>
      <c r="AA141" s="94"/>
      <c r="AB141" s="94"/>
      <c r="AC141" s="94"/>
      <c r="AD141" s="94"/>
      <c r="AE141" s="94"/>
    </row>
    <row r="142" spans="2:31" x14ac:dyDescent="0.15">
      <c r="B142" s="95"/>
      <c r="C142" s="95" t="s">
        <v>138</v>
      </c>
      <c r="D142" s="94"/>
      <c r="E142" s="94"/>
      <c r="F142" s="94"/>
      <c r="G142" s="94"/>
      <c r="H142" s="94"/>
      <c r="I142" s="95"/>
      <c r="J142" s="94"/>
      <c r="K142" s="94"/>
      <c r="L142" s="94"/>
      <c r="M142" s="94"/>
      <c r="N142" s="94"/>
      <c r="O142" s="94"/>
      <c r="P142" s="94"/>
      <c r="Q142" s="94"/>
      <c r="R142" s="94"/>
      <c r="S142" s="94"/>
      <c r="T142" s="94"/>
      <c r="U142" s="94"/>
      <c r="V142" s="94"/>
      <c r="W142" s="94"/>
      <c r="X142" s="94"/>
      <c r="Y142" s="94"/>
      <c r="Z142" s="94"/>
      <c r="AA142" s="94"/>
      <c r="AB142" s="94"/>
      <c r="AC142" s="94"/>
      <c r="AD142" s="94"/>
      <c r="AE142" s="94"/>
    </row>
    <row r="143" spans="2:31" x14ac:dyDescent="0.15">
      <c r="B143" s="95"/>
      <c r="C143" s="95" t="s">
        <v>139</v>
      </c>
      <c r="D143" s="94"/>
      <c r="E143" s="94"/>
      <c r="F143" s="94"/>
      <c r="G143" s="94"/>
      <c r="H143" s="94"/>
      <c r="I143" s="95"/>
      <c r="J143" s="94"/>
      <c r="K143" s="94"/>
      <c r="L143" s="94"/>
      <c r="M143" s="94"/>
      <c r="N143" s="94"/>
      <c r="O143" s="94"/>
      <c r="P143" s="94"/>
      <c r="Q143" s="94"/>
      <c r="R143" s="94"/>
      <c r="S143" s="94"/>
      <c r="T143" s="94"/>
      <c r="U143" s="94"/>
      <c r="V143" s="94"/>
      <c r="W143" s="94"/>
      <c r="X143" s="94"/>
      <c r="Y143" s="94"/>
      <c r="Z143" s="94"/>
      <c r="AA143" s="94"/>
      <c r="AB143" s="94"/>
      <c r="AC143" s="94"/>
      <c r="AD143" s="94"/>
      <c r="AE143" s="94"/>
    </row>
    <row r="144" spans="2:31" x14ac:dyDescent="0.15">
      <c r="B144" s="94"/>
      <c r="C144" s="94"/>
      <c r="D144" s="94"/>
      <c r="E144" s="94"/>
      <c r="F144" s="94"/>
      <c r="G144" s="94"/>
      <c r="H144" s="94"/>
      <c r="I144" s="94"/>
      <c r="J144" s="94"/>
      <c r="K144" s="94"/>
      <c r="L144" s="94"/>
      <c r="M144" s="94"/>
      <c r="N144" s="94"/>
      <c r="O144" s="94"/>
      <c r="P144" s="94"/>
      <c r="Q144" s="94"/>
      <c r="R144" s="94"/>
      <c r="S144" s="94"/>
      <c r="T144" s="94"/>
      <c r="U144" s="94"/>
      <c r="V144" s="94"/>
      <c r="W144" s="94"/>
      <c r="X144" s="94"/>
      <c r="Y144" s="94"/>
      <c r="Z144" s="94"/>
      <c r="AA144" s="94"/>
      <c r="AB144" s="94"/>
      <c r="AC144" s="94"/>
      <c r="AD144" s="94"/>
      <c r="AE144" s="94"/>
    </row>
    <row r="145" spans="2:31" x14ac:dyDescent="0.15">
      <c r="B145" s="94"/>
      <c r="C145" s="96" t="s">
        <v>105</v>
      </c>
      <c r="D145" s="97"/>
      <c r="E145" s="97"/>
      <c r="F145" s="97"/>
      <c r="G145" s="97"/>
      <c r="H145" s="97"/>
      <c r="I145" s="97"/>
      <c r="J145" s="97"/>
      <c r="K145" s="98"/>
      <c r="L145" s="99" t="s">
        <v>140</v>
      </c>
      <c r="M145" s="96" t="s">
        <v>106</v>
      </c>
      <c r="N145" s="100"/>
      <c r="O145" s="97"/>
      <c r="P145" s="97"/>
      <c r="Q145" s="97"/>
      <c r="R145" s="97"/>
      <c r="S145" s="97"/>
      <c r="T145" s="97"/>
      <c r="U145" s="97"/>
      <c r="V145" s="97"/>
      <c r="W145" s="97"/>
      <c r="X145" s="97"/>
      <c r="Y145" s="97"/>
      <c r="Z145" s="97"/>
      <c r="AA145" s="97"/>
      <c r="AB145" s="97"/>
      <c r="AC145" s="97"/>
      <c r="AD145" s="97"/>
      <c r="AE145" s="98"/>
    </row>
    <row r="146" spans="2:31" x14ac:dyDescent="0.15">
      <c r="B146" s="94"/>
      <c r="C146" s="101" t="s">
        <v>141</v>
      </c>
      <c r="D146" s="102"/>
      <c r="E146" s="102"/>
      <c r="F146" s="102"/>
      <c r="G146" s="103"/>
      <c r="H146" s="103"/>
      <c r="I146" s="103"/>
      <c r="J146" s="103"/>
      <c r="K146" s="103"/>
      <c r="L146" s="104" t="s">
        <v>142</v>
      </c>
      <c r="M146" s="105" t="s">
        <v>142</v>
      </c>
      <c r="N146" s="106"/>
      <c r="O146" s="102"/>
      <c r="P146" s="102"/>
      <c r="Q146" s="102"/>
      <c r="R146" s="102"/>
      <c r="S146" s="102"/>
      <c r="T146" s="102"/>
      <c r="U146" s="102"/>
      <c r="V146" s="102"/>
      <c r="W146" s="102"/>
      <c r="X146" s="102"/>
      <c r="Y146" s="102"/>
      <c r="Z146" s="102"/>
      <c r="AA146" s="102"/>
      <c r="AB146" s="102"/>
      <c r="AC146" s="102"/>
      <c r="AD146" s="102"/>
      <c r="AE146" s="107"/>
    </row>
    <row r="147" spans="2:31" x14ac:dyDescent="0.15">
      <c r="B147" s="94"/>
      <c r="C147" s="108"/>
      <c r="D147" s="109" t="s">
        <v>143</v>
      </c>
      <c r="E147" s="110"/>
      <c r="F147" s="110"/>
      <c r="G147" s="110"/>
      <c r="H147" s="110"/>
      <c r="I147" s="110"/>
      <c r="J147" s="110"/>
      <c r="K147" s="111"/>
      <c r="L147" s="112" t="s">
        <v>144</v>
      </c>
      <c r="M147" s="109" t="s">
        <v>145</v>
      </c>
      <c r="N147" s="113"/>
      <c r="O147" s="110"/>
      <c r="P147" s="110"/>
      <c r="Q147" s="110"/>
      <c r="R147" s="110"/>
      <c r="S147" s="110"/>
      <c r="T147" s="110"/>
      <c r="U147" s="110"/>
      <c r="V147" s="110"/>
      <c r="W147" s="110"/>
      <c r="X147" s="110"/>
      <c r="Y147" s="110"/>
      <c r="Z147" s="110"/>
      <c r="AA147" s="110"/>
      <c r="AB147" s="110"/>
      <c r="AC147" s="110"/>
      <c r="AD147" s="110"/>
      <c r="AE147" s="111"/>
    </row>
    <row r="148" spans="2:31" x14ac:dyDescent="0.15">
      <c r="B148" s="94"/>
      <c r="C148" s="114"/>
      <c r="D148" s="115" t="s">
        <v>146</v>
      </c>
      <c r="E148" s="116"/>
      <c r="F148" s="116"/>
      <c r="G148" s="116"/>
      <c r="H148" s="116"/>
      <c r="I148" s="116"/>
      <c r="J148" s="116"/>
      <c r="K148" s="117"/>
      <c r="L148" s="118" t="s">
        <v>147</v>
      </c>
      <c r="M148" s="115" t="s">
        <v>148</v>
      </c>
      <c r="N148" s="119"/>
      <c r="O148" s="116"/>
      <c r="P148" s="116"/>
      <c r="Q148" s="116"/>
      <c r="R148" s="116"/>
      <c r="S148" s="116"/>
      <c r="T148" s="116"/>
      <c r="U148" s="116"/>
      <c r="V148" s="116"/>
      <c r="W148" s="116"/>
      <c r="X148" s="116"/>
      <c r="Y148" s="116"/>
      <c r="Z148" s="116"/>
      <c r="AA148" s="116"/>
      <c r="AB148" s="116"/>
      <c r="AC148" s="116"/>
      <c r="AD148" s="116"/>
      <c r="AE148" s="117"/>
    </row>
    <row r="149" spans="2:31" x14ac:dyDescent="0.15">
      <c r="B149" s="94"/>
      <c r="C149" s="101" t="s">
        <v>62</v>
      </c>
      <c r="D149" s="102"/>
      <c r="E149" s="102"/>
      <c r="F149" s="102"/>
      <c r="G149" s="102"/>
      <c r="H149" s="102"/>
      <c r="I149" s="102"/>
      <c r="J149" s="102"/>
      <c r="K149" s="107"/>
      <c r="L149" s="120" t="s">
        <v>147</v>
      </c>
      <c r="M149" s="101" t="s">
        <v>149</v>
      </c>
      <c r="N149" s="106"/>
      <c r="O149" s="102"/>
      <c r="P149" s="102"/>
      <c r="Q149" s="102"/>
      <c r="R149" s="102"/>
      <c r="S149" s="102"/>
      <c r="T149" s="102"/>
      <c r="U149" s="102"/>
      <c r="V149" s="102"/>
      <c r="W149" s="102"/>
      <c r="X149" s="102"/>
      <c r="Y149" s="102"/>
      <c r="Z149" s="102"/>
      <c r="AA149" s="102"/>
      <c r="AB149" s="102"/>
      <c r="AC149" s="102"/>
      <c r="AD149" s="102"/>
      <c r="AE149" s="107"/>
    </row>
    <row r="150" spans="2:31" x14ac:dyDescent="0.15">
      <c r="B150" s="94"/>
      <c r="C150" s="108"/>
      <c r="D150" s="121"/>
      <c r="E150" s="121"/>
      <c r="F150" s="121"/>
      <c r="G150" s="121"/>
      <c r="H150" s="121"/>
      <c r="I150" s="121"/>
      <c r="J150" s="121"/>
      <c r="K150" s="122"/>
      <c r="L150" s="123"/>
      <c r="M150" s="108" t="s">
        <v>150</v>
      </c>
      <c r="N150" s="124"/>
      <c r="O150" s="121"/>
      <c r="P150" s="121"/>
      <c r="Q150" s="121"/>
      <c r="R150" s="121"/>
      <c r="S150" s="121"/>
      <c r="T150" s="121"/>
      <c r="U150" s="121"/>
      <c r="V150" s="121"/>
      <c r="W150" s="121"/>
      <c r="X150" s="121"/>
      <c r="Y150" s="121"/>
      <c r="Z150" s="121"/>
      <c r="AA150" s="121"/>
      <c r="AB150" s="121"/>
      <c r="AC150" s="121"/>
      <c r="AD150" s="121"/>
      <c r="AE150" s="122"/>
    </row>
    <row r="151" spans="2:31" x14ac:dyDescent="0.15">
      <c r="B151" s="94"/>
      <c r="C151" s="101" t="s">
        <v>56</v>
      </c>
      <c r="D151" s="102"/>
      <c r="E151" s="102"/>
      <c r="F151" s="102"/>
      <c r="G151" s="102"/>
      <c r="H151" s="102"/>
      <c r="I151" s="102"/>
      <c r="J151" s="102"/>
      <c r="K151" s="107"/>
      <c r="L151" s="125" t="s">
        <v>147</v>
      </c>
      <c r="M151" s="101" t="s">
        <v>107</v>
      </c>
      <c r="N151" s="106"/>
      <c r="O151" s="102"/>
      <c r="P151" s="102"/>
      <c r="Q151" s="102"/>
      <c r="R151" s="102"/>
      <c r="S151" s="102"/>
      <c r="T151" s="102"/>
      <c r="U151" s="102"/>
      <c r="V151" s="102"/>
      <c r="W151" s="102"/>
      <c r="X151" s="102"/>
      <c r="Y151" s="102"/>
      <c r="Z151" s="102"/>
      <c r="AA151" s="102"/>
      <c r="AB151" s="102"/>
      <c r="AC151" s="102"/>
      <c r="AD151" s="102"/>
      <c r="AE151" s="107"/>
    </row>
    <row r="152" spans="2:31" x14ac:dyDescent="0.15">
      <c r="B152" s="94"/>
      <c r="C152" s="114"/>
      <c r="D152" s="126"/>
      <c r="E152" s="126"/>
      <c r="F152" s="126"/>
      <c r="G152" s="126"/>
      <c r="H152" s="126"/>
      <c r="I152" s="126"/>
      <c r="J152" s="126"/>
      <c r="K152" s="127"/>
      <c r="L152" s="128"/>
      <c r="M152" s="114" t="s">
        <v>108</v>
      </c>
      <c r="N152" s="129"/>
      <c r="O152" s="126"/>
      <c r="P152" s="126"/>
      <c r="Q152" s="126"/>
      <c r="R152" s="126"/>
      <c r="S152" s="126"/>
      <c r="T152" s="126"/>
      <c r="U152" s="126"/>
      <c r="V152" s="126"/>
      <c r="W152" s="126"/>
      <c r="X152" s="126"/>
      <c r="Y152" s="126"/>
      <c r="Z152" s="126"/>
      <c r="AA152" s="126"/>
      <c r="AB152" s="126"/>
      <c r="AC152" s="126"/>
      <c r="AD152" s="126"/>
      <c r="AE152" s="127"/>
    </row>
    <row r="153" spans="2:31" x14ac:dyDescent="0.15">
      <c r="B153" s="94"/>
      <c r="C153" s="94"/>
      <c r="D153" s="94"/>
      <c r="E153" s="94"/>
      <c r="F153" s="94"/>
      <c r="G153" s="94"/>
      <c r="H153" s="94"/>
      <c r="I153" s="94"/>
      <c r="J153" s="94"/>
      <c r="K153" s="94"/>
      <c r="L153" s="94"/>
      <c r="M153" s="94"/>
      <c r="N153" s="94"/>
      <c r="O153" s="94"/>
      <c r="P153" s="94"/>
      <c r="Q153" s="94"/>
      <c r="R153" s="94"/>
      <c r="S153" s="94"/>
      <c r="T153" s="94"/>
      <c r="U153" s="94"/>
      <c r="V153" s="94"/>
      <c r="W153" s="94"/>
      <c r="X153" s="94"/>
      <c r="Y153" s="94"/>
      <c r="Z153" s="94"/>
      <c r="AA153" s="94"/>
      <c r="AB153" s="94"/>
      <c r="AC153" s="94"/>
      <c r="AD153" s="94"/>
      <c r="AE153" s="94"/>
    </row>
    <row r="154" spans="2:31" x14ac:dyDescent="0.15">
      <c r="B154" s="94"/>
      <c r="C154" s="95" t="s">
        <v>109</v>
      </c>
      <c r="D154" s="94"/>
      <c r="E154" s="94"/>
      <c r="F154" s="94"/>
      <c r="G154" s="94"/>
      <c r="H154" s="94"/>
      <c r="I154" s="94"/>
      <c r="J154" s="94"/>
      <c r="K154" s="94"/>
      <c r="L154" s="94"/>
      <c r="M154" s="94"/>
      <c r="N154" s="94"/>
      <c r="O154" s="94"/>
      <c r="P154" s="94"/>
      <c r="Q154" s="94"/>
      <c r="R154" s="94"/>
      <c r="S154" s="94"/>
      <c r="T154" s="94"/>
      <c r="U154" s="94"/>
      <c r="V154" s="94"/>
      <c r="W154" s="94"/>
      <c r="X154" s="94"/>
      <c r="Y154" s="94"/>
      <c r="Z154" s="94"/>
      <c r="AA154" s="94"/>
      <c r="AB154" s="94"/>
      <c r="AC154" s="94"/>
      <c r="AD154" s="94"/>
      <c r="AE154" s="94"/>
    </row>
    <row r="155" spans="2:31" x14ac:dyDescent="0.15">
      <c r="B155" s="94"/>
      <c r="C155" s="94"/>
      <c r="D155" s="94"/>
      <c r="E155" s="94"/>
      <c r="F155" s="94"/>
      <c r="G155" s="94"/>
      <c r="H155" s="94"/>
      <c r="I155" s="94"/>
      <c r="J155" s="94"/>
      <c r="K155" s="94"/>
      <c r="L155" s="94"/>
      <c r="M155" s="94"/>
      <c r="N155" s="94"/>
      <c r="O155" s="94"/>
      <c r="P155" s="94"/>
      <c r="Q155" s="94"/>
      <c r="R155" s="94"/>
      <c r="S155" s="94"/>
      <c r="T155" s="94"/>
      <c r="U155" s="94"/>
      <c r="V155" s="94"/>
      <c r="W155" s="94"/>
      <c r="X155" s="94"/>
      <c r="Y155" s="94"/>
      <c r="Z155" s="94"/>
      <c r="AA155" s="94"/>
      <c r="AB155" s="94"/>
      <c r="AC155" s="94"/>
      <c r="AD155" s="94"/>
      <c r="AE155" s="94"/>
    </row>
    <row r="156" spans="2:31" x14ac:dyDescent="0.15">
      <c r="B156" s="94"/>
      <c r="C156" s="95" t="s">
        <v>151</v>
      </c>
      <c r="D156" s="94"/>
      <c r="F156" s="94"/>
      <c r="G156" s="94"/>
      <c r="H156" s="94"/>
      <c r="I156" s="94"/>
      <c r="J156" s="94"/>
      <c r="K156" s="94"/>
      <c r="L156" s="94"/>
      <c r="M156" s="94"/>
      <c r="N156" s="94"/>
      <c r="O156" s="94"/>
      <c r="P156" s="94"/>
      <c r="Q156" s="94"/>
      <c r="R156" s="94"/>
      <c r="S156" s="94"/>
      <c r="T156" s="94"/>
      <c r="U156" s="94"/>
      <c r="V156" s="94"/>
      <c r="W156" s="94"/>
      <c r="X156" s="94"/>
      <c r="Y156" s="94"/>
      <c r="Z156" s="94"/>
      <c r="AA156" s="94"/>
      <c r="AB156" s="94"/>
      <c r="AC156" s="94"/>
      <c r="AD156" s="94"/>
      <c r="AE156" s="94"/>
    </row>
    <row r="157" spans="2:31" x14ac:dyDescent="0.15">
      <c r="B157" s="94"/>
      <c r="C157" s="95" t="s">
        <v>152</v>
      </c>
      <c r="D157" s="94"/>
      <c r="F157" s="94"/>
      <c r="G157" s="94"/>
      <c r="H157" s="94"/>
      <c r="I157" s="94"/>
      <c r="J157" s="94"/>
      <c r="K157" s="94"/>
      <c r="L157" s="94"/>
      <c r="M157" s="94"/>
      <c r="N157" s="94"/>
      <c r="O157" s="94"/>
      <c r="P157" s="94"/>
      <c r="Q157" s="94"/>
      <c r="R157" s="94"/>
      <c r="S157" s="94"/>
      <c r="T157" s="94"/>
      <c r="U157" s="94"/>
      <c r="V157" s="94"/>
      <c r="W157" s="94"/>
      <c r="X157" s="94"/>
      <c r="Y157" s="94"/>
      <c r="Z157" s="94"/>
      <c r="AA157" s="94"/>
      <c r="AB157" s="94"/>
      <c r="AC157" s="94"/>
      <c r="AD157" s="94"/>
      <c r="AE157" s="94"/>
    </row>
    <row r="158" spans="2:31" x14ac:dyDescent="0.15">
      <c r="B158" s="94"/>
      <c r="C158" s="95" t="s">
        <v>153</v>
      </c>
      <c r="D158" s="94"/>
      <c r="F158" s="94"/>
      <c r="G158" s="94"/>
      <c r="H158" s="94"/>
      <c r="I158" s="94"/>
      <c r="J158" s="94"/>
      <c r="K158" s="94"/>
      <c r="L158" s="94"/>
      <c r="M158" s="94"/>
      <c r="N158" s="94"/>
      <c r="O158" s="94"/>
      <c r="P158" s="94"/>
      <c r="Q158" s="94"/>
      <c r="R158" s="94"/>
      <c r="S158" s="94"/>
      <c r="T158" s="94"/>
      <c r="U158" s="94"/>
      <c r="V158" s="94"/>
      <c r="W158" s="94"/>
      <c r="X158" s="94"/>
      <c r="Y158" s="94"/>
      <c r="Z158" s="94"/>
      <c r="AA158" s="94"/>
      <c r="AB158" s="94"/>
      <c r="AC158" s="94"/>
      <c r="AD158" s="94"/>
      <c r="AE158" s="94"/>
    </row>
    <row r="159" spans="2:31" x14ac:dyDescent="0.15">
      <c r="B159" s="94"/>
      <c r="C159" s="95" t="s">
        <v>154</v>
      </c>
      <c r="D159" s="94"/>
      <c r="F159" s="94"/>
      <c r="G159" s="94"/>
      <c r="H159" s="94"/>
      <c r="I159" s="94"/>
      <c r="J159" s="94"/>
      <c r="K159" s="94"/>
      <c r="L159" s="94"/>
      <c r="M159" s="94"/>
      <c r="N159" s="94"/>
      <c r="O159" s="94"/>
      <c r="P159" s="94"/>
      <c r="Q159" s="94"/>
      <c r="R159" s="94"/>
      <c r="S159" s="94"/>
      <c r="T159" s="94"/>
      <c r="U159" s="94"/>
      <c r="V159" s="94"/>
      <c r="W159" s="94"/>
      <c r="X159" s="94"/>
      <c r="Y159" s="94"/>
      <c r="Z159" s="94"/>
      <c r="AA159" s="94"/>
      <c r="AB159" s="94"/>
      <c r="AC159" s="94"/>
      <c r="AD159" s="94"/>
      <c r="AE159" s="94"/>
    </row>
    <row r="160" spans="2:31" x14ac:dyDescent="0.15">
      <c r="B160" s="94"/>
      <c r="C160" s="95" t="s">
        <v>155</v>
      </c>
      <c r="D160" s="94"/>
      <c r="F160" s="94"/>
      <c r="G160" s="94"/>
      <c r="H160" s="94"/>
      <c r="I160" s="94"/>
      <c r="J160" s="94"/>
      <c r="K160" s="94"/>
      <c r="L160" s="94"/>
      <c r="M160" s="94"/>
      <c r="N160" s="94"/>
      <c r="O160" s="94"/>
      <c r="P160" s="94"/>
      <c r="Q160" s="94"/>
      <c r="R160" s="94"/>
      <c r="S160" s="94"/>
      <c r="T160" s="94"/>
      <c r="U160" s="94"/>
      <c r="V160" s="94"/>
      <c r="W160" s="94"/>
      <c r="X160" s="94"/>
      <c r="Y160" s="94"/>
      <c r="Z160" s="94"/>
      <c r="AA160" s="94"/>
      <c r="AB160" s="94"/>
      <c r="AC160" s="94"/>
      <c r="AD160" s="94"/>
      <c r="AE160" s="94"/>
    </row>
    <row r="161" spans="2:31" x14ac:dyDescent="0.15">
      <c r="B161" s="94"/>
      <c r="C161" s="95" t="s">
        <v>156</v>
      </c>
      <c r="D161" s="94"/>
      <c r="F161" s="94"/>
      <c r="G161" s="94"/>
      <c r="H161" s="94"/>
      <c r="I161" s="94"/>
      <c r="J161" s="94"/>
      <c r="K161" s="94"/>
      <c r="L161" s="94"/>
      <c r="M161" s="94"/>
      <c r="N161" s="94"/>
      <c r="O161" s="94"/>
      <c r="P161" s="94"/>
      <c r="Q161" s="94"/>
      <c r="R161" s="94"/>
      <c r="S161" s="94"/>
      <c r="T161" s="94"/>
      <c r="U161" s="94"/>
      <c r="V161" s="94"/>
      <c r="W161" s="94"/>
      <c r="X161" s="94"/>
      <c r="Y161" s="94"/>
      <c r="Z161" s="94"/>
      <c r="AA161" s="94"/>
      <c r="AB161" s="94"/>
      <c r="AC161" s="94"/>
      <c r="AD161" s="94"/>
      <c r="AE161" s="94"/>
    </row>
    <row r="162" spans="2:31" x14ac:dyDescent="0.15">
      <c r="C162" s="95" t="s">
        <v>157</v>
      </c>
    </row>
  </sheetData>
  <mergeCells count="49">
    <mergeCell ref="D19:J19"/>
    <mergeCell ref="K19:AG19"/>
    <mergeCell ref="AG1:AI1"/>
    <mergeCell ref="A2:D2"/>
    <mergeCell ref="E2:N2"/>
    <mergeCell ref="AA2:AB2"/>
    <mergeCell ref="AC2:AF2"/>
    <mergeCell ref="AG2:AI2"/>
    <mergeCell ref="A1:D1"/>
    <mergeCell ref="E1:N1"/>
    <mergeCell ref="O1:R3"/>
    <mergeCell ref="S1:Z3"/>
    <mergeCell ref="AA1:AB1"/>
    <mergeCell ref="AC1:AF1"/>
    <mergeCell ref="A3:D3"/>
    <mergeCell ref="E3:N3"/>
    <mergeCell ref="AG3:AI3"/>
    <mergeCell ref="D17:J17"/>
    <mergeCell ref="K17:AG17"/>
    <mergeCell ref="D18:J18"/>
    <mergeCell ref="K18:AG18"/>
    <mergeCell ref="AA3:AB3"/>
    <mergeCell ref="AC3:AF3"/>
    <mergeCell ref="D20:J20"/>
    <mergeCell ref="K20:AG20"/>
    <mergeCell ref="D24:J24"/>
    <mergeCell ref="K24:AG24"/>
    <mergeCell ref="D25:J25"/>
    <mergeCell ref="K25:AG25"/>
    <mergeCell ref="D26:J26"/>
    <mergeCell ref="K26:AG26"/>
    <mergeCell ref="D27:J27"/>
    <mergeCell ref="K27:AG27"/>
    <mergeCell ref="D31:J31"/>
    <mergeCell ref="K31:AG31"/>
    <mergeCell ref="D32:J32"/>
    <mergeCell ref="K32:AG32"/>
    <mergeCell ref="D33:J33"/>
    <mergeCell ref="K33:AG33"/>
    <mergeCell ref="D34:J34"/>
    <mergeCell ref="K34:AG34"/>
    <mergeCell ref="D41:J41"/>
    <mergeCell ref="K41:AG41"/>
    <mergeCell ref="D35:J35"/>
    <mergeCell ref="K35:AG35"/>
    <mergeCell ref="D36:J36"/>
    <mergeCell ref="K36:AG36"/>
    <mergeCell ref="D40:J40"/>
    <mergeCell ref="K40:AG40"/>
  </mergeCells>
  <phoneticPr fontId="11"/>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3" manualBreakCount="3">
    <brk id="48" max="34" man="1"/>
    <brk id="94" max="34" man="1"/>
    <brk id="140" max="34" man="1"/>
  </rowBreaks>
  <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2"/>
  <dimension ref="A1:BN56"/>
  <sheetViews>
    <sheetView showGridLines="0" view="pageBreakPreview" zoomScaleNormal="100" zoomScaleSheetLayoutView="100" workbookViewId="0">
      <selection sqref="A1:D1"/>
    </sheetView>
  </sheetViews>
  <sheetFormatPr defaultColWidth="4.83203125" defaultRowHeight="11.25" x14ac:dyDescent="0.15"/>
  <cols>
    <col min="1" max="23" width="4.83203125" style="23"/>
    <col min="24" max="24" width="4.83203125" style="23" customWidth="1"/>
    <col min="25" max="36" width="4.83203125" style="23"/>
    <col min="37" max="39" width="4.83203125" style="23" customWidth="1"/>
    <col min="40" max="41" width="4.83203125" style="23"/>
    <col min="42" max="44" width="4.83203125" style="23" customWidth="1"/>
    <col min="45" max="16384" width="4.83203125" style="23"/>
  </cols>
  <sheetData>
    <row r="1" spans="1:66" s="41" customFormat="1" x14ac:dyDescent="0.15">
      <c r="A1" s="206" t="s">
        <v>0</v>
      </c>
      <c r="B1" s="217"/>
      <c r="C1" s="217"/>
      <c r="D1" s="207"/>
      <c r="E1" s="218" t="str">
        <f ca="1">IF(INDIRECT("変更履歴!E1")&lt;&gt;"",INDIRECT("変更履歴!E1"),"")</f>
        <v>サンプルプロジェクト</v>
      </c>
      <c r="F1" s="198"/>
      <c r="G1" s="198"/>
      <c r="H1" s="198"/>
      <c r="I1" s="198"/>
      <c r="J1" s="198"/>
      <c r="K1" s="198"/>
      <c r="L1" s="198"/>
      <c r="M1" s="198"/>
      <c r="N1" s="199"/>
      <c r="O1" s="188" t="s">
        <v>22</v>
      </c>
      <c r="P1" s="189"/>
      <c r="Q1" s="189"/>
      <c r="R1" s="190"/>
      <c r="S1" s="208" t="str">
        <f ca="1">IF(INDIRECT("変更履歴!S1")&lt;&gt;"",INDIRECT("変更履歴!S1"),"")</f>
        <v>ドメイン定義書</v>
      </c>
      <c r="T1" s="209"/>
      <c r="U1" s="209"/>
      <c r="V1" s="209"/>
      <c r="W1" s="209"/>
      <c r="X1" s="209"/>
      <c r="Y1" s="209"/>
      <c r="Z1" s="210"/>
      <c r="AA1" s="142" t="s">
        <v>3</v>
      </c>
      <c r="AB1" s="143"/>
      <c r="AC1" s="144" t="str">
        <f ca="1">IF(INDIRECT("変更履歴!AC1")&lt;&gt;"",INDIRECT("変更履歴!AC1"),"")</f>
        <v>TIS</v>
      </c>
      <c r="AD1" s="145"/>
      <c r="AE1" s="145"/>
      <c r="AF1" s="146"/>
      <c r="AG1" s="203">
        <f ca="1">IF(INDIRECT("変更履歴!AG1")&lt;&gt;"",INDIRECT("変更履歴!AG1"),"")</f>
        <v>43592</v>
      </c>
      <c r="AH1" s="204"/>
      <c r="AI1" s="205"/>
      <c r="AJ1" s="9"/>
      <c r="AK1" s="9"/>
      <c r="AL1" s="10"/>
    </row>
    <row r="2" spans="1:66" s="41" customFormat="1" x14ac:dyDescent="0.15">
      <c r="A2" s="142" t="s">
        <v>1</v>
      </c>
      <c r="B2" s="187"/>
      <c r="C2" s="187"/>
      <c r="D2" s="143"/>
      <c r="E2" s="218" t="str">
        <f ca="1">IF(INDIRECT("変更履歴!E2")&lt;&gt;"",INDIRECT("変更履歴!E2"),"")</f>
        <v>サンプルシステム</v>
      </c>
      <c r="F2" s="198"/>
      <c r="G2" s="198"/>
      <c r="H2" s="198"/>
      <c r="I2" s="198"/>
      <c r="J2" s="198"/>
      <c r="K2" s="198"/>
      <c r="L2" s="198"/>
      <c r="M2" s="198"/>
      <c r="N2" s="199"/>
      <c r="O2" s="191"/>
      <c r="P2" s="192"/>
      <c r="Q2" s="192"/>
      <c r="R2" s="193"/>
      <c r="S2" s="211"/>
      <c r="T2" s="212"/>
      <c r="U2" s="212"/>
      <c r="V2" s="212"/>
      <c r="W2" s="212"/>
      <c r="X2" s="212"/>
      <c r="Y2" s="212"/>
      <c r="Z2" s="213"/>
      <c r="AA2" s="142" t="s">
        <v>4</v>
      </c>
      <c r="AB2" s="143"/>
      <c r="AC2" s="144" t="str">
        <f ca="1">IF(INDIRECT("変更履歴!AC2")&lt;&gt;"",INDIRECT("変更履歴!AC2"),"")</f>
        <v>TIS</v>
      </c>
      <c r="AD2" s="145"/>
      <c r="AE2" s="145"/>
      <c r="AF2" s="146"/>
      <c r="AG2" s="203">
        <f ca="1">IF(INDIRECT("変更履歴!AG2")&lt;&gt;"",INDIRECT("変更履歴!AG2"),"")</f>
        <v>44802</v>
      </c>
      <c r="AH2" s="204"/>
      <c r="AI2" s="205"/>
      <c r="AJ2" s="9"/>
      <c r="AK2" s="9"/>
      <c r="AL2" s="9"/>
    </row>
    <row r="3" spans="1:66" s="41" customFormat="1" x14ac:dyDescent="0.15">
      <c r="A3" s="142" t="s">
        <v>2</v>
      </c>
      <c r="B3" s="187"/>
      <c r="C3" s="187"/>
      <c r="D3" s="143"/>
      <c r="E3" s="218" t="str">
        <f ca="1">IF(INDIRECT("変更履歴!E3")&lt;&gt;"",INDIRECT("変更履歴!E3"),"")</f>
        <v>プロジェクト管理システム</v>
      </c>
      <c r="F3" s="198"/>
      <c r="G3" s="198"/>
      <c r="H3" s="198"/>
      <c r="I3" s="198"/>
      <c r="J3" s="198"/>
      <c r="K3" s="198"/>
      <c r="L3" s="198"/>
      <c r="M3" s="198"/>
      <c r="N3" s="199"/>
      <c r="O3" s="194"/>
      <c r="P3" s="195"/>
      <c r="Q3" s="195"/>
      <c r="R3" s="196"/>
      <c r="S3" s="214"/>
      <c r="T3" s="215"/>
      <c r="U3" s="215"/>
      <c r="V3" s="215"/>
      <c r="W3" s="215"/>
      <c r="X3" s="215"/>
      <c r="Y3" s="215"/>
      <c r="Z3" s="216"/>
      <c r="AA3" s="142"/>
      <c r="AB3" s="143"/>
      <c r="AC3" s="144" t="str">
        <f ca="1">IF(INDIRECT("変更履歴!AC3")&lt;&gt;"",INDIRECT("変更履歴!AC3"),"")</f>
        <v/>
      </c>
      <c r="AD3" s="145"/>
      <c r="AE3" s="145"/>
      <c r="AF3" s="146"/>
      <c r="AG3" s="203" t="str">
        <f ca="1">IF(INDIRECT("変更履歴!AG3")&lt;&gt;"",INDIRECT("変更履歴!AG3"),"")</f>
        <v/>
      </c>
      <c r="AH3" s="204"/>
      <c r="AI3" s="205"/>
      <c r="AJ3" s="9"/>
      <c r="AK3" s="9"/>
      <c r="AL3" s="9"/>
    </row>
    <row r="5" spans="1:66" x14ac:dyDescent="0.15">
      <c r="A5" s="40" t="s">
        <v>54</v>
      </c>
    </row>
    <row r="7" spans="1:66" x14ac:dyDescent="0.15">
      <c r="A7" s="275" t="s">
        <v>158</v>
      </c>
      <c r="B7" s="277" t="s">
        <v>159</v>
      </c>
      <c r="C7" s="277"/>
      <c r="D7" s="277"/>
      <c r="E7" s="277"/>
      <c r="F7" s="277"/>
      <c r="G7" s="269" t="s">
        <v>103</v>
      </c>
      <c r="H7" s="270"/>
      <c r="I7" s="270"/>
      <c r="J7" s="270"/>
      <c r="K7" s="270"/>
      <c r="L7" s="270"/>
      <c r="M7" s="270"/>
      <c r="N7" s="271"/>
      <c r="O7" s="279" t="s">
        <v>24</v>
      </c>
      <c r="P7" s="279"/>
      <c r="Q7" s="279"/>
      <c r="R7" s="231" t="s">
        <v>26</v>
      </c>
      <c r="S7" s="231"/>
      <c r="T7" s="231"/>
      <c r="U7" s="231"/>
      <c r="V7" s="231"/>
      <c r="W7" s="231"/>
      <c r="X7" s="280" t="s">
        <v>160</v>
      </c>
      <c r="Y7" s="281"/>
      <c r="Z7" s="281"/>
      <c r="AA7" s="281"/>
      <c r="AB7" s="281"/>
      <c r="AC7" s="282"/>
      <c r="AD7" s="279" t="s">
        <v>11</v>
      </c>
      <c r="AE7" s="279"/>
      <c r="AF7" s="279"/>
      <c r="AG7" s="279"/>
      <c r="AH7" s="279"/>
      <c r="AI7" s="279"/>
      <c r="AJ7" s="89"/>
      <c r="AL7" s="284" t="s">
        <v>104</v>
      </c>
      <c r="AM7" s="285"/>
      <c r="AN7" s="285"/>
      <c r="AO7" s="285"/>
      <c r="AP7" s="285"/>
      <c r="AQ7" s="285"/>
      <c r="AR7" s="285"/>
      <c r="AS7" s="285"/>
      <c r="AT7" s="285"/>
      <c r="AU7" s="285"/>
      <c r="AV7" s="285"/>
      <c r="AW7" s="285"/>
      <c r="AX7" s="284" t="s">
        <v>23</v>
      </c>
      <c r="AY7" s="285"/>
      <c r="AZ7" s="285"/>
      <c r="BA7" s="285"/>
      <c r="BB7" s="285"/>
      <c r="BC7" s="286" t="s">
        <v>51</v>
      </c>
      <c r="BD7" s="287"/>
      <c r="BE7" s="287"/>
      <c r="BF7" s="287"/>
      <c r="BG7" s="288"/>
      <c r="BH7" s="285" t="s">
        <v>50</v>
      </c>
      <c r="BI7" s="285"/>
      <c r="BJ7" s="285"/>
      <c r="BK7" s="285"/>
      <c r="BL7" s="285"/>
      <c r="BM7" s="285"/>
      <c r="BN7" s="285"/>
    </row>
    <row r="8" spans="1:66" s="90" customFormat="1" ht="11.25" customHeight="1" x14ac:dyDescent="0.15">
      <c r="A8" s="276"/>
      <c r="B8" s="277"/>
      <c r="C8" s="277"/>
      <c r="D8" s="277"/>
      <c r="E8" s="277"/>
      <c r="F8" s="277"/>
      <c r="G8" s="272"/>
      <c r="H8" s="273"/>
      <c r="I8" s="273"/>
      <c r="J8" s="273"/>
      <c r="K8" s="273"/>
      <c r="L8" s="273"/>
      <c r="M8" s="273"/>
      <c r="N8" s="274"/>
      <c r="O8" s="279"/>
      <c r="P8" s="279"/>
      <c r="Q8" s="279"/>
      <c r="R8" s="278" t="s">
        <v>27</v>
      </c>
      <c r="S8" s="268"/>
      <c r="T8" s="268" t="s">
        <v>28</v>
      </c>
      <c r="U8" s="268"/>
      <c r="V8" s="265" t="s">
        <v>29</v>
      </c>
      <c r="W8" s="266"/>
      <c r="X8" s="267" t="s">
        <v>161</v>
      </c>
      <c r="Y8" s="268"/>
      <c r="Z8" s="268"/>
      <c r="AA8" s="283" t="s">
        <v>162</v>
      </c>
      <c r="AB8" s="268"/>
      <c r="AC8" s="266"/>
      <c r="AD8" s="279"/>
      <c r="AE8" s="279"/>
      <c r="AF8" s="279"/>
      <c r="AG8" s="279"/>
      <c r="AH8" s="279"/>
      <c r="AI8" s="279"/>
      <c r="AJ8" s="89"/>
      <c r="AL8" s="285"/>
      <c r="AM8" s="285"/>
      <c r="AN8" s="285"/>
      <c r="AO8" s="285"/>
      <c r="AP8" s="285"/>
      <c r="AQ8" s="285"/>
      <c r="AR8" s="285"/>
      <c r="AS8" s="285"/>
      <c r="AT8" s="285"/>
      <c r="AU8" s="285"/>
      <c r="AV8" s="285"/>
      <c r="AW8" s="285"/>
      <c r="AX8" s="285"/>
      <c r="AY8" s="285"/>
      <c r="AZ8" s="285"/>
      <c r="BA8" s="285"/>
      <c r="BB8" s="285"/>
      <c r="BC8" s="289"/>
      <c r="BD8" s="290"/>
      <c r="BE8" s="290"/>
      <c r="BF8" s="290"/>
      <c r="BG8" s="291"/>
      <c r="BH8" s="285"/>
      <c r="BI8" s="285"/>
      <c r="BJ8" s="285"/>
      <c r="BK8" s="285"/>
      <c r="BL8" s="285"/>
      <c r="BM8" s="285"/>
      <c r="BN8" s="285"/>
    </row>
    <row r="9" spans="1:66" s="92" customFormat="1" ht="30" customHeight="1" x14ac:dyDescent="0.15">
      <c r="A9" s="91">
        <v>1</v>
      </c>
      <c r="B9" s="255" t="s">
        <v>192</v>
      </c>
      <c r="C9" s="256"/>
      <c r="D9" s="256"/>
      <c r="E9" s="256"/>
      <c r="F9" s="257"/>
      <c r="G9" s="240"/>
      <c r="H9" s="241"/>
      <c r="I9" s="241"/>
      <c r="J9" s="241"/>
      <c r="K9" s="241"/>
      <c r="L9" s="241"/>
      <c r="M9" s="241"/>
      <c r="N9" s="242"/>
      <c r="O9" s="243" t="s">
        <v>43</v>
      </c>
      <c r="P9" s="244"/>
      <c r="Q9" s="245"/>
      <c r="R9" s="246"/>
      <c r="S9" s="247"/>
      <c r="T9" s="248">
        <v>9</v>
      </c>
      <c r="U9" s="249"/>
      <c r="V9" s="250"/>
      <c r="W9" s="251"/>
      <c r="X9" s="252"/>
      <c r="Y9" s="253"/>
      <c r="Z9" s="253"/>
      <c r="AA9" s="253"/>
      <c r="AB9" s="253"/>
      <c r="AC9" s="254"/>
      <c r="AD9" s="261"/>
      <c r="AE9" s="241"/>
      <c r="AF9" s="241"/>
      <c r="AG9" s="241"/>
      <c r="AH9" s="241"/>
      <c r="AI9" s="242"/>
      <c r="AJ9" s="38"/>
      <c r="AL9" s="163" t="s">
        <v>193</v>
      </c>
      <c r="AM9" s="140"/>
      <c r="AN9" s="140"/>
      <c r="AO9" s="140"/>
      <c r="AP9" s="140"/>
      <c r="AQ9" s="140"/>
      <c r="AR9" s="140"/>
      <c r="AS9" s="140"/>
      <c r="AT9" s="140"/>
      <c r="AU9" s="140"/>
      <c r="AV9" s="140"/>
      <c r="AW9" s="141"/>
      <c r="AX9" s="237" t="s">
        <v>194</v>
      </c>
      <c r="AY9" s="238"/>
      <c r="AZ9" s="238"/>
      <c r="BA9" s="238"/>
      <c r="BB9" s="238"/>
      <c r="BC9" s="150"/>
      <c r="BD9" s="151"/>
      <c r="BE9" s="151"/>
      <c r="BF9" s="151"/>
      <c r="BG9" s="152"/>
      <c r="BH9" s="239"/>
      <c r="BI9" s="239"/>
      <c r="BJ9" s="239"/>
      <c r="BK9" s="239"/>
      <c r="BL9" s="239"/>
      <c r="BM9" s="239"/>
      <c r="BN9" s="239"/>
    </row>
    <row r="10" spans="1:66" s="92" customFormat="1" ht="30" customHeight="1" x14ac:dyDescent="0.15">
      <c r="A10" s="91">
        <v>1</v>
      </c>
      <c r="B10" s="255" t="s">
        <v>250</v>
      </c>
      <c r="C10" s="256"/>
      <c r="D10" s="256"/>
      <c r="E10" s="256"/>
      <c r="F10" s="257"/>
      <c r="G10" s="240"/>
      <c r="H10" s="241"/>
      <c r="I10" s="241"/>
      <c r="J10" s="241"/>
      <c r="K10" s="241"/>
      <c r="L10" s="241"/>
      <c r="M10" s="241"/>
      <c r="N10" s="242"/>
      <c r="O10" s="243" t="s">
        <v>43</v>
      </c>
      <c r="P10" s="244"/>
      <c r="Q10" s="245"/>
      <c r="R10" s="246"/>
      <c r="S10" s="247"/>
      <c r="T10" s="248">
        <v>9</v>
      </c>
      <c r="U10" s="249"/>
      <c r="V10" s="250"/>
      <c r="W10" s="251"/>
      <c r="X10" s="252"/>
      <c r="Y10" s="253"/>
      <c r="Z10" s="253"/>
      <c r="AA10" s="253"/>
      <c r="AB10" s="253"/>
      <c r="AC10" s="254"/>
      <c r="AD10" s="261"/>
      <c r="AE10" s="241"/>
      <c r="AF10" s="241"/>
      <c r="AG10" s="241"/>
      <c r="AH10" s="241"/>
      <c r="AI10" s="242"/>
      <c r="AJ10" s="38"/>
      <c r="AL10" s="163" t="s">
        <v>177</v>
      </c>
      <c r="AM10" s="140"/>
      <c r="AN10" s="140"/>
      <c r="AO10" s="140"/>
      <c r="AP10" s="140"/>
      <c r="AQ10" s="140"/>
      <c r="AR10" s="140"/>
      <c r="AS10" s="140"/>
      <c r="AT10" s="140"/>
      <c r="AU10" s="140"/>
      <c r="AV10" s="140"/>
      <c r="AW10" s="141"/>
      <c r="AX10" s="237" t="s">
        <v>194</v>
      </c>
      <c r="AY10" s="238"/>
      <c r="AZ10" s="238"/>
      <c r="BA10" s="238"/>
      <c r="BB10" s="238"/>
      <c r="BC10" s="150"/>
      <c r="BD10" s="151"/>
      <c r="BE10" s="151"/>
      <c r="BF10" s="151"/>
      <c r="BG10" s="152"/>
      <c r="BH10" s="239"/>
      <c r="BI10" s="239"/>
      <c r="BJ10" s="239"/>
      <c r="BK10" s="239"/>
      <c r="BL10" s="239"/>
      <c r="BM10" s="239"/>
      <c r="BN10" s="239"/>
    </row>
    <row r="11" spans="1:66" s="92" customFormat="1" ht="30" customHeight="1" x14ac:dyDescent="0.15">
      <c r="A11" s="91">
        <f>A9+1</f>
        <v>2</v>
      </c>
      <c r="B11" s="255" t="s">
        <v>196</v>
      </c>
      <c r="C11" s="256"/>
      <c r="D11" s="256"/>
      <c r="E11" s="256"/>
      <c r="F11" s="257"/>
      <c r="G11" s="240"/>
      <c r="H11" s="241"/>
      <c r="I11" s="241"/>
      <c r="J11" s="241"/>
      <c r="K11" s="241"/>
      <c r="L11" s="241"/>
      <c r="M11" s="241"/>
      <c r="N11" s="242"/>
      <c r="O11" s="243" t="s">
        <v>43</v>
      </c>
      <c r="P11" s="244"/>
      <c r="Q11" s="245"/>
      <c r="R11" s="246"/>
      <c r="S11" s="247"/>
      <c r="T11" s="248">
        <v>4</v>
      </c>
      <c r="U11" s="249"/>
      <c r="V11" s="250"/>
      <c r="W11" s="251"/>
      <c r="X11" s="252"/>
      <c r="Y11" s="253"/>
      <c r="Z11" s="253"/>
      <c r="AA11" s="253"/>
      <c r="AB11" s="253"/>
      <c r="AC11" s="254"/>
      <c r="AD11" s="261"/>
      <c r="AE11" s="241"/>
      <c r="AF11" s="241"/>
      <c r="AG11" s="241"/>
      <c r="AH11" s="241"/>
      <c r="AI11" s="242"/>
      <c r="AJ11" s="38"/>
      <c r="AL11" s="163" t="s">
        <v>193</v>
      </c>
      <c r="AM11" s="140"/>
      <c r="AN11" s="140"/>
      <c r="AO11" s="140"/>
      <c r="AP11" s="140"/>
      <c r="AQ11" s="140"/>
      <c r="AR11" s="140"/>
      <c r="AS11" s="140"/>
      <c r="AT11" s="140"/>
      <c r="AU11" s="140"/>
      <c r="AV11" s="140"/>
      <c r="AW11" s="141"/>
      <c r="AX11" s="237" t="s">
        <v>195</v>
      </c>
      <c r="AY11" s="238"/>
      <c r="AZ11" s="238"/>
      <c r="BA11" s="238"/>
      <c r="BB11" s="238"/>
      <c r="BC11" s="150"/>
      <c r="BD11" s="151"/>
      <c r="BE11" s="151"/>
      <c r="BF11" s="151"/>
      <c r="BG11" s="152"/>
      <c r="BH11" s="239"/>
      <c r="BI11" s="239"/>
      <c r="BJ11" s="239"/>
      <c r="BK11" s="239"/>
      <c r="BL11" s="239"/>
      <c r="BM11" s="239"/>
      <c r="BN11" s="239"/>
    </row>
    <row r="12" spans="1:66" s="92" customFormat="1" ht="30" customHeight="1" x14ac:dyDescent="0.15">
      <c r="A12" s="91">
        <f>A10+1</f>
        <v>2</v>
      </c>
      <c r="B12" s="255" t="s">
        <v>251</v>
      </c>
      <c r="C12" s="256"/>
      <c r="D12" s="256"/>
      <c r="E12" s="256"/>
      <c r="F12" s="257"/>
      <c r="G12" s="240"/>
      <c r="H12" s="241"/>
      <c r="I12" s="241"/>
      <c r="J12" s="241"/>
      <c r="K12" s="241"/>
      <c r="L12" s="241"/>
      <c r="M12" s="241"/>
      <c r="N12" s="242"/>
      <c r="O12" s="243" t="s">
        <v>43</v>
      </c>
      <c r="P12" s="244"/>
      <c r="Q12" s="245"/>
      <c r="R12" s="246"/>
      <c r="S12" s="247"/>
      <c r="T12" s="248">
        <v>4</v>
      </c>
      <c r="U12" s="249"/>
      <c r="V12" s="250"/>
      <c r="W12" s="251"/>
      <c r="X12" s="252"/>
      <c r="Y12" s="253"/>
      <c r="Z12" s="253"/>
      <c r="AA12" s="253"/>
      <c r="AB12" s="253"/>
      <c r="AC12" s="254"/>
      <c r="AD12" s="261"/>
      <c r="AE12" s="241"/>
      <c r="AF12" s="241"/>
      <c r="AG12" s="241"/>
      <c r="AH12" s="241"/>
      <c r="AI12" s="242"/>
      <c r="AJ12" s="38"/>
      <c r="AL12" s="163" t="s">
        <v>177</v>
      </c>
      <c r="AM12" s="140"/>
      <c r="AN12" s="140"/>
      <c r="AO12" s="140"/>
      <c r="AP12" s="140"/>
      <c r="AQ12" s="140"/>
      <c r="AR12" s="140"/>
      <c r="AS12" s="140"/>
      <c r="AT12" s="140"/>
      <c r="AU12" s="140"/>
      <c r="AV12" s="140"/>
      <c r="AW12" s="141"/>
      <c r="AX12" s="237" t="s">
        <v>195</v>
      </c>
      <c r="AY12" s="238"/>
      <c r="AZ12" s="238"/>
      <c r="BA12" s="238"/>
      <c r="BB12" s="238"/>
      <c r="BC12" s="150"/>
      <c r="BD12" s="151"/>
      <c r="BE12" s="151"/>
      <c r="BF12" s="151"/>
      <c r="BG12" s="152"/>
      <c r="BH12" s="239"/>
      <c r="BI12" s="239"/>
      <c r="BJ12" s="239"/>
      <c r="BK12" s="239"/>
      <c r="BL12" s="239"/>
      <c r="BM12" s="239"/>
      <c r="BN12" s="239"/>
    </row>
    <row r="13" spans="1:66" s="92" customFormat="1" ht="30" customHeight="1" x14ac:dyDescent="0.15">
      <c r="A13" s="91">
        <f>A11+1</f>
        <v>3</v>
      </c>
      <c r="B13" s="255" t="s">
        <v>163</v>
      </c>
      <c r="C13" s="256"/>
      <c r="D13" s="256"/>
      <c r="E13" s="256"/>
      <c r="F13" s="257"/>
      <c r="G13" s="240"/>
      <c r="H13" s="241"/>
      <c r="I13" s="241"/>
      <c r="J13" s="241"/>
      <c r="K13" s="241"/>
      <c r="L13" s="241"/>
      <c r="M13" s="241"/>
      <c r="N13" s="242"/>
      <c r="O13" s="243" t="s">
        <v>31</v>
      </c>
      <c r="P13" s="244"/>
      <c r="Q13" s="245"/>
      <c r="R13" s="246"/>
      <c r="S13" s="247"/>
      <c r="T13" s="248">
        <v>20</v>
      </c>
      <c r="U13" s="249"/>
      <c r="V13" s="250"/>
      <c r="W13" s="251"/>
      <c r="X13" s="252"/>
      <c r="Y13" s="253"/>
      <c r="Z13" s="253"/>
      <c r="AA13" s="253"/>
      <c r="AB13" s="253"/>
      <c r="AC13" s="254"/>
      <c r="AD13" s="261"/>
      <c r="AE13" s="241"/>
      <c r="AF13" s="241"/>
      <c r="AG13" s="241"/>
      <c r="AH13" s="241"/>
      <c r="AI13" s="242"/>
      <c r="AJ13" s="38"/>
      <c r="AL13" s="163" t="s">
        <v>197</v>
      </c>
      <c r="AM13" s="140"/>
      <c r="AN13" s="140"/>
      <c r="AO13" s="140"/>
      <c r="AP13" s="140"/>
      <c r="AQ13" s="140"/>
      <c r="AR13" s="140"/>
      <c r="AS13" s="140"/>
      <c r="AT13" s="140"/>
      <c r="AU13" s="140"/>
      <c r="AV13" s="140"/>
      <c r="AW13" s="141"/>
      <c r="AX13" s="237" t="s">
        <v>198</v>
      </c>
      <c r="AY13" s="238"/>
      <c r="AZ13" s="238"/>
      <c r="BA13" s="238"/>
      <c r="BB13" s="238"/>
      <c r="BC13" s="163" t="s">
        <v>31</v>
      </c>
      <c r="BD13" s="151"/>
      <c r="BE13" s="151"/>
      <c r="BF13" s="151"/>
      <c r="BG13" s="152"/>
      <c r="BH13" s="239"/>
      <c r="BI13" s="239"/>
      <c r="BJ13" s="239"/>
      <c r="BK13" s="239"/>
      <c r="BL13" s="239"/>
      <c r="BM13" s="239"/>
      <c r="BN13" s="239"/>
    </row>
    <row r="14" spans="1:66" s="92" customFormat="1" ht="30" customHeight="1" x14ac:dyDescent="0.15">
      <c r="A14" s="91">
        <f t="shared" ref="A14:A43" si="0">A13+1</f>
        <v>4</v>
      </c>
      <c r="B14" s="255" t="s">
        <v>257</v>
      </c>
      <c r="C14" s="256"/>
      <c r="D14" s="256"/>
      <c r="E14" s="256"/>
      <c r="F14" s="257"/>
      <c r="G14" s="240"/>
      <c r="H14" s="241"/>
      <c r="I14" s="241"/>
      <c r="J14" s="241"/>
      <c r="K14" s="241"/>
      <c r="L14" s="241"/>
      <c r="M14" s="241"/>
      <c r="N14" s="242"/>
      <c r="O14" s="264" t="s">
        <v>34</v>
      </c>
      <c r="P14" s="244"/>
      <c r="Q14" s="245"/>
      <c r="R14" s="246"/>
      <c r="S14" s="247"/>
      <c r="T14" s="248">
        <v>44</v>
      </c>
      <c r="U14" s="249"/>
      <c r="V14" s="250"/>
      <c r="W14" s="251"/>
      <c r="X14" s="252"/>
      <c r="Y14" s="253"/>
      <c r="Z14" s="253"/>
      <c r="AA14" s="253"/>
      <c r="AB14" s="253"/>
      <c r="AC14" s="254"/>
      <c r="AD14" s="261"/>
      <c r="AE14" s="241"/>
      <c r="AF14" s="241"/>
      <c r="AG14" s="241"/>
      <c r="AH14" s="241"/>
      <c r="AI14" s="242"/>
      <c r="AJ14" s="39"/>
      <c r="AL14" s="163" t="s">
        <v>166</v>
      </c>
      <c r="AM14" s="140"/>
      <c r="AN14" s="140"/>
      <c r="AO14" s="140"/>
      <c r="AP14" s="140"/>
      <c r="AQ14" s="140"/>
      <c r="AR14" s="140"/>
      <c r="AS14" s="140"/>
      <c r="AT14" s="140"/>
      <c r="AU14" s="140"/>
      <c r="AV14" s="140"/>
      <c r="AW14" s="141"/>
      <c r="AX14" s="237" t="s">
        <v>199</v>
      </c>
      <c r="AY14" s="238"/>
      <c r="AZ14" s="238"/>
      <c r="BA14" s="238"/>
      <c r="BB14" s="238"/>
      <c r="BC14" s="150" t="s">
        <v>99</v>
      </c>
      <c r="BD14" s="151"/>
      <c r="BE14" s="151"/>
      <c r="BF14" s="151"/>
      <c r="BG14" s="152"/>
      <c r="BH14" s="239"/>
      <c r="BI14" s="239"/>
      <c r="BJ14" s="239"/>
      <c r="BK14" s="239"/>
      <c r="BL14" s="239"/>
      <c r="BM14" s="239"/>
      <c r="BN14" s="239"/>
    </row>
    <row r="15" spans="1:66" s="92" customFormat="1" ht="30" customHeight="1" x14ac:dyDescent="0.15">
      <c r="A15" s="91">
        <f t="shared" si="0"/>
        <v>5</v>
      </c>
      <c r="B15" s="255" t="s">
        <v>189</v>
      </c>
      <c r="C15" s="256"/>
      <c r="D15" s="256"/>
      <c r="E15" s="256"/>
      <c r="F15" s="257"/>
      <c r="G15" s="240"/>
      <c r="H15" s="241"/>
      <c r="I15" s="241"/>
      <c r="J15" s="241"/>
      <c r="K15" s="241"/>
      <c r="L15" s="241"/>
      <c r="M15" s="241"/>
      <c r="N15" s="242"/>
      <c r="O15" s="243" t="s">
        <v>43</v>
      </c>
      <c r="P15" s="244"/>
      <c r="Q15" s="245"/>
      <c r="R15" s="246"/>
      <c r="S15" s="247"/>
      <c r="T15" s="248">
        <v>20</v>
      </c>
      <c r="U15" s="249"/>
      <c r="V15" s="250"/>
      <c r="W15" s="251"/>
      <c r="X15" s="252"/>
      <c r="Y15" s="253"/>
      <c r="Z15" s="253"/>
      <c r="AA15" s="253"/>
      <c r="AB15" s="253"/>
      <c r="AC15" s="254"/>
      <c r="AD15" s="261"/>
      <c r="AE15" s="241"/>
      <c r="AF15" s="241"/>
      <c r="AG15" s="241"/>
      <c r="AH15" s="241"/>
      <c r="AI15" s="242"/>
      <c r="AJ15" s="32"/>
      <c r="AK15" s="87"/>
      <c r="AL15" s="163" t="s">
        <v>177</v>
      </c>
      <c r="AM15" s="140"/>
      <c r="AN15" s="140"/>
      <c r="AO15" s="140"/>
      <c r="AP15" s="140"/>
      <c r="AQ15" s="140"/>
      <c r="AR15" s="140"/>
      <c r="AS15" s="140"/>
      <c r="AT15" s="140"/>
      <c r="AU15" s="140"/>
      <c r="AV15" s="140"/>
      <c r="AW15" s="141"/>
      <c r="AX15" s="237" t="s">
        <v>200</v>
      </c>
      <c r="AY15" s="238"/>
      <c r="AZ15" s="238"/>
      <c r="BA15" s="238"/>
      <c r="BB15" s="238"/>
      <c r="BC15" s="150"/>
      <c r="BD15" s="151"/>
      <c r="BE15" s="151"/>
      <c r="BF15" s="151"/>
      <c r="BG15" s="152"/>
      <c r="BH15" s="239"/>
      <c r="BI15" s="239"/>
      <c r="BJ15" s="239"/>
      <c r="BK15" s="239"/>
      <c r="BL15" s="239"/>
      <c r="BM15" s="239"/>
      <c r="BN15" s="239"/>
    </row>
    <row r="16" spans="1:66" s="92" customFormat="1" ht="30" customHeight="1" x14ac:dyDescent="0.15">
      <c r="A16" s="91">
        <f t="shared" si="0"/>
        <v>6</v>
      </c>
      <c r="B16" s="255" t="s">
        <v>252</v>
      </c>
      <c r="C16" s="256"/>
      <c r="D16" s="256"/>
      <c r="E16" s="256"/>
      <c r="F16" s="257"/>
      <c r="G16" s="240"/>
      <c r="H16" s="241"/>
      <c r="I16" s="241"/>
      <c r="J16" s="241"/>
      <c r="K16" s="241"/>
      <c r="L16" s="241"/>
      <c r="M16" s="241"/>
      <c r="N16" s="242"/>
      <c r="O16" s="243" t="s">
        <v>43</v>
      </c>
      <c r="P16" s="244"/>
      <c r="Q16" s="245"/>
      <c r="R16" s="246"/>
      <c r="S16" s="247"/>
      <c r="T16" s="248">
        <v>20</v>
      </c>
      <c r="U16" s="249"/>
      <c r="V16" s="250"/>
      <c r="W16" s="251"/>
      <c r="X16" s="252"/>
      <c r="Y16" s="253"/>
      <c r="Z16" s="253"/>
      <c r="AA16" s="253"/>
      <c r="AB16" s="253"/>
      <c r="AC16" s="254"/>
      <c r="AD16" s="261"/>
      <c r="AE16" s="241"/>
      <c r="AF16" s="241"/>
      <c r="AG16" s="241"/>
      <c r="AH16" s="241"/>
      <c r="AI16" s="242"/>
      <c r="AJ16" s="32"/>
      <c r="AK16" s="87"/>
      <c r="AL16" s="163" t="s">
        <v>177</v>
      </c>
      <c r="AM16" s="140"/>
      <c r="AN16" s="140"/>
      <c r="AO16" s="140"/>
      <c r="AP16" s="140"/>
      <c r="AQ16" s="140"/>
      <c r="AR16" s="140"/>
      <c r="AS16" s="140"/>
      <c r="AT16" s="140"/>
      <c r="AU16" s="140"/>
      <c r="AV16" s="140"/>
      <c r="AW16" s="141"/>
      <c r="AX16" s="237" t="s">
        <v>200</v>
      </c>
      <c r="AY16" s="238"/>
      <c r="AZ16" s="238"/>
      <c r="BA16" s="238"/>
      <c r="BB16" s="238"/>
      <c r="BC16" s="150"/>
      <c r="BD16" s="151"/>
      <c r="BE16" s="151"/>
      <c r="BF16" s="151"/>
      <c r="BG16" s="152"/>
      <c r="BH16" s="239"/>
      <c r="BI16" s="239"/>
      <c r="BJ16" s="239"/>
      <c r="BK16" s="239"/>
      <c r="BL16" s="239"/>
      <c r="BM16" s="239"/>
      <c r="BN16" s="239"/>
    </row>
    <row r="17" spans="1:66" s="92" customFormat="1" ht="41.25" customHeight="1" x14ac:dyDescent="0.15">
      <c r="A17" s="91">
        <f>A15+1</f>
        <v>6</v>
      </c>
      <c r="B17" s="255" t="s">
        <v>165</v>
      </c>
      <c r="C17" s="256"/>
      <c r="D17" s="256"/>
      <c r="E17" s="256"/>
      <c r="F17" s="257"/>
      <c r="G17" s="240"/>
      <c r="H17" s="241"/>
      <c r="I17" s="241"/>
      <c r="J17" s="241"/>
      <c r="K17" s="241"/>
      <c r="L17" s="241"/>
      <c r="M17" s="241"/>
      <c r="N17" s="242"/>
      <c r="O17" s="243" t="s">
        <v>35</v>
      </c>
      <c r="P17" s="244"/>
      <c r="Q17" s="245"/>
      <c r="R17" s="246"/>
      <c r="S17" s="247"/>
      <c r="T17" s="248">
        <v>128</v>
      </c>
      <c r="U17" s="249"/>
      <c r="V17" s="250"/>
      <c r="W17" s="251"/>
      <c r="X17" s="252"/>
      <c r="Y17" s="253"/>
      <c r="Z17" s="253"/>
      <c r="AA17" s="253"/>
      <c r="AB17" s="253"/>
      <c r="AC17" s="254"/>
      <c r="AD17" s="240" t="s">
        <v>201</v>
      </c>
      <c r="AE17" s="241"/>
      <c r="AF17" s="241"/>
      <c r="AG17" s="241"/>
      <c r="AH17" s="241"/>
      <c r="AI17" s="242"/>
      <c r="AJ17" s="32"/>
      <c r="AK17" s="87"/>
      <c r="AL17" s="163" t="s">
        <v>175</v>
      </c>
      <c r="AM17" s="151"/>
      <c r="AN17" s="151"/>
      <c r="AO17" s="151"/>
      <c r="AP17" s="151"/>
      <c r="AQ17" s="151"/>
      <c r="AR17" s="151"/>
      <c r="AS17" s="151"/>
      <c r="AT17" s="151"/>
      <c r="AU17" s="151"/>
      <c r="AV17" s="151"/>
      <c r="AW17" s="152"/>
      <c r="AX17" s="237" t="s">
        <v>202</v>
      </c>
      <c r="AY17" s="238"/>
      <c r="AZ17" s="238"/>
      <c r="BA17" s="238"/>
      <c r="BB17" s="238"/>
      <c r="BC17" s="163" t="s">
        <v>180</v>
      </c>
      <c r="BD17" s="151"/>
      <c r="BE17" s="151"/>
      <c r="BF17" s="151"/>
      <c r="BG17" s="152"/>
      <c r="BH17" s="239"/>
      <c r="BI17" s="239"/>
      <c r="BJ17" s="239"/>
      <c r="BK17" s="239"/>
      <c r="BL17" s="239"/>
      <c r="BM17" s="239"/>
      <c r="BN17" s="239"/>
    </row>
    <row r="18" spans="1:66" x14ac:dyDescent="0.15">
      <c r="A18" s="91">
        <f>A17+1</f>
        <v>7</v>
      </c>
      <c r="B18" s="255" t="s">
        <v>171</v>
      </c>
      <c r="C18" s="256"/>
      <c r="D18" s="256"/>
      <c r="E18" s="256"/>
      <c r="F18" s="257"/>
      <c r="G18" s="240"/>
      <c r="H18" s="241"/>
      <c r="I18" s="241"/>
      <c r="J18" s="241"/>
      <c r="K18" s="241"/>
      <c r="L18" s="241"/>
      <c r="M18" s="241"/>
      <c r="N18" s="242"/>
      <c r="O18" s="243" t="s">
        <v>98</v>
      </c>
      <c r="P18" s="244"/>
      <c r="Q18" s="245"/>
      <c r="R18" s="246"/>
      <c r="S18" s="247"/>
      <c r="T18" s="248"/>
      <c r="U18" s="249"/>
      <c r="V18" s="250"/>
      <c r="W18" s="251"/>
      <c r="X18" s="262" t="s">
        <v>190</v>
      </c>
      <c r="Y18" s="253"/>
      <c r="Z18" s="253"/>
      <c r="AA18" s="263" t="s">
        <v>203</v>
      </c>
      <c r="AB18" s="253"/>
      <c r="AC18" s="254"/>
      <c r="AD18" s="261"/>
      <c r="AE18" s="241"/>
      <c r="AF18" s="241"/>
      <c r="AG18" s="241"/>
      <c r="AH18" s="241"/>
      <c r="AI18" s="242"/>
      <c r="AJ18" s="32"/>
      <c r="AK18" s="87"/>
      <c r="AL18" s="163" t="s">
        <v>170</v>
      </c>
      <c r="AM18" s="151"/>
      <c r="AN18" s="151"/>
      <c r="AO18" s="151"/>
      <c r="AP18" s="151"/>
      <c r="AQ18" s="151"/>
      <c r="AR18" s="151"/>
      <c r="AS18" s="151"/>
      <c r="AT18" s="151"/>
      <c r="AU18" s="151"/>
      <c r="AV18" s="151"/>
      <c r="AW18" s="152"/>
      <c r="AX18" s="237" t="s">
        <v>204</v>
      </c>
      <c r="AY18" s="238"/>
      <c r="AZ18" s="238"/>
      <c r="BA18" s="238"/>
      <c r="BB18" s="238"/>
      <c r="BC18" s="150"/>
      <c r="BD18" s="151"/>
      <c r="BE18" s="151"/>
      <c r="BF18" s="151"/>
      <c r="BG18" s="152"/>
      <c r="BH18" s="239"/>
      <c r="BI18" s="239"/>
      <c r="BJ18" s="239"/>
      <c r="BK18" s="239"/>
      <c r="BL18" s="239"/>
      <c r="BM18" s="239"/>
      <c r="BN18" s="239"/>
    </row>
    <row r="19" spans="1:66" ht="11.25" customHeight="1" x14ac:dyDescent="0.15">
      <c r="A19" s="91">
        <f t="shared" si="0"/>
        <v>8</v>
      </c>
      <c r="B19" s="255" t="s">
        <v>172</v>
      </c>
      <c r="C19" s="256"/>
      <c r="D19" s="256"/>
      <c r="E19" s="256"/>
      <c r="F19" s="257"/>
      <c r="G19" s="240"/>
      <c r="H19" s="241"/>
      <c r="I19" s="241"/>
      <c r="J19" s="241"/>
      <c r="K19" s="241"/>
      <c r="L19" s="241"/>
      <c r="M19" s="241"/>
      <c r="N19" s="242"/>
      <c r="O19" s="243" t="s">
        <v>98</v>
      </c>
      <c r="P19" s="244"/>
      <c r="Q19" s="245"/>
      <c r="R19" s="246"/>
      <c r="S19" s="247"/>
      <c r="T19" s="248"/>
      <c r="U19" s="249"/>
      <c r="V19" s="250"/>
      <c r="W19" s="251"/>
      <c r="X19" s="262" t="s">
        <v>191</v>
      </c>
      <c r="Y19" s="253"/>
      <c r="Z19" s="253"/>
      <c r="AA19" s="263" t="s">
        <v>203</v>
      </c>
      <c r="AB19" s="253"/>
      <c r="AC19" s="254"/>
      <c r="AD19" s="261"/>
      <c r="AE19" s="241"/>
      <c r="AF19" s="241"/>
      <c r="AG19" s="241"/>
      <c r="AH19" s="241"/>
      <c r="AI19" s="242"/>
      <c r="AJ19" s="32"/>
      <c r="AK19" s="87"/>
      <c r="AL19" s="163" t="s">
        <v>170</v>
      </c>
      <c r="AM19" s="151"/>
      <c r="AN19" s="151"/>
      <c r="AO19" s="151"/>
      <c r="AP19" s="151"/>
      <c r="AQ19" s="151"/>
      <c r="AR19" s="151"/>
      <c r="AS19" s="151"/>
      <c r="AT19" s="151"/>
      <c r="AU19" s="151"/>
      <c r="AV19" s="151"/>
      <c r="AW19" s="152"/>
      <c r="AX19" s="237" t="s">
        <v>205</v>
      </c>
      <c r="AY19" s="238"/>
      <c r="AZ19" s="238"/>
      <c r="BA19" s="238"/>
      <c r="BB19" s="238"/>
      <c r="BC19" s="150"/>
      <c r="BD19" s="151"/>
      <c r="BE19" s="151"/>
      <c r="BF19" s="151"/>
      <c r="BG19" s="152"/>
      <c r="BH19" s="239"/>
      <c r="BI19" s="239"/>
      <c r="BJ19" s="239"/>
      <c r="BK19" s="239"/>
      <c r="BL19" s="239"/>
      <c r="BM19" s="239"/>
      <c r="BN19" s="239"/>
    </row>
    <row r="20" spans="1:66" s="92" customFormat="1" ht="30" customHeight="1" x14ac:dyDescent="0.15">
      <c r="A20" s="91">
        <f t="shared" si="0"/>
        <v>9</v>
      </c>
      <c r="B20" s="255" t="s">
        <v>224</v>
      </c>
      <c r="C20" s="256"/>
      <c r="D20" s="256"/>
      <c r="E20" s="256"/>
      <c r="F20" s="257"/>
      <c r="G20" s="240"/>
      <c r="H20" s="241"/>
      <c r="I20" s="241"/>
      <c r="J20" s="241"/>
      <c r="K20" s="241"/>
      <c r="L20" s="241"/>
      <c r="M20" s="241"/>
      <c r="N20" s="242"/>
      <c r="O20" s="243" t="s">
        <v>43</v>
      </c>
      <c r="P20" s="244"/>
      <c r="Q20" s="245"/>
      <c r="R20" s="246"/>
      <c r="S20" s="247"/>
      <c r="T20" s="248">
        <v>20</v>
      </c>
      <c r="U20" s="249"/>
      <c r="V20" s="250"/>
      <c r="W20" s="251"/>
      <c r="X20" s="252"/>
      <c r="Y20" s="253"/>
      <c r="Z20" s="253"/>
      <c r="AA20" s="253"/>
      <c r="AB20" s="253"/>
      <c r="AC20" s="254"/>
      <c r="AD20" s="261"/>
      <c r="AE20" s="241"/>
      <c r="AF20" s="241"/>
      <c r="AG20" s="241"/>
      <c r="AH20" s="241"/>
      <c r="AI20" s="242"/>
      <c r="AJ20" s="32"/>
      <c r="AK20" s="87"/>
      <c r="AL20" s="163"/>
      <c r="AM20" s="140"/>
      <c r="AN20" s="140"/>
      <c r="AO20" s="140"/>
      <c r="AP20" s="140"/>
      <c r="AQ20" s="140"/>
      <c r="AR20" s="140"/>
      <c r="AS20" s="140"/>
      <c r="AT20" s="140"/>
      <c r="AU20" s="140"/>
      <c r="AV20" s="140"/>
      <c r="AW20" s="141"/>
      <c r="AX20" s="237"/>
      <c r="AY20" s="238"/>
      <c r="AZ20" s="238"/>
      <c r="BA20" s="238"/>
      <c r="BB20" s="238"/>
      <c r="BC20" s="150"/>
      <c r="BD20" s="151"/>
      <c r="BE20" s="151"/>
      <c r="BF20" s="151"/>
      <c r="BG20" s="152"/>
      <c r="BH20" s="239"/>
      <c r="BI20" s="239"/>
      <c r="BJ20" s="239"/>
      <c r="BK20" s="239"/>
      <c r="BL20" s="239"/>
      <c r="BM20" s="239"/>
      <c r="BN20" s="239"/>
    </row>
    <row r="21" spans="1:66" s="92" customFormat="1" ht="30" customHeight="1" x14ac:dyDescent="0.15">
      <c r="A21" s="91">
        <f>A19+1</f>
        <v>9</v>
      </c>
      <c r="B21" s="255" t="s">
        <v>253</v>
      </c>
      <c r="C21" s="256"/>
      <c r="D21" s="256"/>
      <c r="E21" s="256"/>
      <c r="F21" s="257"/>
      <c r="G21" s="240" t="s">
        <v>167</v>
      </c>
      <c r="H21" s="241"/>
      <c r="I21" s="241"/>
      <c r="J21" s="241"/>
      <c r="K21" s="241"/>
      <c r="L21" s="241"/>
      <c r="M21" s="241"/>
      <c r="N21" s="242"/>
      <c r="O21" s="243" t="s">
        <v>45</v>
      </c>
      <c r="P21" s="244"/>
      <c r="Q21" s="245"/>
      <c r="R21" s="246"/>
      <c r="S21" s="247"/>
      <c r="T21" s="248"/>
      <c r="U21" s="249"/>
      <c r="V21" s="250"/>
      <c r="W21" s="251"/>
      <c r="X21" s="252"/>
      <c r="Y21" s="253"/>
      <c r="Z21" s="253"/>
      <c r="AA21" s="253"/>
      <c r="AB21" s="253"/>
      <c r="AC21" s="254"/>
      <c r="AD21" s="240" t="s">
        <v>207</v>
      </c>
      <c r="AE21" s="241"/>
      <c r="AF21" s="241"/>
      <c r="AG21" s="241"/>
      <c r="AH21" s="241"/>
      <c r="AI21" s="242"/>
      <c r="AJ21" s="38"/>
      <c r="AK21" s="32"/>
      <c r="AL21" s="153" t="s">
        <v>168</v>
      </c>
      <c r="AM21" s="140"/>
      <c r="AN21" s="140"/>
      <c r="AO21" s="140"/>
      <c r="AP21" s="140"/>
      <c r="AQ21" s="140"/>
      <c r="AR21" s="140"/>
      <c r="AS21" s="140"/>
      <c r="AT21" s="140"/>
      <c r="AU21" s="140"/>
      <c r="AV21" s="140"/>
      <c r="AW21" s="141"/>
      <c r="AX21" s="237" t="s">
        <v>206</v>
      </c>
      <c r="AY21" s="238"/>
      <c r="AZ21" s="238"/>
      <c r="BA21" s="238"/>
      <c r="BB21" s="238"/>
      <c r="BC21" s="150"/>
      <c r="BD21" s="151"/>
      <c r="BE21" s="151"/>
      <c r="BF21" s="151"/>
      <c r="BG21" s="152"/>
      <c r="BH21" s="239"/>
      <c r="BI21" s="239"/>
      <c r="BJ21" s="239"/>
      <c r="BK21" s="239"/>
      <c r="BL21" s="239"/>
      <c r="BM21" s="239"/>
      <c r="BN21" s="239"/>
    </row>
    <row r="22" spans="1:66" s="92" customFormat="1" ht="30" customHeight="1" x14ac:dyDescent="0.15">
      <c r="A22" s="91">
        <f>A21+1</f>
        <v>10</v>
      </c>
      <c r="B22" s="255" t="s">
        <v>164</v>
      </c>
      <c r="C22" s="256"/>
      <c r="D22" s="256"/>
      <c r="E22" s="256"/>
      <c r="F22" s="257"/>
      <c r="G22" s="240" t="s">
        <v>167</v>
      </c>
      <c r="H22" s="241"/>
      <c r="I22" s="241"/>
      <c r="J22" s="241"/>
      <c r="K22" s="241"/>
      <c r="L22" s="241"/>
      <c r="M22" s="241"/>
      <c r="N22" s="242"/>
      <c r="O22" s="243" t="s">
        <v>45</v>
      </c>
      <c r="P22" s="244"/>
      <c r="Q22" s="245"/>
      <c r="R22" s="246"/>
      <c r="S22" s="247"/>
      <c r="T22" s="248"/>
      <c r="U22" s="249"/>
      <c r="V22" s="250"/>
      <c r="W22" s="251"/>
      <c r="X22" s="252"/>
      <c r="Y22" s="253"/>
      <c r="Z22" s="253"/>
      <c r="AA22" s="253"/>
      <c r="AB22" s="253"/>
      <c r="AC22" s="254"/>
      <c r="AD22" s="240" t="s">
        <v>207</v>
      </c>
      <c r="AE22" s="241"/>
      <c r="AF22" s="241"/>
      <c r="AG22" s="241"/>
      <c r="AH22" s="241"/>
      <c r="AI22" s="242"/>
      <c r="AJ22" s="38"/>
      <c r="AK22" s="32"/>
      <c r="AL22" s="153" t="s">
        <v>168</v>
      </c>
      <c r="AM22" s="140"/>
      <c r="AN22" s="140"/>
      <c r="AO22" s="140"/>
      <c r="AP22" s="140"/>
      <c r="AQ22" s="140"/>
      <c r="AR22" s="140"/>
      <c r="AS22" s="140"/>
      <c r="AT22" s="140"/>
      <c r="AU22" s="140"/>
      <c r="AV22" s="140"/>
      <c r="AW22" s="141"/>
      <c r="AX22" s="237" t="s">
        <v>206</v>
      </c>
      <c r="AY22" s="238"/>
      <c r="AZ22" s="238"/>
      <c r="BA22" s="238"/>
      <c r="BB22" s="238"/>
      <c r="BC22" s="150"/>
      <c r="BD22" s="151"/>
      <c r="BE22" s="151"/>
      <c r="BF22" s="151"/>
      <c r="BG22" s="152"/>
      <c r="BH22" s="239"/>
      <c r="BI22" s="239"/>
      <c r="BJ22" s="239"/>
      <c r="BK22" s="239"/>
      <c r="BL22" s="239"/>
      <c r="BM22" s="239"/>
      <c r="BN22" s="239"/>
    </row>
    <row r="23" spans="1:66" s="92" customFormat="1" ht="30" customHeight="1" x14ac:dyDescent="0.15">
      <c r="A23" s="91">
        <f t="shared" si="0"/>
        <v>11</v>
      </c>
      <c r="B23" s="255" t="s">
        <v>230</v>
      </c>
      <c r="C23" s="256"/>
      <c r="D23" s="256"/>
      <c r="E23" s="256"/>
      <c r="F23" s="257"/>
      <c r="G23" s="240" t="s">
        <v>226</v>
      </c>
      <c r="H23" s="241"/>
      <c r="I23" s="241"/>
      <c r="J23" s="241"/>
      <c r="K23" s="241"/>
      <c r="L23" s="241"/>
      <c r="M23" s="241"/>
      <c r="N23" s="242"/>
      <c r="O23" s="243" t="s">
        <v>45</v>
      </c>
      <c r="P23" s="244"/>
      <c r="Q23" s="245"/>
      <c r="R23" s="246"/>
      <c r="S23" s="247"/>
      <c r="T23" s="248"/>
      <c r="U23" s="249"/>
      <c r="V23" s="250"/>
      <c r="W23" s="251"/>
      <c r="X23" s="252"/>
      <c r="Y23" s="253"/>
      <c r="Z23" s="253"/>
      <c r="AA23" s="253"/>
      <c r="AB23" s="253"/>
      <c r="AC23" s="254"/>
      <c r="AD23" s="240"/>
      <c r="AE23" s="241"/>
      <c r="AF23" s="241"/>
      <c r="AG23" s="241"/>
      <c r="AH23" s="241"/>
      <c r="AI23" s="242"/>
      <c r="AJ23" s="38"/>
      <c r="AK23" s="32"/>
      <c r="AL23" s="153"/>
      <c r="AM23" s="140"/>
      <c r="AN23" s="140"/>
      <c r="AO23" s="140"/>
      <c r="AP23" s="140"/>
      <c r="AQ23" s="140"/>
      <c r="AR23" s="140"/>
      <c r="AS23" s="140"/>
      <c r="AT23" s="140"/>
      <c r="AU23" s="140"/>
      <c r="AV23" s="140"/>
      <c r="AW23" s="141"/>
      <c r="AX23" s="237"/>
      <c r="AY23" s="238"/>
      <c r="AZ23" s="238"/>
      <c r="BA23" s="238"/>
      <c r="BB23" s="238"/>
      <c r="BC23" s="150"/>
      <c r="BD23" s="151"/>
      <c r="BE23" s="151"/>
      <c r="BF23" s="151"/>
      <c r="BG23" s="152"/>
      <c r="BH23" s="239"/>
      <c r="BI23" s="239"/>
      <c r="BJ23" s="239"/>
      <c r="BK23" s="239"/>
      <c r="BL23" s="239"/>
      <c r="BM23" s="239"/>
      <c r="BN23" s="239"/>
    </row>
    <row r="24" spans="1:66" s="92" customFormat="1" ht="30" customHeight="1" x14ac:dyDescent="0.15">
      <c r="A24" s="91">
        <f>A23+1</f>
        <v>12</v>
      </c>
      <c r="B24" s="255" t="s">
        <v>255</v>
      </c>
      <c r="C24" s="256"/>
      <c r="D24" s="256"/>
      <c r="E24" s="256"/>
      <c r="F24" s="257"/>
      <c r="G24" s="240" t="s">
        <v>167</v>
      </c>
      <c r="H24" s="241"/>
      <c r="I24" s="241"/>
      <c r="J24" s="241"/>
      <c r="K24" s="241"/>
      <c r="L24" s="241"/>
      <c r="M24" s="241"/>
      <c r="N24" s="242"/>
      <c r="O24" s="243" t="s">
        <v>31</v>
      </c>
      <c r="P24" s="244"/>
      <c r="Q24" s="245"/>
      <c r="R24" s="246"/>
      <c r="S24" s="247"/>
      <c r="T24" s="248"/>
      <c r="U24" s="249"/>
      <c r="V24" s="250"/>
      <c r="W24" s="251"/>
      <c r="X24" s="252"/>
      <c r="Y24" s="253"/>
      <c r="Z24" s="253"/>
      <c r="AA24" s="253"/>
      <c r="AB24" s="253"/>
      <c r="AC24" s="254"/>
      <c r="AD24" s="240" t="s">
        <v>256</v>
      </c>
      <c r="AE24" s="241"/>
      <c r="AF24" s="241"/>
      <c r="AG24" s="241"/>
      <c r="AH24" s="241"/>
      <c r="AI24" s="242"/>
      <c r="AJ24" s="38"/>
      <c r="AK24" s="32"/>
      <c r="AL24" s="153"/>
      <c r="AM24" s="140"/>
      <c r="AN24" s="140"/>
      <c r="AO24" s="140"/>
      <c r="AP24" s="140"/>
      <c r="AQ24" s="140"/>
      <c r="AR24" s="140"/>
      <c r="AS24" s="140"/>
      <c r="AT24" s="140"/>
      <c r="AU24" s="140"/>
      <c r="AV24" s="140"/>
      <c r="AW24" s="141"/>
      <c r="AX24" s="237"/>
      <c r="AY24" s="238"/>
      <c r="AZ24" s="238"/>
      <c r="BA24" s="238"/>
      <c r="BB24" s="238"/>
      <c r="BC24" s="150"/>
      <c r="BD24" s="151"/>
      <c r="BE24" s="151"/>
      <c r="BF24" s="151"/>
      <c r="BG24" s="152"/>
      <c r="BH24" s="239"/>
      <c r="BI24" s="239"/>
      <c r="BJ24" s="239"/>
      <c r="BK24" s="239"/>
      <c r="BL24" s="239"/>
      <c r="BM24" s="239"/>
      <c r="BN24" s="239"/>
    </row>
    <row r="25" spans="1:66" ht="26.25" customHeight="1" x14ac:dyDescent="0.15">
      <c r="A25" s="91">
        <f>A23+1</f>
        <v>12</v>
      </c>
      <c r="B25" s="255" t="s">
        <v>174</v>
      </c>
      <c r="C25" s="256"/>
      <c r="D25" s="256"/>
      <c r="E25" s="256"/>
      <c r="F25" s="257"/>
      <c r="G25" s="240"/>
      <c r="H25" s="241"/>
      <c r="I25" s="241"/>
      <c r="J25" s="241"/>
      <c r="K25" s="241"/>
      <c r="L25" s="241"/>
      <c r="M25" s="241"/>
      <c r="N25" s="242"/>
      <c r="O25" s="243" t="s">
        <v>35</v>
      </c>
      <c r="P25" s="244"/>
      <c r="Q25" s="245"/>
      <c r="R25" s="246"/>
      <c r="S25" s="247"/>
      <c r="T25" s="248">
        <v>128</v>
      </c>
      <c r="U25" s="249"/>
      <c r="V25" s="250"/>
      <c r="W25" s="251"/>
      <c r="X25" s="252"/>
      <c r="Y25" s="253"/>
      <c r="Z25" s="253"/>
      <c r="AA25" s="253"/>
      <c r="AB25" s="253"/>
      <c r="AC25" s="254"/>
      <c r="AD25" s="240" t="s">
        <v>208</v>
      </c>
      <c r="AE25" s="241"/>
      <c r="AF25" s="241"/>
      <c r="AG25" s="241"/>
      <c r="AH25" s="241"/>
      <c r="AI25" s="242"/>
      <c r="AJ25" s="32"/>
      <c r="AK25" s="87"/>
      <c r="AL25" s="163" t="s">
        <v>212</v>
      </c>
      <c r="AM25" s="151"/>
      <c r="AN25" s="151"/>
      <c r="AO25" s="151"/>
      <c r="AP25" s="151"/>
      <c r="AQ25" s="151"/>
      <c r="AR25" s="151"/>
      <c r="AS25" s="151"/>
      <c r="AT25" s="151"/>
      <c r="AU25" s="151"/>
      <c r="AV25" s="151"/>
      <c r="AW25" s="152"/>
      <c r="AX25" s="237" t="s">
        <v>209</v>
      </c>
      <c r="AY25" s="238"/>
      <c r="AZ25" s="238"/>
      <c r="BA25" s="238"/>
      <c r="BB25" s="238"/>
      <c r="BC25" s="163" t="s">
        <v>180</v>
      </c>
      <c r="BD25" s="151"/>
      <c r="BE25" s="151"/>
      <c r="BF25" s="151"/>
      <c r="BG25" s="152"/>
      <c r="BH25" s="239"/>
      <c r="BI25" s="239"/>
      <c r="BJ25" s="239"/>
      <c r="BK25" s="239"/>
      <c r="BL25" s="239"/>
      <c r="BM25" s="239"/>
      <c r="BN25" s="239"/>
    </row>
    <row r="26" spans="1:66" ht="26.25" customHeight="1" x14ac:dyDescent="0.15">
      <c r="A26" s="91">
        <f t="shared" si="0"/>
        <v>13</v>
      </c>
      <c r="B26" s="255" t="s">
        <v>227</v>
      </c>
      <c r="C26" s="256"/>
      <c r="D26" s="256"/>
      <c r="E26" s="256"/>
      <c r="F26" s="257"/>
      <c r="G26" s="240"/>
      <c r="H26" s="241"/>
      <c r="I26" s="241"/>
      <c r="J26" s="241"/>
      <c r="K26" s="241"/>
      <c r="L26" s="241"/>
      <c r="M26" s="241"/>
      <c r="N26" s="242"/>
      <c r="O26" s="243" t="s">
        <v>35</v>
      </c>
      <c r="P26" s="244"/>
      <c r="Q26" s="245"/>
      <c r="R26" s="246"/>
      <c r="S26" s="247"/>
      <c r="T26" s="248">
        <v>128</v>
      </c>
      <c r="U26" s="249"/>
      <c r="V26" s="250"/>
      <c r="W26" s="251"/>
      <c r="X26" s="252"/>
      <c r="Y26" s="253"/>
      <c r="Z26" s="253"/>
      <c r="AA26" s="253"/>
      <c r="AB26" s="253"/>
      <c r="AC26" s="254"/>
      <c r="AD26" s="240"/>
      <c r="AE26" s="241"/>
      <c r="AF26" s="241"/>
      <c r="AG26" s="241"/>
      <c r="AH26" s="241"/>
      <c r="AI26" s="242"/>
      <c r="AJ26" s="32"/>
      <c r="AK26" s="87"/>
      <c r="AL26" s="163" t="s">
        <v>228</v>
      </c>
      <c r="AM26" s="151"/>
      <c r="AN26" s="151"/>
      <c r="AO26" s="151"/>
      <c r="AP26" s="151"/>
      <c r="AQ26" s="151"/>
      <c r="AR26" s="151"/>
      <c r="AS26" s="151"/>
      <c r="AT26" s="151"/>
      <c r="AU26" s="151"/>
      <c r="AV26" s="151"/>
      <c r="AW26" s="152"/>
      <c r="AX26" s="237" t="s">
        <v>209</v>
      </c>
      <c r="AY26" s="238"/>
      <c r="AZ26" s="238"/>
      <c r="BA26" s="238"/>
      <c r="BB26" s="238"/>
      <c r="BC26" s="163" t="s">
        <v>229</v>
      </c>
      <c r="BD26" s="151"/>
      <c r="BE26" s="151"/>
      <c r="BF26" s="151"/>
      <c r="BG26" s="152"/>
      <c r="BH26" s="239"/>
      <c r="BI26" s="239"/>
      <c r="BJ26" s="239"/>
      <c r="BK26" s="239"/>
      <c r="BL26" s="239"/>
      <c r="BM26" s="239"/>
      <c r="BN26" s="239"/>
    </row>
    <row r="27" spans="1:66" ht="22.5" customHeight="1" x14ac:dyDescent="0.15">
      <c r="A27" s="91">
        <f t="shared" si="0"/>
        <v>14</v>
      </c>
      <c r="B27" s="255" t="s">
        <v>178</v>
      </c>
      <c r="C27" s="256"/>
      <c r="D27" s="256"/>
      <c r="E27" s="256"/>
      <c r="F27" s="257"/>
      <c r="G27" s="240"/>
      <c r="H27" s="241"/>
      <c r="I27" s="241"/>
      <c r="J27" s="241"/>
      <c r="K27" s="241"/>
      <c r="L27" s="241"/>
      <c r="M27" s="241"/>
      <c r="N27" s="242"/>
      <c r="O27" s="243" t="s">
        <v>210</v>
      </c>
      <c r="P27" s="244"/>
      <c r="Q27" s="245"/>
      <c r="R27" s="246"/>
      <c r="S27" s="247"/>
      <c r="T27" s="248">
        <v>512</v>
      </c>
      <c r="U27" s="249"/>
      <c r="V27" s="250"/>
      <c r="W27" s="251"/>
      <c r="X27" s="252"/>
      <c r="Y27" s="253"/>
      <c r="Z27" s="253"/>
      <c r="AA27" s="253"/>
      <c r="AB27" s="253"/>
      <c r="AC27" s="254"/>
      <c r="AD27" s="240" t="s">
        <v>211</v>
      </c>
      <c r="AE27" s="241"/>
      <c r="AF27" s="241"/>
      <c r="AG27" s="241"/>
      <c r="AH27" s="241"/>
      <c r="AI27" s="242"/>
      <c r="AJ27" s="32"/>
      <c r="AK27" s="87"/>
      <c r="AL27" s="292" t="s">
        <v>175</v>
      </c>
      <c r="AM27" s="295"/>
      <c r="AN27" s="295"/>
      <c r="AO27" s="295"/>
      <c r="AP27" s="295"/>
      <c r="AQ27" s="295"/>
      <c r="AR27" s="295"/>
      <c r="AS27" s="295"/>
      <c r="AT27" s="295"/>
      <c r="AU27" s="295"/>
      <c r="AV27" s="295"/>
      <c r="AW27" s="296"/>
      <c r="AX27" s="237" t="s">
        <v>213</v>
      </c>
      <c r="AY27" s="238"/>
      <c r="AZ27" s="238"/>
      <c r="BA27" s="238"/>
      <c r="BB27" s="238"/>
      <c r="BC27" s="163" t="s">
        <v>179</v>
      </c>
      <c r="BD27" s="151"/>
      <c r="BE27" s="151"/>
      <c r="BF27" s="151"/>
      <c r="BG27" s="152"/>
      <c r="BH27" s="239"/>
      <c r="BI27" s="239"/>
      <c r="BJ27" s="239"/>
      <c r="BK27" s="239"/>
      <c r="BL27" s="239"/>
      <c r="BM27" s="239"/>
      <c r="BN27" s="239"/>
    </row>
    <row r="28" spans="1:66" s="92" customFormat="1" ht="30" customHeight="1" x14ac:dyDescent="0.15">
      <c r="A28" s="91">
        <f t="shared" si="0"/>
        <v>15</v>
      </c>
      <c r="B28" s="255" t="s">
        <v>214</v>
      </c>
      <c r="C28" s="256"/>
      <c r="D28" s="256"/>
      <c r="E28" s="256"/>
      <c r="F28" s="257"/>
      <c r="G28" s="240"/>
      <c r="H28" s="241"/>
      <c r="I28" s="241"/>
      <c r="J28" s="241"/>
      <c r="K28" s="241"/>
      <c r="L28" s="241"/>
      <c r="M28" s="241"/>
      <c r="N28" s="242"/>
      <c r="O28" s="243" t="s">
        <v>217</v>
      </c>
      <c r="P28" s="244"/>
      <c r="Q28" s="245"/>
      <c r="R28" s="246"/>
      <c r="S28" s="247"/>
      <c r="T28" s="248"/>
      <c r="U28" s="249"/>
      <c r="V28" s="250"/>
      <c r="W28" s="251"/>
      <c r="X28" s="252"/>
      <c r="Y28" s="253"/>
      <c r="Z28" s="253"/>
      <c r="AA28" s="253"/>
      <c r="AB28" s="253"/>
      <c r="AC28" s="254"/>
      <c r="AD28" s="261"/>
      <c r="AE28" s="241"/>
      <c r="AF28" s="241"/>
      <c r="AG28" s="241"/>
      <c r="AH28" s="241"/>
      <c r="AI28" s="242"/>
      <c r="AJ28" s="38"/>
      <c r="AL28" s="163" t="s">
        <v>215</v>
      </c>
      <c r="AM28" s="140"/>
      <c r="AN28" s="140"/>
      <c r="AO28" s="140"/>
      <c r="AP28" s="140"/>
      <c r="AQ28" s="140"/>
      <c r="AR28" s="140"/>
      <c r="AS28" s="140"/>
      <c r="AT28" s="140"/>
      <c r="AU28" s="140"/>
      <c r="AV28" s="140"/>
      <c r="AW28" s="141"/>
      <c r="AX28" s="237" t="s">
        <v>218</v>
      </c>
      <c r="AY28" s="238"/>
      <c r="AZ28" s="238"/>
      <c r="BA28" s="238"/>
      <c r="BB28" s="238"/>
      <c r="BC28" s="150"/>
      <c r="BD28" s="151"/>
      <c r="BE28" s="151"/>
      <c r="BF28" s="151"/>
      <c r="BG28" s="152"/>
      <c r="BH28" s="239"/>
      <c r="BI28" s="239"/>
      <c r="BJ28" s="239"/>
      <c r="BK28" s="239"/>
      <c r="BL28" s="239"/>
      <c r="BM28" s="239"/>
      <c r="BN28" s="239"/>
    </row>
    <row r="29" spans="1:66" ht="11.25" customHeight="1" x14ac:dyDescent="0.15">
      <c r="A29" s="91">
        <f t="shared" si="0"/>
        <v>16</v>
      </c>
      <c r="B29" s="255" t="s">
        <v>254</v>
      </c>
      <c r="C29" s="256"/>
      <c r="D29" s="256"/>
      <c r="E29" s="256"/>
      <c r="F29" s="257"/>
      <c r="G29" s="240"/>
      <c r="H29" s="241"/>
      <c r="I29" s="241"/>
      <c r="J29" s="241"/>
      <c r="K29" s="241"/>
      <c r="L29" s="241"/>
      <c r="M29" s="241"/>
      <c r="N29" s="242"/>
      <c r="O29" s="243" t="s">
        <v>43</v>
      </c>
      <c r="P29" s="244"/>
      <c r="Q29" s="245"/>
      <c r="R29" s="246"/>
      <c r="S29" s="247"/>
      <c r="T29" s="248">
        <v>4</v>
      </c>
      <c r="U29" s="249"/>
      <c r="V29" s="250"/>
      <c r="W29" s="251"/>
      <c r="X29" s="252"/>
      <c r="Y29" s="253"/>
      <c r="Z29" s="253"/>
      <c r="AA29" s="253"/>
      <c r="AB29" s="253"/>
      <c r="AC29" s="254"/>
      <c r="AD29" s="240"/>
      <c r="AE29" s="241"/>
      <c r="AF29" s="241"/>
      <c r="AG29" s="241"/>
      <c r="AH29" s="241"/>
      <c r="AI29" s="242"/>
      <c r="AJ29" s="32"/>
      <c r="AK29" s="87"/>
      <c r="AL29" s="292" t="s">
        <v>177</v>
      </c>
      <c r="AM29" s="293"/>
      <c r="AN29" s="293"/>
      <c r="AO29" s="293"/>
      <c r="AP29" s="293"/>
      <c r="AQ29" s="293"/>
      <c r="AR29" s="293"/>
      <c r="AS29" s="293"/>
      <c r="AT29" s="293"/>
      <c r="AU29" s="293"/>
      <c r="AV29" s="293"/>
      <c r="AW29" s="294"/>
      <c r="AX29" s="237" t="s">
        <v>219</v>
      </c>
      <c r="AY29" s="238"/>
      <c r="AZ29" s="238"/>
      <c r="BA29" s="238"/>
      <c r="BB29" s="238"/>
      <c r="BC29" s="150"/>
      <c r="BD29" s="151"/>
      <c r="BE29" s="151"/>
      <c r="BF29" s="151"/>
      <c r="BG29" s="152"/>
      <c r="BH29" s="239"/>
      <c r="BI29" s="239"/>
      <c r="BJ29" s="239"/>
      <c r="BK29" s="239"/>
      <c r="BL29" s="239"/>
      <c r="BM29" s="239"/>
      <c r="BN29" s="239"/>
    </row>
    <row r="30" spans="1:66" s="92" customFormat="1" ht="30" customHeight="1" x14ac:dyDescent="0.15">
      <c r="A30" s="91">
        <f t="shared" si="0"/>
        <v>17</v>
      </c>
      <c r="B30" s="258" t="s">
        <v>223</v>
      </c>
      <c r="C30" s="259"/>
      <c r="D30" s="259"/>
      <c r="E30" s="259"/>
      <c r="F30" s="260"/>
      <c r="G30" s="240"/>
      <c r="H30" s="241"/>
      <c r="I30" s="241"/>
      <c r="J30" s="241"/>
      <c r="K30" s="241"/>
      <c r="L30" s="241"/>
      <c r="M30" s="241"/>
      <c r="N30" s="242"/>
      <c r="O30" s="243" t="s">
        <v>43</v>
      </c>
      <c r="P30" s="244"/>
      <c r="Q30" s="245"/>
      <c r="R30" s="246"/>
      <c r="S30" s="247"/>
      <c r="T30" s="248"/>
      <c r="U30" s="249"/>
      <c r="V30" s="250"/>
      <c r="W30" s="251"/>
      <c r="X30" s="252"/>
      <c r="Y30" s="253"/>
      <c r="Z30" s="253"/>
      <c r="AA30" s="253"/>
      <c r="AB30" s="253"/>
      <c r="AC30" s="254"/>
      <c r="AD30" s="240" t="s">
        <v>222</v>
      </c>
      <c r="AE30" s="241"/>
      <c r="AF30" s="241"/>
      <c r="AG30" s="241"/>
      <c r="AH30" s="241"/>
      <c r="AI30" s="242"/>
      <c r="AJ30" s="38"/>
      <c r="AL30" s="163" t="s">
        <v>221</v>
      </c>
      <c r="AM30" s="140"/>
      <c r="AN30" s="140"/>
      <c r="AO30" s="140"/>
      <c r="AP30" s="140"/>
      <c r="AQ30" s="140"/>
      <c r="AR30" s="140"/>
      <c r="AS30" s="140"/>
      <c r="AT30" s="140"/>
      <c r="AU30" s="140"/>
      <c r="AV30" s="140"/>
      <c r="AW30" s="141"/>
      <c r="AX30" s="237" t="s">
        <v>220</v>
      </c>
      <c r="AY30" s="238"/>
      <c r="AZ30" s="238"/>
      <c r="BA30" s="238"/>
      <c r="BB30" s="238"/>
      <c r="BC30" s="150"/>
      <c r="BD30" s="151"/>
      <c r="BE30" s="151"/>
      <c r="BF30" s="151"/>
      <c r="BG30" s="152"/>
      <c r="BH30" s="239"/>
      <c r="BI30" s="239"/>
      <c r="BJ30" s="239"/>
      <c r="BK30" s="239"/>
      <c r="BL30" s="239"/>
      <c r="BM30" s="239"/>
      <c r="BN30" s="239"/>
    </row>
    <row r="31" spans="1:66" s="92" customFormat="1" ht="30" customHeight="1" x14ac:dyDescent="0.15">
      <c r="A31" s="91">
        <f t="shared" si="0"/>
        <v>18</v>
      </c>
      <c r="B31" s="130" t="s">
        <v>238</v>
      </c>
      <c r="C31" s="131"/>
      <c r="D31" s="131"/>
      <c r="E31" s="131"/>
      <c r="F31" s="132"/>
      <c r="G31" s="240"/>
      <c r="H31" s="241"/>
      <c r="I31" s="241"/>
      <c r="J31" s="241"/>
      <c r="K31" s="241"/>
      <c r="L31" s="241"/>
      <c r="M31" s="241"/>
      <c r="N31" s="242"/>
      <c r="O31" s="243" t="s">
        <v>33</v>
      </c>
      <c r="P31" s="244"/>
      <c r="Q31" s="245"/>
      <c r="R31" s="246"/>
      <c r="S31" s="247"/>
      <c r="T31" s="248"/>
      <c r="U31" s="249"/>
      <c r="V31" s="250"/>
      <c r="W31" s="251"/>
      <c r="X31" s="252"/>
      <c r="Y31" s="253"/>
      <c r="Z31" s="253"/>
      <c r="AA31" s="253"/>
      <c r="AB31" s="253"/>
      <c r="AC31" s="254"/>
      <c r="AD31" s="240"/>
      <c r="AE31" s="241"/>
      <c r="AF31" s="241"/>
      <c r="AG31" s="241"/>
      <c r="AH31" s="241"/>
      <c r="AI31" s="242"/>
      <c r="AJ31" s="38"/>
      <c r="AK31" s="32"/>
      <c r="AL31" s="153"/>
      <c r="AM31" s="140"/>
      <c r="AN31" s="140"/>
      <c r="AO31" s="140"/>
      <c r="AP31" s="140"/>
      <c r="AQ31" s="140"/>
      <c r="AR31" s="140"/>
      <c r="AS31" s="140"/>
      <c r="AT31" s="140"/>
      <c r="AU31" s="140"/>
      <c r="AV31" s="140"/>
      <c r="AW31" s="141"/>
      <c r="AX31" s="237"/>
      <c r="AY31" s="238"/>
      <c r="AZ31" s="238"/>
      <c r="BA31" s="238"/>
      <c r="BB31" s="238"/>
      <c r="BC31" s="150"/>
      <c r="BD31" s="151"/>
      <c r="BE31" s="151"/>
      <c r="BF31" s="151"/>
      <c r="BG31" s="152"/>
      <c r="BH31" s="239"/>
      <c r="BI31" s="239"/>
      <c r="BJ31" s="239"/>
      <c r="BK31" s="239"/>
      <c r="BL31" s="239"/>
      <c r="BM31" s="239"/>
      <c r="BN31" s="239"/>
    </row>
    <row r="32" spans="1:66" s="92" customFormat="1" ht="30" customHeight="1" x14ac:dyDescent="0.15">
      <c r="A32" s="91">
        <f t="shared" si="0"/>
        <v>19</v>
      </c>
      <c r="B32" s="130" t="s">
        <v>239</v>
      </c>
      <c r="C32" s="131"/>
      <c r="D32" s="131"/>
      <c r="E32" s="131"/>
      <c r="F32" s="132"/>
      <c r="G32" s="240"/>
      <c r="H32" s="241"/>
      <c r="I32" s="241"/>
      <c r="J32" s="241"/>
      <c r="K32" s="241"/>
      <c r="L32" s="241"/>
      <c r="M32" s="241"/>
      <c r="N32" s="242"/>
      <c r="O32" s="243" t="s">
        <v>33</v>
      </c>
      <c r="P32" s="244"/>
      <c r="Q32" s="245"/>
      <c r="R32" s="246"/>
      <c r="S32" s="247"/>
      <c r="T32" s="248"/>
      <c r="U32" s="249"/>
      <c r="V32" s="250"/>
      <c r="W32" s="251"/>
      <c r="X32" s="252"/>
      <c r="Y32" s="253"/>
      <c r="Z32" s="253"/>
      <c r="AA32" s="253"/>
      <c r="AB32" s="253"/>
      <c r="AC32" s="254"/>
      <c r="AD32" s="240"/>
      <c r="AE32" s="241"/>
      <c r="AF32" s="241"/>
      <c r="AG32" s="241"/>
      <c r="AH32" s="241"/>
      <c r="AI32" s="242"/>
      <c r="AJ32" s="38"/>
      <c r="AK32" s="32"/>
      <c r="AL32" s="153"/>
      <c r="AM32" s="140"/>
      <c r="AN32" s="140"/>
      <c r="AO32" s="140"/>
      <c r="AP32" s="140"/>
      <c r="AQ32" s="140"/>
      <c r="AR32" s="140"/>
      <c r="AS32" s="140"/>
      <c r="AT32" s="140"/>
      <c r="AU32" s="140"/>
      <c r="AV32" s="140"/>
      <c r="AW32" s="141"/>
      <c r="AX32" s="237"/>
      <c r="AY32" s="238"/>
      <c r="AZ32" s="238"/>
      <c r="BA32" s="238"/>
      <c r="BB32" s="238"/>
      <c r="BC32" s="150"/>
      <c r="BD32" s="151"/>
      <c r="BE32" s="151"/>
      <c r="BF32" s="151"/>
      <c r="BG32" s="152"/>
      <c r="BH32" s="239"/>
      <c r="BI32" s="239"/>
      <c r="BJ32" s="239"/>
      <c r="BK32" s="239"/>
      <c r="BL32" s="239"/>
      <c r="BM32" s="239"/>
      <c r="BN32" s="239"/>
    </row>
    <row r="33" spans="1:66" s="92" customFormat="1" ht="30" customHeight="1" x14ac:dyDescent="0.15">
      <c r="A33" s="91">
        <f t="shared" si="0"/>
        <v>20</v>
      </c>
      <c r="B33" s="130" t="s">
        <v>242</v>
      </c>
      <c r="C33" s="131"/>
      <c r="D33" s="131"/>
      <c r="E33" s="131"/>
      <c r="F33" s="132"/>
      <c r="G33" s="240"/>
      <c r="H33" s="241"/>
      <c r="I33" s="241"/>
      <c r="J33" s="241"/>
      <c r="K33" s="241"/>
      <c r="L33" s="241"/>
      <c r="M33" s="241"/>
      <c r="N33" s="242"/>
      <c r="O33" s="243" t="s">
        <v>51</v>
      </c>
      <c r="P33" s="244"/>
      <c r="Q33" s="245"/>
      <c r="R33" s="246"/>
      <c r="S33" s="247"/>
      <c r="T33" s="248"/>
      <c r="U33" s="249"/>
      <c r="V33" s="250"/>
      <c r="W33" s="251"/>
      <c r="X33" s="252"/>
      <c r="Y33" s="253"/>
      <c r="Z33" s="253"/>
      <c r="AA33" s="253"/>
      <c r="AB33" s="253"/>
      <c r="AC33" s="254"/>
      <c r="AD33" s="240"/>
      <c r="AE33" s="241"/>
      <c r="AF33" s="241"/>
      <c r="AG33" s="241"/>
      <c r="AH33" s="241"/>
      <c r="AI33" s="242"/>
      <c r="AJ33" s="38"/>
      <c r="AK33" s="32"/>
      <c r="AL33" s="153"/>
      <c r="AM33" s="140"/>
      <c r="AN33" s="140"/>
      <c r="AO33" s="140"/>
      <c r="AP33" s="140"/>
      <c r="AQ33" s="140"/>
      <c r="AR33" s="140"/>
      <c r="AS33" s="140"/>
      <c r="AT33" s="140"/>
      <c r="AU33" s="140"/>
      <c r="AV33" s="140"/>
      <c r="AW33" s="141"/>
      <c r="AX33" s="237"/>
      <c r="AY33" s="238"/>
      <c r="AZ33" s="238"/>
      <c r="BA33" s="238"/>
      <c r="BB33" s="238"/>
      <c r="BC33" s="150"/>
      <c r="BD33" s="151"/>
      <c r="BE33" s="151"/>
      <c r="BF33" s="151"/>
      <c r="BG33" s="152"/>
      <c r="BH33" s="239"/>
      <c r="BI33" s="239"/>
      <c r="BJ33" s="239"/>
      <c r="BK33" s="239"/>
      <c r="BL33" s="239"/>
      <c r="BM33" s="239"/>
      <c r="BN33" s="239"/>
    </row>
    <row r="34" spans="1:66" s="92" customFormat="1" ht="30" customHeight="1" x14ac:dyDescent="0.15">
      <c r="A34" s="91">
        <f t="shared" si="0"/>
        <v>21</v>
      </c>
      <c r="B34" s="130" t="s">
        <v>244</v>
      </c>
      <c r="C34" s="131"/>
      <c r="D34" s="131"/>
      <c r="E34" s="131"/>
      <c r="F34" s="132"/>
      <c r="G34" s="240"/>
      <c r="H34" s="241"/>
      <c r="I34" s="241"/>
      <c r="J34" s="241"/>
      <c r="K34" s="241"/>
      <c r="L34" s="241"/>
      <c r="M34" s="241"/>
      <c r="N34" s="242"/>
      <c r="O34" s="243" t="s">
        <v>51</v>
      </c>
      <c r="P34" s="244"/>
      <c r="Q34" s="245"/>
      <c r="R34" s="246"/>
      <c r="S34" s="247"/>
      <c r="T34" s="248"/>
      <c r="U34" s="249"/>
      <c r="V34" s="250"/>
      <c r="W34" s="251"/>
      <c r="X34" s="252"/>
      <c r="Y34" s="253"/>
      <c r="Z34" s="253"/>
      <c r="AA34" s="253"/>
      <c r="AB34" s="253"/>
      <c r="AC34" s="254"/>
      <c r="AD34" s="240"/>
      <c r="AE34" s="241"/>
      <c r="AF34" s="241"/>
      <c r="AG34" s="241"/>
      <c r="AH34" s="241"/>
      <c r="AI34" s="242"/>
      <c r="AJ34" s="38"/>
      <c r="AK34" s="32"/>
      <c r="AL34" s="153"/>
      <c r="AM34" s="140"/>
      <c r="AN34" s="140"/>
      <c r="AO34" s="140"/>
      <c r="AP34" s="140"/>
      <c r="AQ34" s="140"/>
      <c r="AR34" s="140"/>
      <c r="AS34" s="140"/>
      <c r="AT34" s="140"/>
      <c r="AU34" s="140"/>
      <c r="AV34" s="140"/>
      <c r="AW34" s="141"/>
      <c r="AX34" s="237"/>
      <c r="AY34" s="238"/>
      <c r="AZ34" s="238"/>
      <c r="BA34" s="238"/>
      <c r="BB34" s="238"/>
      <c r="BC34" s="150"/>
      <c r="BD34" s="151"/>
      <c r="BE34" s="151"/>
      <c r="BF34" s="151"/>
      <c r="BG34" s="152"/>
      <c r="BH34" s="239"/>
      <c r="BI34" s="239"/>
      <c r="BJ34" s="239"/>
      <c r="BK34" s="239"/>
      <c r="BL34" s="239"/>
      <c r="BM34" s="239"/>
      <c r="BN34" s="239"/>
    </row>
    <row r="35" spans="1:66" s="92" customFormat="1" ht="30" customHeight="1" x14ac:dyDescent="0.15">
      <c r="A35" s="91">
        <f t="shared" si="0"/>
        <v>22</v>
      </c>
      <c r="B35" s="130" t="s">
        <v>245</v>
      </c>
      <c r="C35" s="131"/>
      <c r="D35" s="131"/>
      <c r="E35" s="131"/>
      <c r="F35" s="132"/>
      <c r="G35" s="240"/>
      <c r="H35" s="241"/>
      <c r="I35" s="241"/>
      <c r="J35" s="241"/>
      <c r="K35" s="241"/>
      <c r="L35" s="241"/>
      <c r="M35" s="241"/>
      <c r="N35" s="242"/>
      <c r="O35" s="243" t="s">
        <v>33</v>
      </c>
      <c r="P35" s="244"/>
      <c r="Q35" s="245"/>
      <c r="R35" s="246"/>
      <c r="S35" s="247"/>
      <c r="T35" s="248"/>
      <c r="U35" s="249"/>
      <c r="V35" s="250"/>
      <c r="W35" s="251"/>
      <c r="X35" s="252"/>
      <c r="Y35" s="253"/>
      <c r="Z35" s="253"/>
      <c r="AA35" s="253"/>
      <c r="AB35" s="253"/>
      <c r="AC35" s="254"/>
      <c r="AD35" s="240"/>
      <c r="AE35" s="241"/>
      <c r="AF35" s="241"/>
      <c r="AG35" s="241"/>
      <c r="AH35" s="241"/>
      <c r="AI35" s="242"/>
      <c r="AJ35" s="38"/>
      <c r="AK35" s="32"/>
      <c r="AL35" s="153"/>
      <c r="AM35" s="140"/>
      <c r="AN35" s="140"/>
      <c r="AO35" s="140"/>
      <c r="AP35" s="140"/>
      <c r="AQ35" s="140"/>
      <c r="AR35" s="140"/>
      <c r="AS35" s="140"/>
      <c r="AT35" s="140"/>
      <c r="AU35" s="140"/>
      <c r="AV35" s="140"/>
      <c r="AW35" s="141"/>
      <c r="AX35" s="237"/>
      <c r="AY35" s="238"/>
      <c r="AZ35" s="238"/>
      <c r="BA35" s="238"/>
      <c r="BB35" s="238"/>
      <c r="BC35" s="150"/>
      <c r="BD35" s="151"/>
      <c r="BE35" s="151"/>
      <c r="BF35" s="151"/>
      <c r="BG35" s="152"/>
      <c r="BH35" s="239"/>
      <c r="BI35" s="239"/>
      <c r="BJ35" s="239"/>
      <c r="BK35" s="239"/>
      <c r="BL35" s="239"/>
      <c r="BM35" s="239"/>
      <c r="BN35" s="239"/>
    </row>
    <row r="36" spans="1:66" s="92" customFormat="1" ht="30" customHeight="1" x14ac:dyDescent="0.15">
      <c r="A36" s="91">
        <f t="shared" si="0"/>
        <v>23</v>
      </c>
      <c r="B36" s="130" t="s">
        <v>241</v>
      </c>
      <c r="C36" s="131"/>
      <c r="D36" s="131"/>
      <c r="E36" s="131"/>
      <c r="F36" s="132"/>
      <c r="G36" s="240"/>
      <c r="H36" s="241"/>
      <c r="I36" s="241"/>
      <c r="J36" s="241"/>
      <c r="K36" s="241"/>
      <c r="L36" s="241"/>
      <c r="M36" s="241"/>
      <c r="N36" s="242"/>
      <c r="O36" s="243" t="s">
        <v>31</v>
      </c>
      <c r="P36" s="244"/>
      <c r="Q36" s="245"/>
      <c r="R36" s="246"/>
      <c r="S36" s="247"/>
      <c r="T36" s="248"/>
      <c r="U36" s="249"/>
      <c r="V36" s="250"/>
      <c r="W36" s="251"/>
      <c r="X36" s="252"/>
      <c r="Y36" s="253"/>
      <c r="Z36" s="253"/>
      <c r="AA36" s="253"/>
      <c r="AB36" s="253"/>
      <c r="AC36" s="254"/>
      <c r="AD36" s="240"/>
      <c r="AE36" s="241"/>
      <c r="AF36" s="241"/>
      <c r="AG36" s="241"/>
      <c r="AH36" s="241"/>
      <c r="AI36" s="242"/>
      <c r="AJ36" s="38"/>
      <c r="AK36" s="32"/>
      <c r="AL36" s="153"/>
      <c r="AM36" s="140"/>
      <c r="AN36" s="140"/>
      <c r="AO36" s="140"/>
      <c r="AP36" s="140"/>
      <c r="AQ36" s="140"/>
      <c r="AR36" s="140"/>
      <c r="AS36" s="140"/>
      <c r="AT36" s="140"/>
      <c r="AU36" s="140"/>
      <c r="AV36" s="140"/>
      <c r="AW36" s="141"/>
      <c r="AX36" s="237"/>
      <c r="AY36" s="238"/>
      <c r="AZ36" s="238"/>
      <c r="BA36" s="238"/>
      <c r="BB36" s="238"/>
      <c r="BC36" s="150"/>
      <c r="BD36" s="151"/>
      <c r="BE36" s="151"/>
      <c r="BF36" s="151"/>
      <c r="BG36" s="152"/>
      <c r="BH36" s="239"/>
      <c r="BI36" s="239"/>
      <c r="BJ36" s="239"/>
      <c r="BK36" s="239"/>
      <c r="BL36" s="239"/>
      <c r="BM36" s="239"/>
      <c r="BN36" s="239"/>
    </row>
    <row r="37" spans="1:66" s="92" customFormat="1" ht="30" customHeight="1" x14ac:dyDescent="0.15">
      <c r="A37" s="91">
        <f t="shared" si="0"/>
        <v>24</v>
      </c>
      <c r="B37" s="130" t="s">
        <v>240</v>
      </c>
      <c r="C37" s="131"/>
      <c r="D37" s="131"/>
      <c r="E37" s="131"/>
      <c r="F37" s="132"/>
      <c r="G37" s="240"/>
      <c r="H37" s="241"/>
      <c r="I37" s="241"/>
      <c r="J37" s="241"/>
      <c r="K37" s="241"/>
      <c r="L37" s="241"/>
      <c r="M37" s="241"/>
      <c r="N37" s="242"/>
      <c r="O37" s="243" t="s">
        <v>30</v>
      </c>
      <c r="P37" s="244"/>
      <c r="Q37" s="245"/>
      <c r="R37" s="246"/>
      <c r="S37" s="247"/>
      <c r="T37" s="248"/>
      <c r="U37" s="249"/>
      <c r="V37" s="250"/>
      <c r="W37" s="251"/>
      <c r="X37" s="252"/>
      <c r="Y37" s="253"/>
      <c r="Z37" s="253"/>
      <c r="AA37" s="253"/>
      <c r="AB37" s="253"/>
      <c r="AC37" s="254"/>
      <c r="AD37" s="240"/>
      <c r="AE37" s="241"/>
      <c r="AF37" s="241"/>
      <c r="AG37" s="241"/>
      <c r="AH37" s="241"/>
      <c r="AI37" s="242"/>
      <c r="AJ37" s="38"/>
      <c r="AK37" s="32"/>
      <c r="AL37" s="153"/>
      <c r="AM37" s="140"/>
      <c r="AN37" s="140"/>
      <c r="AO37" s="140"/>
      <c r="AP37" s="140"/>
      <c r="AQ37" s="140"/>
      <c r="AR37" s="140"/>
      <c r="AS37" s="140"/>
      <c r="AT37" s="140"/>
      <c r="AU37" s="140"/>
      <c r="AV37" s="140"/>
      <c r="AW37" s="141"/>
      <c r="AX37" s="237"/>
      <c r="AY37" s="238"/>
      <c r="AZ37" s="238"/>
      <c r="BA37" s="238"/>
      <c r="BB37" s="238"/>
      <c r="BC37" s="150"/>
      <c r="BD37" s="151"/>
      <c r="BE37" s="151"/>
      <c r="BF37" s="151"/>
      <c r="BG37" s="152"/>
      <c r="BH37" s="239"/>
      <c r="BI37" s="239"/>
      <c r="BJ37" s="239"/>
      <c r="BK37" s="239"/>
      <c r="BL37" s="239"/>
      <c r="BM37" s="239"/>
      <c r="BN37" s="239"/>
    </row>
    <row r="38" spans="1:66" s="92" customFormat="1" ht="30" customHeight="1" x14ac:dyDescent="0.15">
      <c r="A38" s="91">
        <f t="shared" si="0"/>
        <v>25</v>
      </c>
      <c r="B38" s="130" t="s">
        <v>243</v>
      </c>
      <c r="C38" s="131"/>
      <c r="D38" s="131"/>
      <c r="E38" s="131"/>
      <c r="F38" s="132"/>
      <c r="G38" s="240"/>
      <c r="H38" s="241"/>
      <c r="I38" s="241"/>
      <c r="J38" s="241"/>
      <c r="K38" s="241"/>
      <c r="L38" s="241"/>
      <c r="M38" s="241"/>
      <c r="N38" s="242"/>
      <c r="O38" s="243" t="s">
        <v>51</v>
      </c>
      <c r="P38" s="244"/>
      <c r="Q38" s="245"/>
      <c r="R38" s="246"/>
      <c r="S38" s="247"/>
      <c r="T38" s="248"/>
      <c r="U38" s="249"/>
      <c r="V38" s="250"/>
      <c r="W38" s="251"/>
      <c r="X38" s="252"/>
      <c r="Y38" s="253"/>
      <c r="Z38" s="253"/>
      <c r="AA38" s="253"/>
      <c r="AB38" s="253"/>
      <c r="AC38" s="254"/>
      <c r="AD38" s="240"/>
      <c r="AE38" s="241"/>
      <c r="AF38" s="241"/>
      <c r="AG38" s="241"/>
      <c r="AH38" s="241"/>
      <c r="AI38" s="242"/>
      <c r="AJ38" s="38"/>
      <c r="AK38" s="32"/>
      <c r="AL38" s="153"/>
      <c r="AM38" s="140"/>
      <c r="AN38" s="140"/>
      <c r="AO38" s="140"/>
      <c r="AP38" s="140"/>
      <c r="AQ38" s="140"/>
      <c r="AR38" s="140"/>
      <c r="AS38" s="140"/>
      <c r="AT38" s="140"/>
      <c r="AU38" s="140"/>
      <c r="AV38" s="140"/>
      <c r="AW38" s="141"/>
      <c r="AX38" s="237"/>
      <c r="AY38" s="238"/>
      <c r="AZ38" s="238"/>
      <c r="BA38" s="238"/>
      <c r="BB38" s="238"/>
      <c r="BC38" s="150"/>
      <c r="BD38" s="151"/>
      <c r="BE38" s="151"/>
      <c r="BF38" s="151"/>
      <c r="BG38" s="152"/>
      <c r="BH38" s="239"/>
      <c r="BI38" s="239"/>
      <c r="BJ38" s="239"/>
      <c r="BK38" s="239"/>
      <c r="BL38" s="239"/>
      <c r="BM38" s="239"/>
      <c r="BN38" s="239"/>
    </row>
    <row r="39" spans="1:66" s="92" customFormat="1" ht="30" customHeight="1" x14ac:dyDescent="0.15">
      <c r="A39" s="91">
        <f t="shared" si="0"/>
        <v>26</v>
      </c>
      <c r="B39" s="130" t="s">
        <v>248</v>
      </c>
      <c r="C39" s="131"/>
      <c r="D39" s="131"/>
      <c r="E39" s="131"/>
      <c r="F39" s="132"/>
      <c r="G39" s="240"/>
      <c r="H39" s="241"/>
      <c r="I39" s="241"/>
      <c r="J39" s="241"/>
      <c r="K39" s="241"/>
      <c r="L39" s="241"/>
      <c r="M39" s="241"/>
      <c r="N39" s="242"/>
      <c r="O39" s="243" t="s">
        <v>33</v>
      </c>
      <c r="P39" s="244"/>
      <c r="Q39" s="245"/>
      <c r="R39" s="246"/>
      <c r="S39" s="247"/>
      <c r="T39" s="248"/>
      <c r="U39" s="249"/>
      <c r="V39" s="250"/>
      <c r="W39" s="251"/>
      <c r="X39" s="252"/>
      <c r="Y39" s="253"/>
      <c r="Z39" s="253"/>
      <c r="AA39" s="253"/>
      <c r="AB39" s="253"/>
      <c r="AC39" s="254"/>
      <c r="AD39" s="240"/>
      <c r="AE39" s="241"/>
      <c r="AF39" s="241"/>
      <c r="AG39" s="241"/>
      <c r="AH39" s="241"/>
      <c r="AI39" s="242"/>
      <c r="AJ39" s="38"/>
      <c r="AK39" s="32"/>
      <c r="AL39" s="153"/>
      <c r="AM39" s="140"/>
      <c r="AN39" s="140"/>
      <c r="AO39" s="140"/>
      <c r="AP39" s="140"/>
      <c r="AQ39" s="140"/>
      <c r="AR39" s="140"/>
      <c r="AS39" s="140"/>
      <c r="AT39" s="140"/>
      <c r="AU39" s="140"/>
      <c r="AV39" s="140"/>
      <c r="AW39" s="141"/>
      <c r="AX39" s="237"/>
      <c r="AY39" s="238"/>
      <c r="AZ39" s="238"/>
      <c r="BA39" s="238"/>
      <c r="BB39" s="238"/>
      <c r="BC39" s="150"/>
      <c r="BD39" s="151"/>
      <c r="BE39" s="151"/>
      <c r="BF39" s="151"/>
      <c r="BG39" s="152"/>
      <c r="BH39" s="239"/>
      <c r="BI39" s="239"/>
      <c r="BJ39" s="239"/>
      <c r="BK39" s="239"/>
      <c r="BL39" s="239"/>
      <c r="BM39" s="239"/>
      <c r="BN39" s="239"/>
    </row>
    <row r="40" spans="1:66" s="92" customFormat="1" ht="30" customHeight="1" x14ac:dyDescent="0.15">
      <c r="A40" s="91">
        <f t="shared" si="0"/>
        <v>27</v>
      </c>
      <c r="B40" s="130" t="s">
        <v>249</v>
      </c>
      <c r="C40" s="131"/>
      <c r="D40" s="131"/>
      <c r="E40" s="131"/>
      <c r="F40" s="132"/>
      <c r="G40" s="240"/>
      <c r="H40" s="241"/>
      <c r="I40" s="241"/>
      <c r="J40" s="241"/>
      <c r="K40" s="241"/>
      <c r="L40" s="241"/>
      <c r="M40" s="241"/>
      <c r="N40" s="242"/>
      <c r="O40" s="243" t="s">
        <v>258</v>
      </c>
      <c r="P40" s="244"/>
      <c r="Q40" s="245"/>
      <c r="R40" s="246"/>
      <c r="S40" s="247"/>
      <c r="T40" s="248"/>
      <c r="U40" s="249"/>
      <c r="V40" s="250"/>
      <c r="W40" s="251"/>
      <c r="X40" s="252"/>
      <c r="Y40" s="253"/>
      <c r="Z40" s="253"/>
      <c r="AA40" s="253"/>
      <c r="AB40" s="253"/>
      <c r="AC40" s="254"/>
      <c r="AD40" s="240"/>
      <c r="AE40" s="241"/>
      <c r="AF40" s="241"/>
      <c r="AG40" s="241"/>
      <c r="AH40" s="241"/>
      <c r="AI40" s="242"/>
      <c r="AJ40" s="38"/>
      <c r="AK40" s="32"/>
      <c r="AL40" s="153"/>
      <c r="AM40" s="140"/>
      <c r="AN40" s="140"/>
      <c r="AO40" s="140"/>
      <c r="AP40" s="140"/>
      <c r="AQ40" s="140"/>
      <c r="AR40" s="140"/>
      <c r="AS40" s="140"/>
      <c r="AT40" s="140"/>
      <c r="AU40" s="140"/>
      <c r="AV40" s="140"/>
      <c r="AW40" s="141"/>
      <c r="AX40" s="237"/>
      <c r="AY40" s="238"/>
      <c r="AZ40" s="238"/>
      <c r="BA40" s="238"/>
      <c r="BB40" s="238"/>
      <c r="BC40" s="150"/>
      <c r="BD40" s="151"/>
      <c r="BE40" s="151"/>
      <c r="BF40" s="151"/>
      <c r="BG40" s="152"/>
      <c r="BH40" s="239"/>
      <c r="BI40" s="239"/>
      <c r="BJ40" s="239"/>
      <c r="BK40" s="239"/>
      <c r="BL40" s="239"/>
      <c r="BM40" s="239"/>
      <c r="BN40" s="239"/>
    </row>
    <row r="41" spans="1:66" s="92" customFormat="1" ht="30" customHeight="1" x14ac:dyDescent="0.15">
      <c r="A41" s="91">
        <f t="shared" si="0"/>
        <v>28</v>
      </c>
      <c r="B41" s="130" t="s">
        <v>237</v>
      </c>
      <c r="C41" s="131"/>
      <c r="D41" s="131"/>
      <c r="E41" s="131"/>
      <c r="F41" s="132"/>
      <c r="G41" s="240" t="s">
        <v>226</v>
      </c>
      <c r="H41" s="241"/>
      <c r="I41" s="241"/>
      <c r="J41" s="241"/>
      <c r="K41" s="241"/>
      <c r="L41" s="241"/>
      <c r="M41" s="241"/>
      <c r="N41" s="242"/>
      <c r="O41" s="243" t="s">
        <v>45</v>
      </c>
      <c r="P41" s="244"/>
      <c r="Q41" s="245"/>
      <c r="R41" s="246"/>
      <c r="S41" s="247"/>
      <c r="T41" s="248"/>
      <c r="U41" s="249"/>
      <c r="V41" s="250"/>
      <c r="W41" s="251"/>
      <c r="X41" s="252"/>
      <c r="Y41" s="253"/>
      <c r="Z41" s="253"/>
      <c r="AA41" s="253"/>
      <c r="AB41" s="253"/>
      <c r="AC41" s="254"/>
      <c r="AD41" s="240"/>
      <c r="AE41" s="241"/>
      <c r="AF41" s="241"/>
      <c r="AG41" s="241"/>
      <c r="AH41" s="241"/>
      <c r="AI41" s="242"/>
      <c r="AJ41" s="38"/>
      <c r="AK41" s="32"/>
      <c r="AL41" s="153"/>
      <c r="AM41" s="140"/>
      <c r="AN41" s="140"/>
      <c r="AO41" s="140"/>
      <c r="AP41" s="140"/>
      <c r="AQ41" s="140"/>
      <c r="AR41" s="140"/>
      <c r="AS41" s="140"/>
      <c r="AT41" s="140"/>
      <c r="AU41" s="140"/>
      <c r="AV41" s="140"/>
      <c r="AW41" s="141"/>
      <c r="AX41" s="237"/>
      <c r="AY41" s="238"/>
      <c r="AZ41" s="238"/>
      <c r="BA41" s="238"/>
      <c r="BB41" s="238"/>
      <c r="BC41" s="150"/>
      <c r="BD41" s="151"/>
      <c r="BE41" s="151"/>
      <c r="BF41" s="151"/>
      <c r="BG41" s="152"/>
      <c r="BH41" s="239"/>
      <c r="BI41" s="239"/>
      <c r="BJ41" s="239"/>
      <c r="BK41" s="239"/>
      <c r="BL41" s="239"/>
      <c r="BM41" s="239"/>
      <c r="BN41" s="239"/>
    </row>
    <row r="42" spans="1:66" s="92" customFormat="1" ht="30" customHeight="1" x14ac:dyDescent="0.15">
      <c r="A42" s="91">
        <f t="shared" si="0"/>
        <v>29</v>
      </c>
      <c r="B42" s="130" t="s">
        <v>246</v>
      </c>
      <c r="C42" s="131"/>
      <c r="D42" s="131"/>
      <c r="E42" s="131"/>
      <c r="F42" s="132"/>
      <c r="G42" s="240"/>
      <c r="H42" s="241"/>
      <c r="I42" s="241"/>
      <c r="J42" s="241"/>
      <c r="K42" s="241"/>
      <c r="L42" s="241"/>
      <c r="M42" s="241"/>
      <c r="N42" s="242"/>
      <c r="O42" s="243" t="s">
        <v>36</v>
      </c>
      <c r="P42" s="244"/>
      <c r="Q42" s="245"/>
      <c r="R42" s="246"/>
      <c r="S42" s="247"/>
      <c r="T42" s="248"/>
      <c r="U42" s="249"/>
      <c r="V42" s="250"/>
      <c r="W42" s="251"/>
      <c r="X42" s="252"/>
      <c r="Y42" s="253"/>
      <c r="Z42" s="253"/>
      <c r="AA42" s="253"/>
      <c r="AB42" s="253"/>
      <c r="AC42" s="254"/>
      <c r="AD42" s="240"/>
      <c r="AE42" s="241"/>
      <c r="AF42" s="241"/>
      <c r="AG42" s="241"/>
      <c r="AH42" s="241"/>
      <c r="AI42" s="242"/>
      <c r="AJ42" s="38"/>
      <c r="AK42" s="32"/>
      <c r="AL42" s="153"/>
      <c r="AM42" s="140"/>
      <c r="AN42" s="140"/>
      <c r="AO42" s="140"/>
      <c r="AP42" s="140"/>
      <c r="AQ42" s="140"/>
      <c r="AR42" s="140"/>
      <c r="AS42" s="140"/>
      <c r="AT42" s="140"/>
      <c r="AU42" s="140"/>
      <c r="AV42" s="140"/>
      <c r="AW42" s="141"/>
      <c r="AX42" s="237"/>
      <c r="AY42" s="238"/>
      <c r="AZ42" s="238"/>
      <c r="BA42" s="238"/>
      <c r="BB42" s="238"/>
      <c r="BC42" s="150"/>
      <c r="BD42" s="151"/>
      <c r="BE42" s="151"/>
      <c r="BF42" s="151"/>
      <c r="BG42" s="152"/>
      <c r="BH42" s="239"/>
      <c r="BI42" s="239"/>
      <c r="BJ42" s="239"/>
      <c r="BK42" s="239"/>
      <c r="BL42" s="239"/>
      <c r="BM42" s="239"/>
      <c r="BN42" s="239"/>
    </row>
    <row r="43" spans="1:66" s="92" customFormat="1" ht="30" customHeight="1" x14ac:dyDescent="0.15">
      <c r="A43" s="91">
        <f t="shared" si="0"/>
        <v>30</v>
      </c>
      <c r="B43" s="130" t="s">
        <v>247</v>
      </c>
      <c r="C43" s="131"/>
      <c r="D43" s="131"/>
      <c r="E43" s="131"/>
      <c r="F43" s="132"/>
      <c r="G43" s="240" t="s">
        <v>167</v>
      </c>
      <c r="H43" s="241"/>
      <c r="I43" s="241"/>
      <c r="J43" s="241"/>
      <c r="K43" s="241"/>
      <c r="L43" s="241"/>
      <c r="M43" s="241"/>
      <c r="N43" s="242"/>
      <c r="O43" s="243" t="s">
        <v>31</v>
      </c>
      <c r="P43" s="244"/>
      <c r="Q43" s="245"/>
      <c r="R43" s="246"/>
      <c r="S43" s="247"/>
      <c r="T43" s="248"/>
      <c r="U43" s="249"/>
      <c r="V43" s="250"/>
      <c r="W43" s="251"/>
      <c r="X43" s="252"/>
      <c r="Y43" s="253"/>
      <c r="Z43" s="253"/>
      <c r="AA43" s="253"/>
      <c r="AB43" s="253"/>
      <c r="AC43" s="254"/>
      <c r="AD43" s="240"/>
      <c r="AE43" s="241"/>
      <c r="AF43" s="241"/>
      <c r="AG43" s="241"/>
      <c r="AH43" s="241"/>
      <c r="AI43" s="242"/>
      <c r="AJ43" s="38"/>
      <c r="AK43" s="32"/>
      <c r="AL43" s="153"/>
      <c r="AM43" s="140"/>
      <c r="AN43" s="140"/>
      <c r="AO43" s="140"/>
      <c r="AP43" s="140"/>
      <c r="AQ43" s="140"/>
      <c r="AR43" s="140"/>
      <c r="AS43" s="140"/>
      <c r="AT43" s="140"/>
      <c r="AU43" s="140"/>
      <c r="AV43" s="140"/>
      <c r="AW43" s="141"/>
      <c r="AX43" s="237"/>
      <c r="AY43" s="238"/>
      <c r="AZ43" s="238"/>
      <c r="BA43" s="238"/>
      <c r="BB43" s="238"/>
      <c r="BC43" s="150"/>
      <c r="BD43" s="151"/>
      <c r="BE43" s="151"/>
      <c r="BF43" s="151"/>
      <c r="BG43" s="152"/>
      <c r="BH43" s="239"/>
      <c r="BI43" s="239"/>
      <c r="BJ43" s="239"/>
      <c r="BK43" s="239"/>
      <c r="BL43" s="239"/>
      <c r="BM43" s="239"/>
      <c r="BN43" s="239"/>
    </row>
    <row r="44" spans="1:66" ht="11.25" customHeight="1" x14ac:dyDescent="0.15"/>
    <row r="56" spans="2:2" x14ac:dyDescent="0.15">
      <c r="B56" s="40"/>
    </row>
  </sheetData>
  <dataConsolidate/>
  <mergeCells count="475">
    <mergeCell ref="AL43:AW43"/>
    <mergeCell ref="AX43:BB43"/>
    <mergeCell ref="BC43:BG43"/>
    <mergeCell ref="BH43:BN43"/>
    <mergeCell ref="G43:N43"/>
    <mergeCell ref="O43:Q43"/>
    <mergeCell ref="R43:S43"/>
    <mergeCell ref="T43:U43"/>
    <mergeCell ref="V43:W43"/>
    <mergeCell ref="X43:Z43"/>
    <mergeCell ref="AA43:AC43"/>
    <mergeCell ref="AD43:AI43"/>
    <mergeCell ref="AL41:AW41"/>
    <mergeCell ref="AX41:BB41"/>
    <mergeCell ref="BC41:BG41"/>
    <mergeCell ref="BH41:BN41"/>
    <mergeCell ref="G42:N42"/>
    <mergeCell ref="O42:Q42"/>
    <mergeCell ref="R42:S42"/>
    <mergeCell ref="T42:U42"/>
    <mergeCell ref="V42:W42"/>
    <mergeCell ref="X42:Z42"/>
    <mergeCell ref="AA42:AC42"/>
    <mergeCell ref="AD42:AI42"/>
    <mergeCell ref="AL42:AW42"/>
    <mergeCell ref="AX42:BB42"/>
    <mergeCell ref="BC42:BG42"/>
    <mergeCell ref="BH42:BN42"/>
    <mergeCell ref="G41:N41"/>
    <mergeCell ref="O41:Q41"/>
    <mergeCell ref="R41:S41"/>
    <mergeCell ref="T41:U41"/>
    <mergeCell ref="V41:W41"/>
    <mergeCell ref="X41:Z41"/>
    <mergeCell ref="AA41:AC41"/>
    <mergeCell ref="AD41:AI41"/>
    <mergeCell ref="AL39:AW39"/>
    <mergeCell ref="AX39:BB39"/>
    <mergeCell ref="BC39:BG39"/>
    <mergeCell ref="BH39:BN39"/>
    <mergeCell ref="G40:N40"/>
    <mergeCell ref="O40:Q40"/>
    <mergeCell ref="R40:S40"/>
    <mergeCell ref="T40:U40"/>
    <mergeCell ref="V40:W40"/>
    <mergeCell ref="X40:Z40"/>
    <mergeCell ref="AA40:AC40"/>
    <mergeCell ref="AD40:AI40"/>
    <mergeCell ref="AL40:AW40"/>
    <mergeCell ref="AX40:BB40"/>
    <mergeCell ref="BC40:BG40"/>
    <mergeCell ref="BH40:BN40"/>
    <mergeCell ref="G39:N39"/>
    <mergeCell ref="O39:Q39"/>
    <mergeCell ref="R39:S39"/>
    <mergeCell ref="T39:U39"/>
    <mergeCell ref="V39:W39"/>
    <mergeCell ref="X39:Z39"/>
    <mergeCell ref="AA39:AC39"/>
    <mergeCell ref="AD39:AI39"/>
    <mergeCell ref="AL37:AW37"/>
    <mergeCell ref="AX37:BB37"/>
    <mergeCell ref="BC37:BG37"/>
    <mergeCell ref="BH37:BN37"/>
    <mergeCell ref="G38:N38"/>
    <mergeCell ref="O38:Q38"/>
    <mergeCell ref="R38:S38"/>
    <mergeCell ref="T38:U38"/>
    <mergeCell ref="V38:W38"/>
    <mergeCell ref="X38:Z38"/>
    <mergeCell ref="AA38:AC38"/>
    <mergeCell ref="AD38:AI38"/>
    <mergeCell ref="AL38:AW38"/>
    <mergeCell ref="AX38:BB38"/>
    <mergeCell ref="BC38:BG38"/>
    <mergeCell ref="BH38:BN38"/>
    <mergeCell ref="G37:N37"/>
    <mergeCell ref="O37:Q37"/>
    <mergeCell ref="R37:S37"/>
    <mergeCell ref="T37:U37"/>
    <mergeCell ref="V37:W37"/>
    <mergeCell ref="X37:Z37"/>
    <mergeCell ref="AA37:AC37"/>
    <mergeCell ref="AD37:AI37"/>
    <mergeCell ref="AL35:AW35"/>
    <mergeCell ref="AX35:BB35"/>
    <mergeCell ref="BC35:BG35"/>
    <mergeCell ref="BH35:BN35"/>
    <mergeCell ref="G36:N36"/>
    <mergeCell ref="O36:Q36"/>
    <mergeCell ref="R36:S36"/>
    <mergeCell ref="T36:U36"/>
    <mergeCell ref="V36:W36"/>
    <mergeCell ref="X36:Z36"/>
    <mergeCell ref="AA36:AC36"/>
    <mergeCell ref="AD36:AI36"/>
    <mergeCell ref="AL36:AW36"/>
    <mergeCell ref="AX36:BB36"/>
    <mergeCell ref="BC36:BG36"/>
    <mergeCell ref="BH36:BN36"/>
    <mergeCell ref="G35:N35"/>
    <mergeCell ref="O35:Q35"/>
    <mergeCell ref="R35:S35"/>
    <mergeCell ref="T35:U35"/>
    <mergeCell ref="V35:W35"/>
    <mergeCell ref="X35:Z35"/>
    <mergeCell ref="AA35:AC35"/>
    <mergeCell ref="AD35:AI35"/>
    <mergeCell ref="AA31:AC31"/>
    <mergeCell ref="AD31:AI31"/>
    <mergeCell ref="AL31:AW31"/>
    <mergeCell ref="AX31:BB31"/>
    <mergeCell ref="BC31:BG31"/>
    <mergeCell ref="BH31:BN31"/>
    <mergeCell ref="G32:N32"/>
    <mergeCell ref="O32:Q32"/>
    <mergeCell ref="R32:S32"/>
    <mergeCell ref="T32:U32"/>
    <mergeCell ref="V32:W32"/>
    <mergeCell ref="X32:Z32"/>
    <mergeCell ref="AA32:AC32"/>
    <mergeCell ref="AD32:AI32"/>
    <mergeCell ref="AL32:AW32"/>
    <mergeCell ref="AX32:BB32"/>
    <mergeCell ref="BC32:BG32"/>
    <mergeCell ref="BH32:BN32"/>
    <mergeCell ref="AL20:AW20"/>
    <mergeCell ref="AX20:BB20"/>
    <mergeCell ref="BC20:BG20"/>
    <mergeCell ref="BH20:BN20"/>
    <mergeCell ref="G33:N33"/>
    <mergeCell ref="O33:Q33"/>
    <mergeCell ref="R33:S33"/>
    <mergeCell ref="T33:U33"/>
    <mergeCell ref="V33:W33"/>
    <mergeCell ref="X33:Z33"/>
    <mergeCell ref="AA33:AC33"/>
    <mergeCell ref="AD33:AI33"/>
    <mergeCell ref="AL33:AW33"/>
    <mergeCell ref="AX33:BB33"/>
    <mergeCell ref="BC33:BG33"/>
    <mergeCell ref="BH33:BN33"/>
    <mergeCell ref="G31:N31"/>
    <mergeCell ref="O31:Q31"/>
    <mergeCell ref="R31:S31"/>
    <mergeCell ref="T31:U31"/>
    <mergeCell ref="V31:W31"/>
    <mergeCell ref="X31:Z31"/>
    <mergeCell ref="B20:F20"/>
    <mergeCell ref="G20:N20"/>
    <mergeCell ref="O20:Q20"/>
    <mergeCell ref="R20:S20"/>
    <mergeCell ref="T20:U20"/>
    <mergeCell ref="V20:W20"/>
    <mergeCell ref="X20:Z20"/>
    <mergeCell ref="AA20:AC20"/>
    <mergeCell ref="AD20:AI20"/>
    <mergeCell ref="AA24:AC24"/>
    <mergeCell ref="AD24:AI24"/>
    <mergeCell ref="AL24:AW24"/>
    <mergeCell ref="AX24:BB24"/>
    <mergeCell ref="BC24:BG24"/>
    <mergeCell ref="BH24:BN24"/>
    <mergeCell ref="AL16:AW16"/>
    <mergeCell ref="AX16:BB16"/>
    <mergeCell ref="BC16:BG16"/>
    <mergeCell ref="BH16:BN16"/>
    <mergeCell ref="G34:N34"/>
    <mergeCell ref="O34:Q34"/>
    <mergeCell ref="R34:S34"/>
    <mergeCell ref="T34:U34"/>
    <mergeCell ref="V34:W34"/>
    <mergeCell ref="X34:Z34"/>
    <mergeCell ref="AA34:AC34"/>
    <mergeCell ref="AD34:AI34"/>
    <mergeCell ref="AL34:AW34"/>
    <mergeCell ref="AX34:BB34"/>
    <mergeCell ref="BC34:BG34"/>
    <mergeCell ref="BH34:BN34"/>
    <mergeCell ref="B24:F24"/>
    <mergeCell ref="G24:N24"/>
    <mergeCell ref="O24:Q24"/>
    <mergeCell ref="R24:S24"/>
    <mergeCell ref="T24:U24"/>
    <mergeCell ref="V24:W24"/>
    <mergeCell ref="X24:Z24"/>
    <mergeCell ref="B16:F16"/>
    <mergeCell ref="G16:N16"/>
    <mergeCell ref="O16:Q16"/>
    <mergeCell ref="R16:S16"/>
    <mergeCell ref="T16:U16"/>
    <mergeCell ref="V16:W16"/>
    <mergeCell ref="X16:Z16"/>
    <mergeCell ref="AA16:AC16"/>
    <mergeCell ref="AD16:AI16"/>
    <mergeCell ref="V10:W10"/>
    <mergeCell ref="X10:Z10"/>
    <mergeCell ref="AA10:AC10"/>
    <mergeCell ref="AD10:AI10"/>
    <mergeCell ref="AL10:AW10"/>
    <mergeCell ref="AX10:BB10"/>
    <mergeCell ref="BC10:BG10"/>
    <mergeCell ref="BH10:BN10"/>
    <mergeCell ref="B12:F12"/>
    <mergeCell ref="G12:N12"/>
    <mergeCell ref="O12:Q12"/>
    <mergeCell ref="R12:S12"/>
    <mergeCell ref="T12:U12"/>
    <mergeCell ref="V12:W12"/>
    <mergeCell ref="X12:Z12"/>
    <mergeCell ref="AA12:AC12"/>
    <mergeCell ref="AD12:AI12"/>
    <mergeCell ref="AL12:AW12"/>
    <mergeCell ref="AX12:BB12"/>
    <mergeCell ref="BC12:BG12"/>
    <mergeCell ref="BH12:BN12"/>
    <mergeCell ref="B25:F25"/>
    <mergeCell ref="B27:F27"/>
    <mergeCell ref="V29:W29"/>
    <mergeCell ref="B29:F29"/>
    <mergeCell ref="G29:N29"/>
    <mergeCell ref="O29:Q29"/>
    <mergeCell ref="R29:S29"/>
    <mergeCell ref="T29:U29"/>
    <mergeCell ref="O27:Q27"/>
    <mergeCell ref="R27:S27"/>
    <mergeCell ref="T27:U27"/>
    <mergeCell ref="G25:N25"/>
    <mergeCell ref="O25:Q25"/>
    <mergeCell ref="R25:S25"/>
    <mergeCell ref="T25:U25"/>
    <mergeCell ref="V27:W27"/>
    <mergeCell ref="G27:N27"/>
    <mergeCell ref="B28:F28"/>
    <mergeCell ref="G28:N28"/>
    <mergeCell ref="O28:Q28"/>
    <mergeCell ref="R28:S28"/>
    <mergeCell ref="T28:U28"/>
    <mergeCell ref="V28:W28"/>
    <mergeCell ref="B26:F26"/>
    <mergeCell ref="AX29:BB29"/>
    <mergeCell ref="BC29:BG29"/>
    <mergeCell ref="BH29:BN29"/>
    <mergeCell ref="X27:Z27"/>
    <mergeCell ref="AA27:AC27"/>
    <mergeCell ref="AD27:AI27"/>
    <mergeCell ref="AL27:AW27"/>
    <mergeCell ref="X28:Z28"/>
    <mergeCell ref="AA28:AC28"/>
    <mergeCell ref="AD28:AI28"/>
    <mergeCell ref="AL28:AW28"/>
    <mergeCell ref="AX28:BB28"/>
    <mergeCell ref="BC28:BG28"/>
    <mergeCell ref="BH28:BN28"/>
    <mergeCell ref="AL13:AW13"/>
    <mergeCell ref="AD14:AI14"/>
    <mergeCell ref="AL14:AW14"/>
    <mergeCell ref="AD7:AI8"/>
    <mergeCell ref="AL7:AW8"/>
    <mergeCell ref="V25:W25"/>
    <mergeCell ref="X25:Z25"/>
    <mergeCell ref="AA25:AC25"/>
    <mergeCell ref="AD25:AI25"/>
    <mergeCell ref="AL25:AW25"/>
    <mergeCell ref="V15:W15"/>
    <mergeCell ref="X15:Z15"/>
    <mergeCell ref="AA15:AC15"/>
    <mergeCell ref="AD15:AI15"/>
    <mergeCell ref="AL15:AW15"/>
    <mergeCell ref="V13:W13"/>
    <mergeCell ref="AD11:AI11"/>
    <mergeCell ref="AL11:AW11"/>
    <mergeCell ref="V19:W19"/>
    <mergeCell ref="X19:Z19"/>
    <mergeCell ref="AA19:AC19"/>
    <mergeCell ref="AD19:AI19"/>
    <mergeCell ref="AL19:AW19"/>
    <mergeCell ref="AD17:AI17"/>
    <mergeCell ref="AX7:BB8"/>
    <mergeCell ref="BH7:BN8"/>
    <mergeCell ref="BC7:BG8"/>
    <mergeCell ref="BC13:BG13"/>
    <mergeCell ref="BC14:BG14"/>
    <mergeCell ref="BC22:BG22"/>
    <mergeCell ref="AX22:BB22"/>
    <mergeCell ref="BH13:BN13"/>
    <mergeCell ref="AX13:BB13"/>
    <mergeCell ref="AX18:BB18"/>
    <mergeCell ref="BC18:BG18"/>
    <mergeCell ref="BH18:BN18"/>
    <mergeCell ref="AX19:BB19"/>
    <mergeCell ref="BC19:BG19"/>
    <mergeCell ref="BH19:BN19"/>
    <mergeCell ref="A1:D1"/>
    <mergeCell ref="A2:D2"/>
    <mergeCell ref="A3:D3"/>
    <mergeCell ref="O1:R3"/>
    <mergeCell ref="S1:Z3"/>
    <mergeCell ref="V8:W8"/>
    <mergeCell ref="X8:Z8"/>
    <mergeCell ref="G7:N8"/>
    <mergeCell ref="A7:A8"/>
    <mergeCell ref="B7:F8"/>
    <mergeCell ref="R8:S8"/>
    <mergeCell ref="T8:U8"/>
    <mergeCell ref="O7:Q8"/>
    <mergeCell ref="R7:W7"/>
    <mergeCell ref="X7:AC7"/>
    <mergeCell ref="AA8:AC8"/>
    <mergeCell ref="X13:Z13"/>
    <mergeCell ref="X14:Z14"/>
    <mergeCell ref="AC1:AF1"/>
    <mergeCell ref="R13:S13"/>
    <mergeCell ref="R14:S14"/>
    <mergeCell ref="E1:N1"/>
    <mergeCell ref="E2:N2"/>
    <mergeCell ref="E3:N3"/>
    <mergeCell ref="AA13:AC13"/>
    <mergeCell ref="AA14:AC14"/>
    <mergeCell ref="AD13:AI13"/>
    <mergeCell ref="AG1:AI1"/>
    <mergeCell ref="AC2:AF2"/>
    <mergeCell ref="AG2:AI2"/>
    <mergeCell ref="AC3:AF3"/>
    <mergeCell ref="AG3:AI3"/>
    <mergeCell ref="AA1:AB1"/>
    <mergeCell ref="AA2:AB2"/>
    <mergeCell ref="AA3:AB3"/>
    <mergeCell ref="B10:F10"/>
    <mergeCell ref="G10:N10"/>
    <mergeCell ref="O10:Q10"/>
    <mergeCell ref="R10:S10"/>
    <mergeCell ref="T10:U10"/>
    <mergeCell ref="X22:Z22"/>
    <mergeCell ref="AA22:AC22"/>
    <mergeCell ref="AD22:AI22"/>
    <mergeCell ref="G22:N22"/>
    <mergeCell ref="B13:F13"/>
    <mergeCell ref="B14:F14"/>
    <mergeCell ref="B22:F22"/>
    <mergeCell ref="O17:Q17"/>
    <mergeCell ref="G17:N17"/>
    <mergeCell ref="O22:Q22"/>
    <mergeCell ref="G13:N13"/>
    <mergeCell ref="G14:N14"/>
    <mergeCell ref="B17:F17"/>
    <mergeCell ref="O14:Q14"/>
    <mergeCell ref="O13:Q13"/>
    <mergeCell ref="B15:F15"/>
    <mergeCell ref="G15:N15"/>
    <mergeCell ref="O15:Q15"/>
    <mergeCell ref="G18:N18"/>
    <mergeCell ref="O18:Q18"/>
    <mergeCell ref="T13:U13"/>
    <mergeCell ref="G19:N19"/>
    <mergeCell ref="O19:Q19"/>
    <mergeCell ref="B18:F18"/>
    <mergeCell ref="B19:F19"/>
    <mergeCell ref="R17:S17"/>
    <mergeCell ref="T17:U17"/>
    <mergeCell ref="V17:W17"/>
    <mergeCell ref="X17:Z17"/>
    <mergeCell ref="AA17:AC17"/>
    <mergeCell ref="AL17:AW17"/>
    <mergeCell ref="R22:S22"/>
    <mergeCell ref="V14:W14"/>
    <mergeCell ref="R15:S15"/>
    <mergeCell ref="T15:U15"/>
    <mergeCell ref="T22:U22"/>
    <mergeCell ref="AL22:AW22"/>
    <mergeCell ref="R18:S18"/>
    <mergeCell ref="T18:U18"/>
    <mergeCell ref="R19:S19"/>
    <mergeCell ref="T19:U19"/>
    <mergeCell ref="V18:W18"/>
    <mergeCell ref="X18:Z18"/>
    <mergeCell ref="AA18:AC18"/>
    <mergeCell ref="AD18:AI18"/>
    <mergeCell ref="AL18:AW18"/>
    <mergeCell ref="V22:W22"/>
    <mergeCell ref="T14:U14"/>
    <mergeCell ref="BH14:BN14"/>
    <mergeCell ref="BH22:BN22"/>
    <mergeCell ref="AX14:BB14"/>
    <mergeCell ref="AX15:BB15"/>
    <mergeCell ref="BC15:BG15"/>
    <mergeCell ref="BH15:BN15"/>
    <mergeCell ref="BH25:BN25"/>
    <mergeCell ref="AX17:BB17"/>
    <mergeCell ref="BC17:BG17"/>
    <mergeCell ref="BH17:BN17"/>
    <mergeCell ref="AL9:AW9"/>
    <mergeCell ref="AX9:BB9"/>
    <mergeCell ref="BC9:BG9"/>
    <mergeCell ref="BH9:BN9"/>
    <mergeCell ref="B11:F11"/>
    <mergeCell ref="G11:N11"/>
    <mergeCell ref="O11:Q11"/>
    <mergeCell ref="R11:S11"/>
    <mergeCell ref="T11:U11"/>
    <mergeCell ref="V11:W11"/>
    <mergeCell ref="X11:Z11"/>
    <mergeCell ref="AA11:AC11"/>
    <mergeCell ref="B9:F9"/>
    <mergeCell ref="G9:N9"/>
    <mergeCell ref="O9:Q9"/>
    <mergeCell ref="R9:S9"/>
    <mergeCell ref="T9:U9"/>
    <mergeCell ref="V9:W9"/>
    <mergeCell ref="X9:Z9"/>
    <mergeCell ref="AA9:AC9"/>
    <mergeCell ref="AD9:AI9"/>
    <mergeCell ref="AX11:BB11"/>
    <mergeCell ref="BC11:BG11"/>
    <mergeCell ref="BH11:BN11"/>
    <mergeCell ref="AA23:AC23"/>
    <mergeCell ref="AD23:AI23"/>
    <mergeCell ref="AX30:BB30"/>
    <mergeCell ref="BC30:BG30"/>
    <mergeCell ref="BH30:BN30"/>
    <mergeCell ref="B30:F30"/>
    <mergeCell ref="G30:N30"/>
    <mergeCell ref="O30:Q30"/>
    <mergeCell ref="R30:S30"/>
    <mergeCell ref="T30:U30"/>
    <mergeCell ref="V30:W30"/>
    <mergeCell ref="X30:Z30"/>
    <mergeCell ref="AA30:AC30"/>
    <mergeCell ref="AD30:AI30"/>
    <mergeCell ref="AL30:AW30"/>
    <mergeCell ref="AX25:BB25"/>
    <mergeCell ref="BC25:BG25"/>
    <mergeCell ref="AX27:BB27"/>
    <mergeCell ref="BC27:BG27"/>
    <mergeCell ref="BH27:BN27"/>
    <mergeCell ref="X29:Z29"/>
    <mergeCell ref="AA29:AC29"/>
    <mergeCell ref="AD29:AI29"/>
    <mergeCell ref="AL29:AW29"/>
    <mergeCell ref="AL23:AW23"/>
    <mergeCell ref="AX23:BB23"/>
    <mergeCell ref="BC23:BG23"/>
    <mergeCell ref="BH23:BN23"/>
    <mergeCell ref="B21:F21"/>
    <mergeCell ref="G21:N21"/>
    <mergeCell ref="O21:Q21"/>
    <mergeCell ref="R21:S21"/>
    <mergeCell ref="T21:U21"/>
    <mergeCell ref="V21:W21"/>
    <mergeCell ref="X21:Z21"/>
    <mergeCell ref="AA21:AC21"/>
    <mergeCell ref="AD21:AI21"/>
    <mergeCell ref="AL21:AW21"/>
    <mergeCell ref="AX21:BB21"/>
    <mergeCell ref="BC21:BG21"/>
    <mergeCell ref="BH21:BN21"/>
    <mergeCell ref="B23:F23"/>
    <mergeCell ref="G23:N23"/>
    <mergeCell ref="O23:Q23"/>
    <mergeCell ref="R23:S23"/>
    <mergeCell ref="T23:U23"/>
    <mergeCell ref="V23:W23"/>
    <mergeCell ref="X23:Z23"/>
    <mergeCell ref="AX26:BB26"/>
    <mergeCell ref="BC26:BG26"/>
    <mergeCell ref="BH26:BN26"/>
    <mergeCell ref="G26:N26"/>
    <mergeCell ref="O26:Q26"/>
    <mergeCell ref="R26:S26"/>
    <mergeCell ref="T26:U26"/>
    <mergeCell ref="V26:W26"/>
    <mergeCell ref="X26:Z26"/>
    <mergeCell ref="AA26:AC26"/>
    <mergeCell ref="AD26:AI26"/>
    <mergeCell ref="AL26:AW26"/>
  </mergeCells>
  <phoneticPr fontId="11"/>
  <dataValidations count="1">
    <dataValidation type="list" allowBlank="1" showInputMessage="1" showErrorMessage="1" sqref="O9:Q43" xr:uid="{00000000-0002-0000-0400-000000000000}">
      <formula1>データ型</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useFirstPageNumber="1" r:id="rId1"/>
  <headerFooter alignWithMargins="0">
    <oddFooter>&amp;C- &amp;P -</oddFooter>
  </headerFooter>
  <drawing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4"/>
  <dimension ref="A1:BR28"/>
  <sheetViews>
    <sheetView showGridLines="0" view="pageBreakPreview" zoomScaleNormal="100" zoomScaleSheetLayoutView="100" workbookViewId="0">
      <selection sqref="A1:D1"/>
    </sheetView>
  </sheetViews>
  <sheetFormatPr defaultRowHeight="11.25" x14ac:dyDescent="0.15"/>
  <cols>
    <col min="1" max="29" width="4.83203125" style="33" customWidth="1"/>
    <col min="30" max="30" width="5" style="33" customWidth="1"/>
    <col min="31" max="70" width="4.83203125" style="33" customWidth="1"/>
    <col min="71" max="16384" width="9.33203125" style="23"/>
  </cols>
  <sheetData>
    <row r="1" spans="1:70" s="20" customFormat="1" x14ac:dyDescent="0.15">
      <c r="A1" s="206" t="s">
        <v>101</v>
      </c>
      <c r="B1" s="217"/>
      <c r="C1" s="217"/>
      <c r="D1" s="207"/>
      <c r="E1" s="218" t="str">
        <f ca="1">IF(INDIRECT("変更履歴!E1")&lt;&gt;"",INDIRECT("変更履歴!E1"),"")</f>
        <v>サンプルプロジェクト</v>
      </c>
      <c r="F1" s="198"/>
      <c r="G1" s="198"/>
      <c r="H1" s="198"/>
      <c r="I1" s="198"/>
      <c r="J1" s="198"/>
      <c r="K1" s="198"/>
      <c r="L1" s="198"/>
      <c r="M1" s="198"/>
      <c r="N1" s="199"/>
      <c r="O1" s="188" t="s">
        <v>22</v>
      </c>
      <c r="P1" s="189"/>
      <c r="Q1" s="189"/>
      <c r="R1" s="190"/>
      <c r="S1" s="208" t="str">
        <f ca="1">IF(INDIRECT("変更履歴!S1")&lt;&gt;"",INDIRECT("変更履歴!S1"),"")</f>
        <v>ドメイン定義書</v>
      </c>
      <c r="T1" s="209"/>
      <c r="U1" s="209"/>
      <c r="V1" s="209"/>
      <c r="W1" s="209"/>
      <c r="X1" s="209"/>
      <c r="Y1" s="209"/>
      <c r="Z1" s="210"/>
      <c r="AA1" s="142" t="s">
        <v>3</v>
      </c>
      <c r="AB1" s="143"/>
      <c r="AC1" s="144" t="str">
        <f ca="1">IF(INDIRECT("変更履歴!AC1")&lt;&gt;"",INDIRECT("変更履歴!AC1"),"")</f>
        <v>TIS</v>
      </c>
      <c r="AD1" s="145"/>
      <c r="AE1" s="145"/>
      <c r="AF1" s="146"/>
      <c r="AG1" s="203">
        <f ca="1">IF(INDIRECT("変更履歴!AG1")&lt;&gt;"",INDIRECT("変更履歴!AG1"),"")</f>
        <v>43592</v>
      </c>
      <c r="AH1" s="204"/>
      <c r="AI1" s="205"/>
    </row>
    <row r="2" spans="1:70" s="20" customFormat="1" x14ac:dyDescent="0.15">
      <c r="A2" s="142" t="s">
        <v>1</v>
      </c>
      <c r="B2" s="187"/>
      <c r="C2" s="187"/>
      <c r="D2" s="143"/>
      <c r="E2" s="218" t="str">
        <f ca="1">IF(INDIRECT("変更履歴!E2")&lt;&gt;"",INDIRECT("変更履歴!E2"),"")</f>
        <v>サンプルシステム</v>
      </c>
      <c r="F2" s="198"/>
      <c r="G2" s="198"/>
      <c r="H2" s="198"/>
      <c r="I2" s="198"/>
      <c r="J2" s="198"/>
      <c r="K2" s="198"/>
      <c r="L2" s="198"/>
      <c r="M2" s="198"/>
      <c r="N2" s="199"/>
      <c r="O2" s="191"/>
      <c r="P2" s="192"/>
      <c r="Q2" s="192"/>
      <c r="R2" s="193"/>
      <c r="S2" s="211"/>
      <c r="T2" s="212"/>
      <c r="U2" s="212"/>
      <c r="V2" s="212"/>
      <c r="W2" s="212"/>
      <c r="X2" s="212"/>
      <c r="Y2" s="212"/>
      <c r="Z2" s="213"/>
      <c r="AA2" s="142" t="s">
        <v>4</v>
      </c>
      <c r="AB2" s="143"/>
      <c r="AC2" s="144" t="str">
        <f ca="1">IF(INDIRECT("変更履歴!AC2")&lt;&gt;"",INDIRECT("変更履歴!AC2"),"")</f>
        <v>TIS</v>
      </c>
      <c r="AD2" s="145"/>
      <c r="AE2" s="145"/>
      <c r="AF2" s="146"/>
      <c r="AG2" s="203">
        <f ca="1">IF(INDIRECT("変更履歴!AG2")&lt;&gt;"",INDIRECT("変更履歴!AG2"),"")</f>
        <v>44802</v>
      </c>
      <c r="AH2" s="204"/>
      <c r="AI2" s="205"/>
    </row>
    <row r="3" spans="1:70" s="20" customFormat="1" x14ac:dyDescent="0.15">
      <c r="A3" s="142" t="s">
        <v>2</v>
      </c>
      <c r="B3" s="187"/>
      <c r="C3" s="187"/>
      <c r="D3" s="143"/>
      <c r="E3" s="218" t="str">
        <f ca="1">IF(INDIRECT("変更履歴!E3")&lt;&gt;"",INDIRECT("変更履歴!E3"),"")</f>
        <v>プロジェクト管理システム</v>
      </c>
      <c r="F3" s="198"/>
      <c r="G3" s="198"/>
      <c r="H3" s="198"/>
      <c r="I3" s="198"/>
      <c r="J3" s="198"/>
      <c r="K3" s="198"/>
      <c r="L3" s="198"/>
      <c r="M3" s="198"/>
      <c r="N3" s="199"/>
      <c r="O3" s="194"/>
      <c r="P3" s="195"/>
      <c r="Q3" s="195"/>
      <c r="R3" s="196"/>
      <c r="S3" s="214"/>
      <c r="T3" s="215"/>
      <c r="U3" s="215"/>
      <c r="V3" s="215"/>
      <c r="W3" s="215"/>
      <c r="X3" s="215"/>
      <c r="Y3" s="215"/>
      <c r="Z3" s="216"/>
      <c r="AA3" s="142"/>
      <c r="AB3" s="143"/>
      <c r="AC3" s="144" t="str">
        <f ca="1">IF(INDIRECT("変更履歴!AC3")&lt;&gt;"",INDIRECT("変更履歴!AC3"),"")</f>
        <v/>
      </c>
      <c r="AD3" s="145"/>
      <c r="AE3" s="145"/>
      <c r="AF3" s="146"/>
      <c r="AG3" s="203" t="str">
        <f ca="1">IF(INDIRECT("変更履歴!AG3")&lt;&gt;"",INDIRECT("変更履歴!AG3"),"")</f>
        <v/>
      </c>
      <c r="AH3" s="204"/>
      <c r="AI3" s="205"/>
    </row>
    <row r="5" spans="1:70" x14ac:dyDescent="0.15">
      <c r="A5" s="33" t="s">
        <v>60</v>
      </c>
    </row>
    <row r="6" spans="1:70" x14ac:dyDescent="0.15">
      <c r="B6" s="21" t="s">
        <v>176</v>
      </c>
    </row>
    <row r="8" spans="1:70" x14ac:dyDescent="0.15">
      <c r="A8" s="231" t="s">
        <v>102</v>
      </c>
      <c r="B8" s="300" t="s">
        <v>12</v>
      </c>
      <c r="C8" s="301"/>
      <c r="D8" s="301"/>
      <c r="E8" s="301"/>
      <c r="F8" s="301"/>
      <c r="G8" s="301"/>
      <c r="H8" s="301"/>
      <c r="I8" s="302"/>
      <c r="J8" s="300" t="s">
        <v>13</v>
      </c>
      <c r="K8" s="301"/>
      <c r="L8" s="301"/>
      <c r="M8" s="301"/>
      <c r="N8" s="301"/>
      <c r="O8" s="301"/>
      <c r="P8" s="301"/>
      <c r="Q8" s="301"/>
      <c r="R8" s="301"/>
      <c r="S8" s="301"/>
      <c r="T8" s="301"/>
      <c r="U8" s="301"/>
      <c r="V8" s="301"/>
      <c r="W8" s="301"/>
      <c r="X8" s="302"/>
      <c r="Y8" s="277" t="s">
        <v>14</v>
      </c>
      <c r="Z8" s="277"/>
      <c r="AA8" s="277"/>
      <c r="AB8" s="277"/>
      <c r="AC8" s="277"/>
      <c r="AD8" s="277"/>
      <c r="AE8" s="277"/>
      <c r="AF8" s="277"/>
      <c r="AG8" s="277"/>
      <c r="AH8" s="277"/>
      <c r="AI8" s="277"/>
      <c r="BM8" s="23"/>
      <c r="BN8" s="23"/>
      <c r="BO8" s="23"/>
      <c r="BP8" s="23"/>
      <c r="BQ8" s="23"/>
      <c r="BR8" s="23"/>
    </row>
    <row r="9" spans="1:70" x14ac:dyDescent="0.15">
      <c r="A9" s="231"/>
      <c r="B9" s="303"/>
      <c r="C9" s="304"/>
      <c r="D9" s="304"/>
      <c r="E9" s="304"/>
      <c r="F9" s="304"/>
      <c r="G9" s="304"/>
      <c r="H9" s="304"/>
      <c r="I9" s="305"/>
      <c r="J9" s="303"/>
      <c r="K9" s="304"/>
      <c r="L9" s="304"/>
      <c r="M9" s="304"/>
      <c r="N9" s="304"/>
      <c r="O9" s="304"/>
      <c r="P9" s="304"/>
      <c r="Q9" s="304"/>
      <c r="R9" s="304"/>
      <c r="S9" s="304"/>
      <c r="T9" s="304"/>
      <c r="U9" s="304"/>
      <c r="V9" s="304"/>
      <c r="W9" s="304"/>
      <c r="X9" s="305"/>
      <c r="Y9" s="277" t="s">
        <v>15</v>
      </c>
      <c r="Z9" s="277"/>
      <c r="AA9" s="277"/>
      <c r="AB9" s="277"/>
      <c r="AC9" s="277" t="s">
        <v>16</v>
      </c>
      <c r="AD9" s="277"/>
      <c r="AE9" s="277"/>
      <c r="AF9" s="277"/>
      <c r="AG9" s="277"/>
      <c r="AH9" s="277"/>
      <c r="AI9" s="277"/>
      <c r="AJ9" s="23"/>
      <c r="AK9" s="23"/>
      <c r="AL9" s="23"/>
      <c r="AM9" s="23"/>
      <c r="AN9" s="23"/>
      <c r="AO9" s="23"/>
      <c r="AP9" s="23"/>
      <c r="AQ9" s="23"/>
      <c r="AR9" s="23"/>
      <c r="AS9" s="23"/>
      <c r="AT9" s="23"/>
      <c r="AU9" s="23"/>
      <c r="AV9" s="23"/>
      <c r="AW9" s="23"/>
      <c r="AX9" s="23"/>
      <c r="AY9" s="23"/>
      <c r="AZ9" s="23"/>
      <c r="BA9" s="23"/>
      <c r="BB9" s="23"/>
      <c r="BC9" s="23"/>
      <c r="BD9" s="23"/>
      <c r="BE9" s="23"/>
      <c r="BF9" s="23"/>
      <c r="BG9" s="23"/>
      <c r="BH9" s="23"/>
      <c r="BI9" s="23"/>
      <c r="BJ9" s="23"/>
      <c r="BK9" s="23"/>
      <c r="BL9" s="23"/>
      <c r="BM9" s="23"/>
      <c r="BN9" s="23"/>
      <c r="BO9" s="23"/>
      <c r="BP9" s="23"/>
      <c r="BQ9" s="23"/>
      <c r="BR9" s="23"/>
    </row>
    <row r="10" spans="1:70" x14ac:dyDescent="0.15">
      <c r="A10" s="88">
        <v>1</v>
      </c>
      <c r="B10" s="298" t="s">
        <v>64</v>
      </c>
      <c r="C10" s="298"/>
      <c r="D10" s="298"/>
      <c r="E10" s="298"/>
      <c r="F10" s="298"/>
      <c r="G10" s="298"/>
      <c r="H10" s="298"/>
      <c r="I10" s="298"/>
      <c r="J10" s="299" t="s">
        <v>63</v>
      </c>
      <c r="K10" s="299"/>
      <c r="L10" s="299"/>
      <c r="M10" s="299"/>
      <c r="N10" s="299"/>
      <c r="O10" s="299"/>
      <c r="P10" s="299"/>
      <c r="Q10" s="299"/>
      <c r="R10" s="299"/>
      <c r="S10" s="299"/>
      <c r="T10" s="299"/>
      <c r="U10" s="299"/>
      <c r="V10" s="299"/>
      <c r="W10" s="299"/>
      <c r="X10" s="299"/>
      <c r="Y10" s="297"/>
      <c r="Z10" s="297"/>
      <c r="AA10" s="297"/>
      <c r="AB10" s="297"/>
      <c r="AC10" s="297"/>
      <c r="AD10" s="297"/>
      <c r="AE10" s="297"/>
      <c r="AF10" s="297"/>
      <c r="AG10" s="297"/>
      <c r="AH10" s="297"/>
      <c r="AI10" s="297"/>
      <c r="AJ10" s="23"/>
      <c r="AK10" s="23"/>
      <c r="AL10" s="23"/>
      <c r="AM10" s="23"/>
      <c r="AN10" s="23"/>
      <c r="AO10" s="23"/>
      <c r="AP10" s="23"/>
      <c r="AQ10" s="23"/>
      <c r="AR10" s="23"/>
      <c r="AS10" s="23"/>
      <c r="AT10" s="23"/>
      <c r="AU10" s="23"/>
      <c r="AV10" s="23"/>
      <c r="AW10" s="23"/>
      <c r="AX10" s="23"/>
      <c r="AY10" s="23"/>
      <c r="AZ10" s="23"/>
      <c r="BA10" s="23"/>
      <c r="BB10" s="23"/>
      <c r="BC10" s="23"/>
      <c r="BD10" s="23"/>
      <c r="BE10" s="23"/>
      <c r="BF10" s="23"/>
      <c r="BG10" s="23"/>
      <c r="BH10" s="23"/>
      <c r="BI10" s="23"/>
      <c r="BJ10" s="23"/>
      <c r="BK10" s="23"/>
      <c r="BL10" s="23"/>
      <c r="BM10" s="23"/>
      <c r="BN10" s="23"/>
      <c r="BO10" s="23"/>
      <c r="BP10" s="23"/>
      <c r="BQ10" s="23"/>
      <c r="BR10" s="23"/>
    </row>
    <row r="11" spans="1:70" x14ac:dyDescent="0.15">
      <c r="A11" s="88">
        <v>2</v>
      </c>
      <c r="B11" s="306" t="s">
        <v>173</v>
      </c>
      <c r="C11" s="298"/>
      <c r="D11" s="298"/>
      <c r="E11" s="298"/>
      <c r="F11" s="298"/>
      <c r="G11" s="298"/>
      <c r="H11" s="298"/>
      <c r="I11" s="298"/>
      <c r="J11" s="299" t="s">
        <v>65</v>
      </c>
      <c r="K11" s="299"/>
      <c r="L11" s="299"/>
      <c r="M11" s="299"/>
      <c r="N11" s="299"/>
      <c r="O11" s="299"/>
      <c r="P11" s="299"/>
      <c r="Q11" s="299"/>
      <c r="R11" s="299"/>
      <c r="S11" s="299"/>
      <c r="T11" s="299"/>
      <c r="U11" s="299"/>
      <c r="V11" s="299"/>
      <c r="W11" s="299"/>
      <c r="X11" s="299"/>
      <c r="Y11" s="297"/>
      <c r="Z11" s="297"/>
      <c r="AA11" s="297"/>
      <c r="AB11" s="297"/>
      <c r="AC11" s="297"/>
      <c r="AD11" s="297"/>
      <c r="AE11" s="297"/>
      <c r="AF11" s="297"/>
      <c r="AG11" s="297"/>
      <c r="AH11" s="297"/>
      <c r="AI11" s="297"/>
      <c r="AJ11" s="23"/>
      <c r="AK11" s="23"/>
      <c r="AL11" s="23"/>
      <c r="AM11" s="23"/>
      <c r="AN11" s="23"/>
      <c r="AO11" s="23"/>
      <c r="AP11" s="23"/>
      <c r="AQ11" s="23"/>
      <c r="AR11" s="23"/>
      <c r="AS11" s="23"/>
      <c r="AT11" s="23"/>
      <c r="AU11" s="23"/>
      <c r="AV11" s="23"/>
      <c r="AW11" s="23"/>
      <c r="AX11" s="23"/>
      <c r="AY11" s="23"/>
      <c r="AZ11" s="23"/>
      <c r="BA11" s="23"/>
      <c r="BB11" s="23"/>
      <c r="BC11" s="23"/>
      <c r="BD11" s="23"/>
      <c r="BE11" s="23"/>
      <c r="BF11" s="23"/>
      <c r="BG11" s="23"/>
      <c r="BH11" s="23"/>
      <c r="BI11" s="23"/>
      <c r="BJ11" s="23"/>
      <c r="BK11" s="23"/>
      <c r="BL11" s="23"/>
      <c r="BM11" s="23"/>
      <c r="BN11" s="23"/>
      <c r="BO11" s="23"/>
      <c r="BP11" s="23"/>
      <c r="BQ11" s="23"/>
      <c r="BR11" s="23"/>
    </row>
    <row r="12" spans="1:70" ht="25.5" customHeight="1" x14ac:dyDescent="0.15">
      <c r="A12" s="88">
        <v>3</v>
      </c>
      <c r="B12" s="307" t="s">
        <v>169</v>
      </c>
      <c r="C12" s="298"/>
      <c r="D12" s="298"/>
      <c r="E12" s="298"/>
      <c r="F12" s="298"/>
      <c r="G12" s="298"/>
      <c r="H12" s="298"/>
      <c r="I12" s="298"/>
      <c r="J12" s="299" t="s">
        <v>65</v>
      </c>
      <c r="K12" s="299"/>
      <c r="L12" s="299"/>
      <c r="M12" s="299"/>
      <c r="N12" s="299"/>
      <c r="O12" s="299"/>
      <c r="P12" s="299"/>
      <c r="Q12" s="299"/>
      <c r="R12" s="299"/>
      <c r="S12" s="299"/>
      <c r="T12" s="299"/>
      <c r="U12" s="299"/>
      <c r="V12" s="299"/>
      <c r="W12" s="299"/>
      <c r="X12" s="299"/>
      <c r="Y12" s="297"/>
      <c r="Z12" s="297"/>
      <c r="AA12" s="297"/>
      <c r="AB12" s="297"/>
      <c r="AC12" s="297"/>
      <c r="AD12" s="297"/>
      <c r="AE12" s="297"/>
      <c r="AF12" s="297"/>
      <c r="AG12" s="297"/>
      <c r="AH12" s="297"/>
      <c r="AI12" s="297"/>
      <c r="AJ12" s="23"/>
      <c r="AK12" s="23"/>
      <c r="AL12" s="23"/>
      <c r="AM12" s="23"/>
      <c r="AN12" s="23"/>
      <c r="AO12" s="23"/>
      <c r="AP12" s="23"/>
      <c r="AQ12" s="23"/>
      <c r="AR12" s="23"/>
      <c r="AS12" s="23"/>
      <c r="AT12" s="23"/>
      <c r="AU12" s="23"/>
      <c r="AV12" s="23"/>
      <c r="AW12" s="23"/>
      <c r="AX12" s="23"/>
      <c r="AY12" s="23"/>
      <c r="AZ12" s="23"/>
      <c r="BA12" s="23"/>
      <c r="BB12" s="23"/>
      <c r="BC12" s="23"/>
      <c r="BD12" s="23"/>
      <c r="BE12" s="23"/>
      <c r="BF12" s="23"/>
      <c r="BG12" s="23"/>
      <c r="BH12" s="23"/>
      <c r="BI12" s="23"/>
      <c r="BJ12" s="23"/>
      <c r="BK12" s="23"/>
      <c r="BL12" s="23"/>
      <c r="BM12" s="23"/>
      <c r="BN12" s="23"/>
      <c r="BO12" s="23"/>
      <c r="BP12" s="23"/>
      <c r="BQ12" s="23"/>
      <c r="BR12" s="23"/>
    </row>
    <row r="13" spans="1:70" ht="21.75" customHeight="1" x14ac:dyDescent="0.15">
      <c r="A13" s="88">
        <v>4</v>
      </c>
      <c r="B13" s="308" t="s">
        <v>181</v>
      </c>
      <c r="C13" s="293"/>
      <c r="D13" s="293"/>
      <c r="E13" s="293"/>
      <c r="F13" s="293"/>
      <c r="G13" s="293"/>
      <c r="H13" s="293"/>
      <c r="I13" s="294"/>
      <c r="J13" s="299" t="s">
        <v>66</v>
      </c>
      <c r="K13" s="299"/>
      <c r="L13" s="299"/>
      <c r="M13" s="299"/>
      <c r="N13" s="299"/>
      <c r="O13" s="299"/>
      <c r="P13" s="299"/>
      <c r="Q13" s="299"/>
      <c r="R13" s="299"/>
      <c r="S13" s="299"/>
      <c r="T13" s="299"/>
      <c r="U13" s="299"/>
      <c r="V13" s="299"/>
      <c r="W13" s="299"/>
      <c r="X13" s="299"/>
      <c r="Y13" s="297"/>
      <c r="Z13" s="297"/>
      <c r="AA13" s="297"/>
      <c r="AB13" s="297"/>
      <c r="AC13" s="297"/>
      <c r="AD13" s="297"/>
      <c r="AE13" s="297"/>
      <c r="AF13" s="297"/>
      <c r="AG13" s="297"/>
      <c r="AH13" s="297"/>
      <c r="AI13" s="297"/>
      <c r="AJ13" s="23"/>
      <c r="AK13" s="23"/>
      <c r="AL13" s="23"/>
      <c r="AM13" s="23"/>
      <c r="AN13" s="23"/>
      <c r="AO13" s="23"/>
      <c r="AP13" s="23"/>
      <c r="AQ13" s="23"/>
      <c r="AR13" s="23"/>
      <c r="AS13" s="23"/>
      <c r="AT13" s="23"/>
      <c r="AU13" s="23"/>
      <c r="AV13" s="23"/>
      <c r="AW13" s="23"/>
      <c r="AX13" s="23"/>
      <c r="AY13" s="23"/>
      <c r="AZ13" s="23"/>
      <c r="BA13" s="23"/>
      <c r="BB13" s="23"/>
      <c r="BC13" s="23"/>
      <c r="BD13" s="23"/>
      <c r="BE13" s="23"/>
      <c r="BF13" s="23"/>
      <c r="BG13" s="23"/>
      <c r="BH13" s="23"/>
      <c r="BI13" s="23"/>
      <c r="BJ13" s="23"/>
      <c r="BK13" s="23"/>
      <c r="BL13" s="23"/>
      <c r="BM13" s="23"/>
      <c r="BN13" s="23"/>
      <c r="BO13" s="23"/>
      <c r="BP13" s="23"/>
      <c r="BQ13" s="23"/>
      <c r="BR13" s="23"/>
    </row>
    <row r="14" spans="1:70" x14ac:dyDescent="0.15">
      <c r="A14" s="88">
        <v>5</v>
      </c>
      <c r="B14" s="307" t="s">
        <v>177</v>
      </c>
      <c r="C14" s="298"/>
      <c r="D14" s="298"/>
      <c r="E14" s="298"/>
      <c r="F14" s="298"/>
      <c r="G14" s="298"/>
      <c r="H14" s="298"/>
      <c r="I14" s="298"/>
      <c r="J14" s="311" t="s">
        <v>184</v>
      </c>
      <c r="K14" s="299"/>
      <c r="L14" s="299"/>
      <c r="M14" s="299"/>
      <c r="N14" s="299"/>
      <c r="O14" s="299"/>
      <c r="P14" s="299"/>
      <c r="Q14" s="299"/>
      <c r="R14" s="299"/>
      <c r="S14" s="299"/>
      <c r="T14" s="299"/>
      <c r="U14" s="299"/>
      <c r="V14" s="299"/>
      <c r="W14" s="299"/>
      <c r="X14" s="299"/>
      <c r="Y14" s="297"/>
      <c r="Z14" s="297"/>
      <c r="AA14" s="297"/>
      <c r="AB14" s="297"/>
      <c r="AC14" s="297"/>
      <c r="AD14" s="297"/>
      <c r="AE14" s="297"/>
      <c r="AF14" s="297"/>
      <c r="AG14" s="297"/>
      <c r="AH14" s="297"/>
      <c r="AI14" s="297"/>
      <c r="AJ14" s="23"/>
      <c r="AK14" s="23"/>
      <c r="AL14" s="23"/>
      <c r="AM14" s="23"/>
      <c r="AN14" s="23"/>
      <c r="AO14" s="23"/>
      <c r="AP14" s="23"/>
      <c r="AQ14" s="23"/>
      <c r="AR14" s="23"/>
      <c r="AS14" s="23"/>
      <c r="AT14" s="23"/>
      <c r="AU14" s="23"/>
      <c r="AV14" s="23"/>
      <c r="AW14" s="23"/>
      <c r="AX14" s="23"/>
      <c r="AY14" s="23"/>
      <c r="AZ14" s="23"/>
      <c r="BA14" s="23"/>
      <c r="BB14" s="23"/>
      <c r="BC14" s="23"/>
      <c r="BD14" s="23"/>
      <c r="BE14" s="23"/>
      <c r="BF14" s="23"/>
      <c r="BG14" s="23"/>
      <c r="BH14" s="23"/>
      <c r="BI14" s="23"/>
      <c r="BJ14" s="23"/>
      <c r="BK14" s="23"/>
      <c r="BL14" s="23"/>
      <c r="BM14" s="23"/>
      <c r="BN14" s="23"/>
      <c r="BO14" s="23"/>
      <c r="BP14" s="23"/>
      <c r="BQ14" s="23"/>
      <c r="BR14" s="23"/>
    </row>
    <row r="15" spans="1:70" ht="21.75" customHeight="1" x14ac:dyDescent="0.15">
      <c r="A15" s="88">
        <v>6</v>
      </c>
      <c r="B15" s="307" t="s">
        <v>182</v>
      </c>
      <c r="C15" s="298"/>
      <c r="D15" s="298"/>
      <c r="E15" s="298"/>
      <c r="F15" s="298"/>
      <c r="G15" s="298"/>
      <c r="H15" s="298"/>
      <c r="I15" s="298"/>
      <c r="J15" s="311" t="s">
        <v>188</v>
      </c>
      <c r="K15" s="299"/>
      <c r="L15" s="299"/>
      <c r="M15" s="299"/>
      <c r="N15" s="299"/>
      <c r="O15" s="299"/>
      <c r="P15" s="299"/>
      <c r="Q15" s="299"/>
      <c r="R15" s="299"/>
      <c r="S15" s="299"/>
      <c r="T15" s="299"/>
      <c r="U15" s="299"/>
      <c r="V15" s="299"/>
      <c r="W15" s="299"/>
      <c r="X15" s="299"/>
      <c r="Y15" s="297"/>
      <c r="Z15" s="297"/>
      <c r="AA15" s="297"/>
      <c r="AB15" s="297"/>
      <c r="AC15" s="297"/>
      <c r="AD15" s="297"/>
      <c r="AE15" s="297"/>
      <c r="AF15" s="297"/>
      <c r="AG15" s="297"/>
      <c r="AH15" s="297"/>
      <c r="AI15" s="297"/>
      <c r="AJ15" s="23"/>
      <c r="AK15" s="23"/>
      <c r="AL15" s="23"/>
      <c r="AM15" s="23"/>
      <c r="AN15" s="23"/>
      <c r="AO15" s="23"/>
      <c r="AP15" s="23"/>
      <c r="AQ15" s="23"/>
      <c r="AR15" s="23"/>
      <c r="AS15" s="23"/>
      <c r="AT15" s="23"/>
      <c r="AU15" s="23"/>
      <c r="AV15" s="23"/>
      <c r="AW15" s="23"/>
      <c r="AX15" s="23"/>
      <c r="AY15" s="23"/>
      <c r="AZ15" s="23"/>
      <c r="BA15" s="23"/>
      <c r="BB15" s="23"/>
      <c r="BC15" s="23"/>
      <c r="BD15" s="23"/>
      <c r="BE15" s="23"/>
      <c r="BF15" s="23"/>
      <c r="BG15" s="23"/>
      <c r="BH15" s="23"/>
      <c r="BI15" s="23"/>
      <c r="BJ15" s="23"/>
      <c r="BK15" s="23"/>
      <c r="BL15" s="23"/>
      <c r="BM15" s="23"/>
      <c r="BN15" s="23"/>
      <c r="BO15" s="23"/>
      <c r="BP15" s="23"/>
      <c r="BQ15" s="23"/>
      <c r="BR15" s="23"/>
    </row>
    <row r="16" spans="1:70" ht="39.75" customHeight="1" x14ac:dyDescent="0.15">
      <c r="A16" s="88">
        <v>7</v>
      </c>
      <c r="B16" s="306" t="s">
        <v>170</v>
      </c>
      <c r="C16" s="298"/>
      <c r="D16" s="298"/>
      <c r="E16" s="298"/>
      <c r="F16" s="298"/>
      <c r="G16" s="298"/>
      <c r="H16" s="298"/>
      <c r="I16" s="298"/>
      <c r="J16" s="309" t="s">
        <v>187</v>
      </c>
      <c r="K16" s="310"/>
      <c r="L16" s="310"/>
      <c r="M16" s="310"/>
      <c r="N16" s="310"/>
      <c r="O16" s="310"/>
      <c r="P16" s="310"/>
      <c r="Q16" s="310"/>
      <c r="R16" s="310"/>
      <c r="S16" s="310"/>
      <c r="T16" s="310"/>
      <c r="U16" s="310"/>
      <c r="V16" s="310"/>
      <c r="W16" s="310"/>
      <c r="X16" s="310"/>
      <c r="Y16" s="297"/>
      <c r="Z16" s="297"/>
      <c r="AA16" s="297"/>
      <c r="AB16" s="297"/>
      <c r="AC16" s="297"/>
      <c r="AD16" s="297"/>
      <c r="AE16" s="297"/>
      <c r="AF16" s="297"/>
      <c r="AG16" s="297"/>
      <c r="AH16" s="297"/>
      <c r="AI16" s="297"/>
      <c r="AJ16" s="23"/>
      <c r="AK16" s="23"/>
      <c r="AL16" s="23"/>
      <c r="AM16" s="23"/>
      <c r="AN16" s="23"/>
      <c r="AO16" s="23"/>
      <c r="AP16" s="23"/>
      <c r="AQ16" s="23"/>
      <c r="AR16" s="23"/>
      <c r="AS16" s="23"/>
      <c r="AT16" s="23"/>
      <c r="AU16" s="23"/>
      <c r="AV16" s="23"/>
      <c r="AW16" s="23"/>
      <c r="AX16" s="23"/>
      <c r="AY16" s="23"/>
      <c r="AZ16" s="23"/>
      <c r="BA16" s="23"/>
      <c r="BB16" s="23"/>
      <c r="BC16" s="23"/>
      <c r="BD16" s="23"/>
      <c r="BE16" s="23"/>
      <c r="BF16" s="23"/>
      <c r="BG16" s="23"/>
      <c r="BH16" s="23"/>
      <c r="BI16" s="23"/>
      <c r="BJ16" s="23"/>
      <c r="BK16" s="23"/>
      <c r="BL16" s="23"/>
      <c r="BM16" s="23"/>
      <c r="BN16" s="23"/>
      <c r="BO16" s="23"/>
      <c r="BP16" s="23"/>
      <c r="BQ16" s="23"/>
      <c r="BR16" s="23"/>
    </row>
    <row r="19" spans="1:70" x14ac:dyDescent="0.15">
      <c r="A19" s="23"/>
      <c r="B19" s="23"/>
      <c r="C19" s="23"/>
      <c r="D19" s="23"/>
      <c r="E19" s="23"/>
      <c r="F19" s="23"/>
      <c r="G19" s="23"/>
      <c r="H19" s="23"/>
      <c r="I19" s="23"/>
      <c r="J19" s="23"/>
      <c r="K19" s="23"/>
      <c r="L19" s="23"/>
      <c r="M19" s="23"/>
      <c r="N19" s="23"/>
      <c r="O19" s="23"/>
      <c r="P19" s="23"/>
      <c r="Q19" s="23"/>
      <c r="R19" s="23"/>
      <c r="S19" s="23"/>
      <c r="T19" s="23"/>
      <c r="U19" s="23"/>
      <c r="V19" s="23"/>
      <c r="W19" s="23"/>
      <c r="X19" s="23"/>
      <c r="Y19" s="23"/>
      <c r="Z19" s="23"/>
      <c r="AA19" s="23"/>
      <c r="AB19" s="23"/>
      <c r="AC19" s="23"/>
      <c r="AD19" s="23"/>
      <c r="AE19" s="23"/>
      <c r="AF19" s="23"/>
      <c r="AG19" s="23"/>
      <c r="AH19" s="23"/>
      <c r="AI19" s="23"/>
      <c r="AJ19" s="23"/>
      <c r="AK19" s="23"/>
      <c r="AL19" s="23"/>
      <c r="AM19" s="23"/>
      <c r="AN19" s="23"/>
      <c r="AO19" s="23"/>
      <c r="AP19" s="23"/>
      <c r="AQ19" s="23"/>
      <c r="AR19" s="23"/>
      <c r="AS19" s="23"/>
      <c r="AT19" s="23"/>
      <c r="AU19" s="23"/>
      <c r="AV19" s="23"/>
      <c r="AW19" s="23"/>
      <c r="AX19" s="23"/>
      <c r="AY19" s="23"/>
      <c r="AZ19" s="23"/>
      <c r="BA19" s="23"/>
      <c r="BB19" s="23"/>
      <c r="BC19" s="23"/>
      <c r="BD19" s="23"/>
      <c r="BE19" s="23"/>
      <c r="BF19" s="23"/>
      <c r="BG19" s="23"/>
      <c r="BH19" s="23"/>
      <c r="BI19" s="23"/>
      <c r="BJ19" s="23"/>
      <c r="BK19" s="23"/>
      <c r="BL19" s="23"/>
      <c r="BM19" s="23"/>
      <c r="BN19" s="23"/>
      <c r="BO19" s="23"/>
      <c r="BP19" s="23"/>
      <c r="BQ19" s="23"/>
      <c r="BR19" s="23"/>
    </row>
    <row r="20" spans="1:70" x14ac:dyDescent="0.15">
      <c r="A20" s="23"/>
      <c r="B20" s="23"/>
      <c r="C20" s="23"/>
      <c r="D20" s="23"/>
      <c r="E20" s="23"/>
      <c r="F20" s="23"/>
      <c r="G20" s="23"/>
      <c r="H20" s="23"/>
      <c r="I20" s="23"/>
      <c r="J20" s="23"/>
      <c r="K20" s="23"/>
      <c r="L20" s="23"/>
      <c r="M20" s="23"/>
      <c r="N20" s="23"/>
      <c r="O20" s="23"/>
      <c r="P20" s="23"/>
      <c r="Q20" s="23"/>
      <c r="R20" s="23"/>
      <c r="S20" s="23"/>
      <c r="T20" s="23"/>
      <c r="U20" s="23"/>
      <c r="V20" s="23"/>
      <c r="W20" s="23"/>
      <c r="X20" s="23"/>
      <c r="Y20" s="23"/>
      <c r="Z20" s="23"/>
      <c r="AA20" s="23"/>
      <c r="AB20" s="23"/>
      <c r="AC20" s="23"/>
      <c r="AD20" s="23"/>
      <c r="AE20" s="23"/>
      <c r="AF20" s="23"/>
      <c r="AG20" s="23"/>
      <c r="AH20" s="23"/>
      <c r="AI20" s="23"/>
      <c r="AJ20" s="23"/>
      <c r="AK20" s="23"/>
      <c r="AL20" s="23"/>
      <c r="AM20" s="23"/>
      <c r="AN20" s="23"/>
      <c r="AO20" s="23"/>
      <c r="AP20" s="23"/>
      <c r="AQ20" s="23"/>
      <c r="AR20" s="23"/>
      <c r="AS20" s="23"/>
      <c r="AT20" s="23"/>
      <c r="AU20" s="23"/>
      <c r="AV20" s="23"/>
      <c r="AW20" s="23"/>
      <c r="AX20" s="23"/>
      <c r="AY20" s="23"/>
      <c r="AZ20" s="23"/>
      <c r="BA20" s="23"/>
      <c r="BB20" s="23"/>
      <c r="BC20" s="23"/>
      <c r="BD20" s="23"/>
      <c r="BE20" s="23"/>
      <c r="BF20" s="23"/>
      <c r="BG20" s="23"/>
      <c r="BH20" s="23"/>
      <c r="BI20" s="23"/>
      <c r="BJ20" s="23"/>
      <c r="BK20" s="23"/>
      <c r="BL20" s="23"/>
      <c r="BM20" s="23"/>
      <c r="BN20" s="23"/>
      <c r="BO20" s="23"/>
      <c r="BP20" s="23"/>
      <c r="BQ20" s="23"/>
      <c r="BR20" s="23"/>
    </row>
    <row r="21" spans="1:70" x14ac:dyDescent="0.15">
      <c r="A21" s="23"/>
      <c r="B21" s="23"/>
      <c r="C21" s="23"/>
      <c r="D21" s="23"/>
      <c r="E21" s="23"/>
      <c r="F21" s="23"/>
      <c r="G21" s="23"/>
      <c r="H21" s="23"/>
      <c r="I21" s="23"/>
      <c r="J21" s="23"/>
      <c r="K21" s="23"/>
      <c r="L21" s="23"/>
      <c r="M21" s="23"/>
      <c r="N21" s="23"/>
      <c r="O21" s="23"/>
      <c r="P21" s="23"/>
      <c r="Q21" s="23"/>
      <c r="R21" s="23"/>
      <c r="S21" s="23"/>
      <c r="T21" s="23"/>
      <c r="U21" s="23"/>
      <c r="V21" s="23"/>
      <c r="W21" s="23"/>
      <c r="X21" s="23"/>
      <c r="Y21" s="23"/>
      <c r="Z21" s="23"/>
      <c r="AA21" s="23"/>
      <c r="AB21" s="23"/>
      <c r="AC21" s="23"/>
      <c r="AD21" s="23"/>
      <c r="AE21" s="23"/>
      <c r="AF21" s="23"/>
      <c r="AG21" s="23"/>
      <c r="AH21" s="23"/>
      <c r="AI21" s="23"/>
      <c r="AJ21" s="23"/>
      <c r="AK21" s="23"/>
      <c r="AL21" s="23"/>
      <c r="AM21" s="23"/>
      <c r="AN21" s="23"/>
      <c r="AO21" s="23"/>
      <c r="AP21" s="23"/>
      <c r="AQ21" s="23"/>
      <c r="AR21" s="23"/>
      <c r="AS21" s="23"/>
      <c r="AT21" s="23"/>
      <c r="AU21" s="23"/>
      <c r="AV21" s="23"/>
      <c r="AW21" s="23"/>
      <c r="AX21" s="23"/>
      <c r="AY21" s="23"/>
      <c r="AZ21" s="23"/>
      <c r="BA21" s="23"/>
      <c r="BB21" s="23"/>
      <c r="BC21" s="23"/>
      <c r="BD21" s="23"/>
      <c r="BE21" s="23"/>
      <c r="BF21" s="23"/>
      <c r="BG21" s="23"/>
      <c r="BH21" s="23"/>
      <c r="BI21" s="23"/>
      <c r="BJ21" s="23"/>
      <c r="BK21" s="23"/>
      <c r="BL21" s="23"/>
      <c r="BM21" s="23"/>
      <c r="BN21" s="23"/>
      <c r="BO21" s="23"/>
      <c r="BP21" s="23"/>
      <c r="BQ21" s="23"/>
      <c r="BR21" s="23"/>
    </row>
    <row r="22" spans="1:70" x14ac:dyDescent="0.15">
      <c r="A22" s="23"/>
      <c r="B22" s="23"/>
      <c r="C22" s="23"/>
      <c r="D22" s="23"/>
      <c r="E22" s="23"/>
      <c r="F22" s="23"/>
      <c r="G22" s="23"/>
      <c r="H22" s="23"/>
      <c r="I22" s="23"/>
      <c r="J22" s="23"/>
      <c r="K22" s="23"/>
      <c r="L22" s="23"/>
      <c r="M22" s="23"/>
      <c r="N22" s="23"/>
      <c r="O22" s="23"/>
      <c r="P22" s="23"/>
      <c r="Q22" s="23"/>
      <c r="R22" s="23"/>
      <c r="S22" s="23"/>
      <c r="T22" s="23"/>
      <c r="U22" s="23"/>
      <c r="V22" s="23"/>
      <c r="W22" s="23"/>
      <c r="X22" s="23"/>
      <c r="Y22" s="23"/>
      <c r="Z22" s="23"/>
      <c r="AA22" s="23"/>
      <c r="AB22" s="23"/>
      <c r="AC22" s="23"/>
      <c r="AD22" s="23"/>
      <c r="AE22" s="23"/>
      <c r="AF22" s="23"/>
      <c r="AG22" s="23"/>
      <c r="AH22" s="23"/>
      <c r="AI22" s="23"/>
      <c r="AJ22" s="23"/>
      <c r="AK22" s="23"/>
      <c r="AL22" s="23"/>
      <c r="AM22" s="23"/>
      <c r="AN22" s="23"/>
      <c r="AO22" s="23"/>
      <c r="AP22" s="23"/>
      <c r="AQ22" s="23"/>
      <c r="AR22" s="23"/>
      <c r="AS22" s="23"/>
      <c r="AT22" s="23"/>
      <c r="AU22" s="23"/>
      <c r="AV22" s="23"/>
      <c r="AW22" s="23"/>
      <c r="AX22" s="23"/>
      <c r="AY22" s="23"/>
      <c r="AZ22" s="23"/>
      <c r="BA22" s="23"/>
      <c r="BB22" s="23"/>
      <c r="BC22" s="23"/>
      <c r="BD22" s="23"/>
      <c r="BE22" s="23"/>
      <c r="BF22" s="23"/>
      <c r="BG22" s="23"/>
      <c r="BH22" s="23"/>
      <c r="BI22" s="23"/>
      <c r="BJ22" s="23"/>
      <c r="BK22" s="23"/>
      <c r="BL22" s="23"/>
      <c r="BM22" s="23"/>
      <c r="BN22" s="23"/>
      <c r="BO22" s="23"/>
      <c r="BP22" s="23"/>
      <c r="BQ22" s="23"/>
      <c r="BR22" s="23"/>
    </row>
    <row r="23" spans="1:70" x14ac:dyDescent="0.15">
      <c r="A23" s="23"/>
      <c r="B23" s="23"/>
      <c r="C23" s="23"/>
      <c r="D23" s="23"/>
      <c r="E23" s="23"/>
      <c r="F23" s="23"/>
      <c r="G23" s="23"/>
      <c r="H23" s="23"/>
      <c r="I23" s="23"/>
      <c r="J23" s="23"/>
      <c r="K23" s="23"/>
      <c r="L23" s="23"/>
      <c r="M23" s="23"/>
      <c r="N23" s="23"/>
      <c r="O23" s="23"/>
      <c r="P23" s="23"/>
      <c r="Q23" s="23"/>
      <c r="R23" s="23"/>
      <c r="S23" s="23"/>
      <c r="T23" s="23"/>
      <c r="U23" s="23"/>
      <c r="V23" s="23"/>
      <c r="W23" s="23"/>
      <c r="X23" s="23"/>
      <c r="Y23" s="23"/>
      <c r="Z23" s="23"/>
      <c r="AA23" s="23"/>
      <c r="AB23" s="23"/>
      <c r="AC23" s="23"/>
      <c r="AD23" s="23"/>
      <c r="AE23" s="23"/>
      <c r="AF23" s="23"/>
      <c r="AG23" s="23"/>
      <c r="AH23" s="23"/>
      <c r="AI23" s="23"/>
      <c r="AJ23" s="23"/>
      <c r="AK23" s="23"/>
      <c r="AL23" s="23"/>
      <c r="AM23" s="23"/>
      <c r="AN23" s="23"/>
      <c r="AO23" s="23"/>
      <c r="AP23" s="23"/>
      <c r="AQ23" s="23"/>
      <c r="AR23" s="23"/>
      <c r="AS23" s="23"/>
      <c r="AT23" s="23"/>
      <c r="AU23" s="23"/>
      <c r="AV23" s="23"/>
      <c r="AW23" s="23"/>
      <c r="AX23" s="23"/>
      <c r="AY23" s="23"/>
      <c r="AZ23" s="23"/>
      <c r="BA23" s="23"/>
      <c r="BB23" s="23"/>
      <c r="BC23" s="23"/>
      <c r="BD23" s="23"/>
      <c r="BE23" s="23"/>
      <c r="BF23" s="23"/>
      <c r="BG23" s="23"/>
      <c r="BH23" s="23"/>
      <c r="BI23" s="23"/>
      <c r="BJ23" s="23"/>
      <c r="BK23" s="23"/>
      <c r="BL23" s="23"/>
      <c r="BM23" s="23"/>
      <c r="BN23" s="23"/>
      <c r="BO23" s="23"/>
      <c r="BP23" s="23"/>
      <c r="BQ23" s="23"/>
      <c r="BR23" s="23"/>
    </row>
    <row r="24" spans="1:70" x14ac:dyDescent="0.15">
      <c r="AG24" s="23"/>
      <c r="AH24" s="23"/>
      <c r="AI24" s="23"/>
      <c r="AJ24" s="23"/>
      <c r="AK24" s="23"/>
      <c r="AL24" s="23"/>
      <c r="AM24" s="23"/>
      <c r="AN24" s="23"/>
      <c r="AO24" s="23"/>
      <c r="AP24" s="23"/>
      <c r="AQ24" s="23"/>
      <c r="AR24" s="23"/>
      <c r="AS24" s="23"/>
      <c r="AT24" s="23"/>
      <c r="AU24" s="23"/>
      <c r="AV24" s="23"/>
      <c r="AW24" s="23"/>
      <c r="AX24" s="23"/>
      <c r="AY24" s="23"/>
      <c r="AZ24" s="23"/>
      <c r="BA24" s="23"/>
      <c r="BB24" s="23"/>
      <c r="BC24" s="23"/>
      <c r="BD24" s="23"/>
      <c r="BE24" s="23"/>
      <c r="BF24" s="23"/>
      <c r="BG24" s="23"/>
      <c r="BH24" s="23"/>
      <c r="BI24" s="23"/>
      <c r="BJ24" s="23"/>
      <c r="BK24" s="23"/>
      <c r="BL24" s="23"/>
      <c r="BM24" s="23"/>
      <c r="BN24" s="23"/>
      <c r="BO24" s="23"/>
      <c r="BP24" s="23"/>
      <c r="BQ24" s="23"/>
      <c r="BR24" s="23"/>
    </row>
    <row r="25" spans="1:70" x14ac:dyDescent="0.15">
      <c r="AG25" s="23"/>
      <c r="AH25" s="23"/>
      <c r="AI25" s="23"/>
      <c r="AJ25" s="23"/>
      <c r="AK25" s="23"/>
      <c r="AL25" s="23"/>
      <c r="AM25" s="23"/>
      <c r="AN25" s="23"/>
      <c r="AO25" s="23"/>
      <c r="AP25" s="23"/>
      <c r="AQ25" s="23"/>
      <c r="AR25" s="23"/>
      <c r="AS25" s="23"/>
      <c r="AT25" s="23"/>
      <c r="AU25" s="23"/>
      <c r="AV25" s="23"/>
      <c r="AW25" s="23"/>
      <c r="AX25" s="23"/>
      <c r="AY25" s="23"/>
      <c r="AZ25" s="23"/>
      <c r="BA25" s="23"/>
      <c r="BB25" s="23"/>
      <c r="BC25" s="23"/>
      <c r="BD25" s="23"/>
      <c r="BE25" s="23"/>
      <c r="BF25" s="23"/>
      <c r="BG25" s="23"/>
      <c r="BH25" s="23"/>
      <c r="BI25" s="23"/>
      <c r="BJ25" s="23"/>
      <c r="BK25" s="23"/>
      <c r="BL25" s="23"/>
      <c r="BM25" s="23"/>
      <c r="BN25" s="23"/>
      <c r="BO25" s="23"/>
      <c r="BP25" s="23"/>
      <c r="BQ25" s="23"/>
      <c r="BR25" s="23"/>
    </row>
    <row r="26" spans="1:70" x14ac:dyDescent="0.15">
      <c r="AG26" s="23"/>
      <c r="AH26" s="23"/>
      <c r="AI26" s="23"/>
      <c r="AJ26" s="23"/>
      <c r="AK26" s="23"/>
      <c r="AL26" s="23"/>
      <c r="AM26" s="23"/>
      <c r="AN26" s="23"/>
      <c r="AO26" s="23"/>
      <c r="AP26" s="23"/>
      <c r="AQ26" s="23"/>
      <c r="AR26" s="23"/>
      <c r="AS26" s="23"/>
      <c r="AT26" s="23"/>
      <c r="AU26" s="23"/>
      <c r="AV26" s="23"/>
      <c r="AW26" s="23"/>
      <c r="AX26" s="23"/>
      <c r="AY26" s="23"/>
      <c r="AZ26" s="23"/>
      <c r="BA26" s="23"/>
      <c r="BB26" s="23"/>
      <c r="BC26" s="23"/>
      <c r="BD26" s="23"/>
      <c r="BE26" s="23"/>
      <c r="BF26" s="23"/>
      <c r="BG26" s="23"/>
      <c r="BH26" s="23"/>
      <c r="BI26" s="23"/>
      <c r="BJ26" s="23"/>
      <c r="BK26" s="23"/>
      <c r="BL26" s="23"/>
      <c r="BM26" s="23"/>
      <c r="BN26" s="23"/>
      <c r="BO26" s="23"/>
      <c r="BP26" s="23"/>
      <c r="BQ26" s="23"/>
      <c r="BR26" s="23"/>
    </row>
    <row r="27" spans="1:70" x14ac:dyDescent="0.15">
      <c r="AG27" s="23"/>
      <c r="AH27" s="23"/>
      <c r="AI27" s="23"/>
      <c r="AJ27" s="23"/>
      <c r="AK27" s="23"/>
      <c r="AL27" s="23"/>
      <c r="AM27" s="23"/>
      <c r="AN27" s="23"/>
      <c r="AO27" s="23"/>
      <c r="AP27" s="23"/>
      <c r="AQ27" s="23"/>
      <c r="AR27" s="23"/>
      <c r="AS27" s="23"/>
      <c r="AT27" s="23"/>
      <c r="AU27" s="23"/>
      <c r="AV27" s="23"/>
      <c r="AW27" s="23"/>
      <c r="AX27" s="23"/>
      <c r="AY27" s="23"/>
      <c r="AZ27" s="23"/>
      <c r="BA27" s="23"/>
      <c r="BB27" s="23"/>
      <c r="BC27" s="23"/>
      <c r="BD27" s="23"/>
      <c r="BE27" s="23"/>
      <c r="BF27" s="23"/>
      <c r="BG27" s="23"/>
      <c r="BH27" s="23"/>
      <c r="BI27" s="23"/>
      <c r="BJ27" s="23"/>
      <c r="BK27" s="23"/>
      <c r="BL27" s="23"/>
      <c r="BM27" s="23"/>
      <c r="BN27" s="23"/>
      <c r="BO27" s="23"/>
      <c r="BP27" s="23"/>
      <c r="BQ27" s="23"/>
      <c r="BR27" s="23"/>
    </row>
    <row r="28" spans="1:70" x14ac:dyDescent="0.15">
      <c r="AG28" s="23"/>
      <c r="AH28" s="23"/>
      <c r="AI28" s="23"/>
      <c r="AJ28" s="23"/>
      <c r="AK28" s="23"/>
      <c r="AL28" s="23"/>
      <c r="AM28" s="23"/>
      <c r="AN28" s="23"/>
      <c r="AO28" s="23"/>
      <c r="AP28" s="23"/>
      <c r="AQ28" s="23"/>
      <c r="AR28" s="23"/>
      <c r="AS28" s="23"/>
      <c r="AT28" s="23"/>
      <c r="AU28" s="23"/>
      <c r="AV28" s="23"/>
      <c r="AW28" s="23"/>
      <c r="AX28" s="23"/>
      <c r="AY28" s="23"/>
      <c r="AZ28" s="23"/>
      <c r="BA28" s="23"/>
      <c r="BB28" s="23"/>
      <c r="BC28" s="23"/>
      <c r="BD28" s="23"/>
      <c r="BE28" s="23"/>
      <c r="BF28" s="23"/>
      <c r="BG28" s="23"/>
      <c r="BH28" s="23"/>
      <c r="BI28" s="23"/>
      <c r="BJ28" s="23"/>
      <c r="BK28" s="23"/>
      <c r="BL28" s="23"/>
      <c r="BM28" s="23"/>
      <c r="BN28" s="23"/>
      <c r="BO28" s="23"/>
      <c r="BP28" s="23"/>
      <c r="BQ28" s="23"/>
      <c r="BR28" s="23"/>
    </row>
  </sheetData>
  <mergeCells count="51">
    <mergeCell ref="AC16:AI16"/>
    <mergeCell ref="J14:X14"/>
    <mergeCell ref="Y11:AB11"/>
    <mergeCell ref="Y12:AB12"/>
    <mergeCell ref="Y13:AB13"/>
    <mergeCell ref="AC11:AI11"/>
    <mergeCell ref="AC12:AI12"/>
    <mergeCell ref="AC13:AI13"/>
    <mergeCell ref="AC14:AI14"/>
    <mergeCell ref="AC15:AI15"/>
    <mergeCell ref="Y14:AB14"/>
    <mergeCell ref="Y15:AB15"/>
    <mergeCell ref="Y16:AB16"/>
    <mergeCell ref="B16:I16"/>
    <mergeCell ref="J16:X16"/>
    <mergeCell ref="B14:I14"/>
    <mergeCell ref="B15:I15"/>
    <mergeCell ref="J15:X15"/>
    <mergeCell ref="B11:I11"/>
    <mergeCell ref="J11:X11"/>
    <mergeCell ref="B12:I12"/>
    <mergeCell ref="J12:X12"/>
    <mergeCell ref="B13:I13"/>
    <mergeCell ref="J13:X13"/>
    <mergeCell ref="AC2:AF2"/>
    <mergeCell ref="AG2:AI2"/>
    <mergeCell ref="Y9:AB9"/>
    <mergeCell ref="AC3:AF3"/>
    <mergeCell ref="AG3:AI3"/>
    <mergeCell ref="S1:Z3"/>
    <mergeCell ref="AC1:AF1"/>
    <mergeCell ref="AG1:AI1"/>
    <mergeCell ref="J8:X9"/>
    <mergeCell ref="A1:D1"/>
    <mergeCell ref="E1:N1"/>
    <mergeCell ref="O1:R3"/>
    <mergeCell ref="AA1:AB1"/>
    <mergeCell ref="A3:D3"/>
    <mergeCell ref="E3:N3"/>
    <mergeCell ref="AA3:AB3"/>
    <mergeCell ref="A2:D2"/>
    <mergeCell ref="E2:N2"/>
    <mergeCell ref="AA2:AB2"/>
    <mergeCell ref="A8:A9"/>
    <mergeCell ref="Y8:AI8"/>
    <mergeCell ref="AC9:AI9"/>
    <mergeCell ref="AC10:AI10"/>
    <mergeCell ref="B10:I10"/>
    <mergeCell ref="J10:X10"/>
    <mergeCell ref="B8:I9"/>
    <mergeCell ref="Y10:AB10"/>
  </mergeCells>
  <phoneticPr fontId="11"/>
  <printOptions horizontalCentered="1"/>
  <pageMargins left="0.39370078740157483" right="0.39370078740157483" top="0.39370078740157483" bottom="0.39370078740157483" header="0.19685039370078741" footer="0.19685039370078741"/>
  <pageSetup paperSize="9" orientation="landscape" r:id="rId1"/>
  <headerFooter>
    <oddFooter>&amp;C- &amp;P -</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5"/>
  <dimension ref="A1:BR25"/>
  <sheetViews>
    <sheetView showGridLines="0" view="pageBreakPreview" zoomScaleNormal="100" zoomScaleSheetLayoutView="100" workbookViewId="0">
      <selection sqref="A1:D1"/>
    </sheetView>
  </sheetViews>
  <sheetFormatPr defaultRowHeight="11.25" x14ac:dyDescent="0.15"/>
  <cols>
    <col min="1" max="29" width="4.83203125" style="33" customWidth="1"/>
    <col min="30" max="30" width="5" style="33" customWidth="1"/>
    <col min="31" max="70" width="4.83203125" style="33" customWidth="1"/>
    <col min="71" max="16384" width="9.33203125" style="23"/>
  </cols>
  <sheetData>
    <row r="1" spans="1:70" s="20" customFormat="1" x14ac:dyDescent="0.15">
      <c r="A1" s="206" t="s">
        <v>0</v>
      </c>
      <c r="B1" s="217"/>
      <c r="C1" s="217"/>
      <c r="D1" s="207"/>
      <c r="E1" s="218" t="str">
        <f ca="1">IF(INDIRECT("変更履歴!E1")&lt;&gt;"",INDIRECT("変更履歴!E1"),"")</f>
        <v>サンプルプロジェクト</v>
      </c>
      <c r="F1" s="198"/>
      <c r="G1" s="198"/>
      <c r="H1" s="198"/>
      <c r="I1" s="198"/>
      <c r="J1" s="198"/>
      <c r="K1" s="198"/>
      <c r="L1" s="198"/>
      <c r="M1" s="198"/>
      <c r="N1" s="199"/>
      <c r="O1" s="188" t="s">
        <v>22</v>
      </c>
      <c r="P1" s="189"/>
      <c r="Q1" s="189"/>
      <c r="R1" s="190"/>
      <c r="S1" s="208" t="str">
        <f ca="1">IF(INDIRECT("変更履歴!S1")&lt;&gt;"",INDIRECT("変更履歴!S1"),"")</f>
        <v>ドメイン定義書</v>
      </c>
      <c r="T1" s="209"/>
      <c r="U1" s="209"/>
      <c r="V1" s="209"/>
      <c r="W1" s="209"/>
      <c r="X1" s="209"/>
      <c r="Y1" s="209"/>
      <c r="Z1" s="210"/>
      <c r="AA1" s="142" t="s">
        <v>3</v>
      </c>
      <c r="AB1" s="143"/>
      <c r="AC1" s="144" t="str">
        <f ca="1">IF(INDIRECT("変更履歴!AC1")&lt;&gt;"",INDIRECT("変更履歴!AC1"),"")</f>
        <v>TIS</v>
      </c>
      <c r="AD1" s="145"/>
      <c r="AE1" s="145"/>
      <c r="AF1" s="146"/>
      <c r="AG1" s="203">
        <f ca="1">IF(INDIRECT("変更履歴!AG1")&lt;&gt;"",INDIRECT("変更履歴!AG1"),"")</f>
        <v>43592</v>
      </c>
      <c r="AH1" s="204"/>
      <c r="AI1" s="205"/>
    </row>
    <row r="2" spans="1:70" s="20" customFormat="1" x14ac:dyDescent="0.15">
      <c r="A2" s="142" t="s">
        <v>1</v>
      </c>
      <c r="B2" s="187"/>
      <c r="C2" s="187"/>
      <c r="D2" s="143"/>
      <c r="E2" s="218" t="str">
        <f ca="1">IF(INDIRECT("変更履歴!E2")&lt;&gt;"",INDIRECT("変更履歴!E2"),"")</f>
        <v>サンプルシステム</v>
      </c>
      <c r="F2" s="198"/>
      <c r="G2" s="198"/>
      <c r="H2" s="198"/>
      <c r="I2" s="198"/>
      <c r="J2" s="198"/>
      <c r="K2" s="198"/>
      <c r="L2" s="198"/>
      <c r="M2" s="198"/>
      <c r="N2" s="199"/>
      <c r="O2" s="191"/>
      <c r="P2" s="192"/>
      <c r="Q2" s="192"/>
      <c r="R2" s="193"/>
      <c r="S2" s="211"/>
      <c r="T2" s="212"/>
      <c r="U2" s="212"/>
      <c r="V2" s="212"/>
      <c r="W2" s="212"/>
      <c r="X2" s="212"/>
      <c r="Y2" s="212"/>
      <c r="Z2" s="213"/>
      <c r="AA2" s="142" t="s">
        <v>4</v>
      </c>
      <c r="AB2" s="143"/>
      <c r="AC2" s="144" t="str">
        <f ca="1">IF(INDIRECT("変更履歴!AC2")&lt;&gt;"",INDIRECT("変更履歴!AC2"),"")</f>
        <v>TIS</v>
      </c>
      <c r="AD2" s="145"/>
      <c r="AE2" s="145"/>
      <c r="AF2" s="146"/>
      <c r="AG2" s="203">
        <f ca="1">IF(INDIRECT("変更履歴!AG2")&lt;&gt;"",INDIRECT("変更履歴!AG2"),"")</f>
        <v>44802</v>
      </c>
      <c r="AH2" s="204"/>
      <c r="AI2" s="205"/>
    </row>
    <row r="3" spans="1:70" s="20" customFormat="1" x14ac:dyDescent="0.15">
      <c r="A3" s="142" t="s">
        <v>2</v>
      </c>
      <c r="B3" s="187"/>
      <c r="C3" s="187"/>
      <c r="D3" s="143"/>
      <c r="E3" s="218" t="str">
        <f ca="1">IF(INDIRECT("変更履歴!E3")&lt;&gt;"",INDIRECT("変更履歴!E3"),"")</f>
        <v>プロジェクト管理システム</v>
      </c>
      <c r="F3" s="198"/>
      <c r="G3" s="198"/>
      <c r="H3" s="198"/>
      <c r="I3" s="198"/>
      <c r="J3" s="198"/>
      <c r="K3" s="198"/>
      <c r="L3" s="198"/>
      <c r="M3" s="198"/>
      <c r="N3" s="199"/>
      <c r="O3" s="194"/>
      <c r="P3" s="195"/>
      <c r="Q3" s="195"/>
      <c r="R3" s="196"/>
      <c r="S3" s="214"/>
      <c r="T3" s="215"/>
      <c r="U3" s="215"/>
      <c r="V3" s="215"/>
      <c r="W3" s="215"/>
      <c r="X3" s="215"/>
      <c r="Y3" s="215"/>
      <c r="Z3" s="216"/>
      <c r="AA3" s="142"/>
      <c r="AB3" s="143"/>
      <c r="AC3" s="144" t="str">
        <f ca="1">IF(INDIRECT("変更履歴!AC3")&lt;&gt;"",INDIRECT("変更履歴!AC3"),"")</f>
        <v/>
      </c>
      <c r="AD3" s="145"/>
      <c r="AE3" s="145"/>
      <c r="AF3" s="146"/>
      <c r="AG3" s="203" t="str">
        <f ca="1">IF(INDIRECT("変更履歴!AG3")&lt;&gt;"",INDIRECT("変更履歴!AG3"),"")</f>
        <v/>
      </c>
      <c r="AH3" s="204"/>
      <c r="AI3" s="205"/>
    </row>
    <row r="5" spans="1:70" x14ac:dyDescent="0.15">
      <c r="A5" s="33" t="s">
        <v>60</v>
      </c>
    </row>
    <row r="6" spans="1:70" x14ac:dyDescent="0.15">
      <c r="B6" s="33" t="s">
        <v>55</v>
      </c>
    </row>
    <row r="8" spans="1:70" x14ac:dyDescent="0.15">
      <c r="A8" s="231" t="s">
        <v>102</v>
      </c>
      <c r="B8" s="300" t="s">
        <v>12</v>
      </c>
      <c r="C8" s="301"/>
      <c r="D8" s="301"/>
      <c r="E8" s="301"/>
      <c r="F8" s="301"/>
      <c r="G8" s="301"/>
      <c r="H8" s="301"/>
      <c r="I8" s="302"/>
      <c r="J8" s="300" t="s">
        <v>13</v>
      </c>
      <c r="K8" s="301"/>
      <c r="L8" s="301"/>
      <c r="M8" s="301"/>
      <c r="N8" s="301"/>
      <c r="O8" s="301"/>
      <c r="P8" s="301"/>
      <c r="Q8" s="301"/>
      <c r="R8" s="301"/>
      <c r="S8" s="301"/>
      <c r="T8" s="301"/>
      <c r="U8" s="301"/>
      <c r="V8" s="301"/>
      <c r="W8" s="301"/>
      <c r="X8" s="302"/>
      <c r="Y8" s="277" t="s">
        <v>14</v>
      </c>
      <c r="Z8" s="277"/>
      <c r="AA8" s="277"/>
      <c r="AB8" s="277"/>
      <c r="AC8" s="277"/>
      <c r="AD8" s="277"/>
      <c r="AE8" s="277"/>
      <c r="AF8" s="277"/>
      <c r="AG8" s="277"/>
      <c r="AH8" s="277"/>
      <c r="AI8" s="277"/>
      <c r="AJ8" s="23"/>
      <c r="AK8" s="23"/>
      <c r="AL8" s="23"/>
      <c r="AM8" s="23"/>
      <c r="AN8" s="23"/>
      <c r="AO8" s="23"/>
      <c r="AP8" s="23"/>
      <c r="AQ8" s="23"/>
      <c r="AR8" s="23"/>
      <c r="AS8" s="23"/>
      <c r="AT8" s="23"/>
      <c r="AU8" s="23"/>
      <c r="AV8" s="23"/>
      <c r="AW8" s="23"/>
      <c r="AX8" s="23"/>
      <c r="AY8" s="23"/>
      <c r="AZ8" s="23"/>
      <c r="BA8" s="23"/>
      <c r="BB8" s="23"/>
      <c r="BC8" s="23"/>
      <c r="BD8" s="23"/>
      <c r="BE8" s="23"/>
      <c r="BF8" s="23"/>
      <c r="BG8" s="23"/>
      <c r="BH8" s="23"/>
      <c r="BI8" s="23"/>
      <c r="BJ8" s="23"/>
      <c r="BK8" s="23"/>
      <c r="BL8" s="23"/>
      <c r="BM8" s="23"/>
      <c r="BN8" s="23"/>
      <c r="BO8" s="23"/>
      <c r="BP8" s="23"/>
      <c r="BQ8" s="23"/>
      <c r="BR8" s="23"/>
    </row>
    <row r="9" spans="1:70" x14ac:dyDescent="0.15">
      <c r="A9" s="231"/>
      <c r="B9" s="303"/>
      <c r="C9" s="304"/>
      <c r="D9" s="304"/>
      <c r="E9" s="304"/>
      <c r="F9" s="304"/>
      <c r="G9" s="304"/>
      <c r="H9" s="304"/>
      <c r="I9" s="305"/>
      <c r="J9" s="303"/>
      <c r="K9" s="304"/>
      <c r="L9" s="304"/>
      <c r="M9" s="304"/>
      <c r="N9" s="304"/>
      <c r="O9" s="304"/>
      <c r="P9" s="304"/>
      <c r="Q9" s="304"/>
      <c r="R9" s="304"/>
      <c r="S9" s="304"/>
      <c r="T9" s="304"/>
      <c r="U9" s="304"/>
      <c r="V9" s="304"/>
      <c r="W9" s="304"/>
      <c r="X9" s="305"/>
      <c r="Y9" s="277" t="s">
        <v>15</v>
      </c>
      <c r="Z9" s="277"/>
      <c r="AA9" s="277"/>
      <c r="AB9" s="277"/>
      <c r="AC9" s="277" t="s">
        <v>16</v>
      </c>
      <c r="AD9" s="277"/>
      <c r="AE9" s="277"/>
      <c r="AF9" s="277"/>
      <c r="AG9" s="277"/>
      <c r="AH9" s="277"/>
      <c r="AI9" s="277"/>
      <c r="AJ9" s="23"/>
      <c r="AK9" s="23"/>
      <c r="AL9" s="23"/>
      <c r="AM9" s="23"/>
      <c r="AN9" s="23"/>
      <c r="AO9" s="23"/>
      <c r="AP9" s="23"/>
      <c r="AQ9" s="23"/>
      <c r="AR9" s="23"/>
      <c r="AS9" s="23"/>
      <c r="AT9" s="23"/>
      <c r="AU9" s="23"/>
      <c r="AV9" s="23"/>
      <c r="AW9" s="23"/>
      <c r="AX9" s="23"/>
      <c r="AY9" s="23"/>
      <c r="AZ9" s="23"/>
      <c r="BA9" s="23"/>
      <c r="BB9" s="23"/>
      <c r="BC9" s="23"/>
      <c r="BD9" s="23"/>
      <c r="BE9" s="23"/>
      <c r="BF9" s="23"/>
      <c r="BG9" s="23"/>
      <c r="BH9" s="23"/>
      <c r="BI9" s="23"/>
      <c r="BJ9" s="23"/>
      <c r="BK9" s="23"/>
      <c r="BL9" s="23"/>
      <c r="BM9" s="23"/>
      <c r="BN9" s="23"/>
      <c r="BO9" s="23"/>
      <c r="BP9" s="23"/>
      <c r="BQ9" s="23"/>
      <c r="BR9" s="23"/>
    </row>
    <row r="10" spans="1:70" ht="24" customHeight="1" x14ac:dyDescent="0.15">
      <c r="A10" s="88">
        <v>1</v>
      </c>
      <c r="B10" s="306" t="s">
        <v>186</v>
      </c>
      <c r="C10" s="298"/>
      <c r="D10" s="298"/>
      <c r="E10" s="298"/>
      <c r="F10" s="298"/>
      <c r="G10" s="298"/>
      <c r="H10" s="298"/>
      <c r="I10" s="298"/>
      <c r="J10" s="310" t="s">
        <v>67</v>
      </c>
      <c r="K10" s="310"/>
      <c r="L10" s="310"/>
      <c r="M10" s="310"/>
      <c r="N10" s="310"/>
      <c r="O10" s="310"/>
      <c r="P10" s="310"/>
      <c r="Q10" s="310"/>
      <c r="R10" s="310"/>
      <c r="S10" s="310"/>
      <c r="T10" s="310"/>
      <c r="U10" s="310"/>
      <c r="V10" s="310"/>
      <c r="W10" s="310"/>
      <c r="X10" s="310"/>
      <c r="Y10" s="297"/>
      <c r="Z10" s="297"/>
      <c r="AA10" s="297"/>
      <c r="AB10" s="297"/>
      <c r="AC10" s="297"/>
      <c r="AD10" s="297"/>
      <c r="AE10" s="297"/>
      <c r="AF10" s="297"/>
      <c r="AG10" s="297"/>
      <c r="AH10" s="297"/>
      <c r="AI10" s="297"/>
      <c r="AJ10" s="23"/>
      <c r="AK10" s="23"/>
      <c r="AL10" s="23"/>
      <c r="AM10" s="23"/>
      <c r="AN10" s="23"/>
      <c r="AO10" s="23"/>
      <c r="AP10" s="23"/>
      <c r="AQ10" s="23"/>
      <c r="AR10" s="23"/>
      <c r="AS10" s="23"/>
      <c r="AT10" s="23"/>
      <c r="AU10" s="23"/>
      <c r="AV10" s="23"/>
      <c r="AW10" s="23"/>
      <c r="AX10" s="23"/>
      <c r="AY10" s="23"/>
      <c r="AZ10" s="23"/>
      <c r="BA10" s="23"/>
      <c r="BB10" s="23"/>
      <c r="BC10" s="23"/>
      <c r="BD10" s="23"/>
      <c r="BE10" s="23"/>
      <c r="BF10" s="23"/>
      <c r="BG10" s="23"/>
      <c r="BH10" s="23"/>
      <c r="BI10" s="23"/>
      <c r="BJ10" s="23"/>
      <c r="BK10" s="23"/>
      <c r="BL10" s="23"/>
      <c r="BM10" s="23"/>
      <c r="BN10" s="23"/>
      <c r="BO10" s="23"/>
      <c r="BP10" s="23"/>
      <c r="BQ10" s="23"/>
      <c r="BR10" s="23"/>
    </row>
    <row r="11" spans="1:70" ht="24" customHeight="1" x14ac:dyDescent="0.15">
      <c r="A11" s="88">
        <f>A10+1</f>
        <v>2</v>
      </c>
      <c r="B11" s="306" t="s">
        <v>185</v>
      </c>
      <c r="C11" s="298"/>
      <c r="D11" s="298"/>
      <c r="E11" s="298"/>
      <c r="F11" s="298"/>
      <c r="G11" s="298"/>
      <c r="H11" s="298"/>
      <c r="I11" s="298"/>
      <c r="J11" s="309" t="s">
        <v>183</v>
      </c>
      <c r="K11" s="310"/>
      <c r="L11" s="310"/>
      <c r="M11" s="310"/>
      <c r="N11" s="310"/>
      <c r="O11" s="310"/>
      <c r="P11" s="310"/>
      <c r="Q11" s="310"/>
      <c r="R11" s="310"/>
      <c r="S11" s="310"/>
      <c r="T11" s="310"/>
      <c r="U11" s="310"/>
      <c r="V11" s="310"/>
      <c r="W11" s="310"/>
      <c r="X11" s="310"/>
      <c r="Y11" s="297"/>
      <c r="Z11" s="297"/>
      <c r="AA11" s="297"/>
      <c r="AB11" s="297"/>
      <c r="AC11" s="297"/>
      <c r="AD11" s="297"/>
      <c r="AE11" s="297"/>
      <c r="AF11" s="297"/>
      <c r="AG11" s="297"/>
      <c r="AH11" s="297"/>
      <c r="AI11" s="297"/>
      <c r="AJ11" s="23"/>
      <c r="AK11" s="23"/>
      <c r="AL11" s="23"/>
      <c r="AM11" s="23"/>
      <c r="AN11" s="23"/>
      <c r="AO11" s="23"/>
      <c r="AP11" s="23"/>
      <c r="AQ11" s="23"/>
      <c r="AR11" s="23"/>
      <c r="AS11" s="23"/>
      <c r="AT11" s="23"/>
      <c r="AU11" s="23"/>
      <c r="AV11" s="23"/>
      <c r="AW11" s="23"/>
      <c r="AX11" s="23"/>
      <c r="AY11" s="23"/>
      <c r="AZ11" s="23"/>
      <c r="BA11" s="23"/>
      <c r="BB11" s="23"/>
      <c r="BC11" s="23"/>
      <c r="BD11" s="23"/>
      <c r="BE11" s="23"/>
      <c r="BF11" s="23"/>
      <c r="BG11" s="23"/>
      <c r="BH11" s="23"/>
      <c r="BI11" s="23"/>
      <c r="BJ11" s="23"/>
      <c r="BK11" s="23"/>
      <c r="BL11" s="23"/>
      <c r="BM11" s="23"/>
      <c r="BN11" s="23"/>
      <c r="BO11" s="23"/>
      <c r="BP11" s="23"/>
      <c r="BQ11" s="23"/>
      <c r="BR11" s="23"/>
    </row>
    <row r="12" spans="1:70" x14ac:dyDescent="0.15">
      <c r="A12" s="88">
        <f>A11+1</f>
        <v>3</v>
      </c>
      <c r="B12" s="311" t="s">
        <v>215</v>
      </c>
      <c r="C12" s="299"/>
      <c r="D12" s="299"/>
      <c r="E12" s="299"/>
      <c r="F12" s="299"/>
      <c r="G12" s="299"/>
      <c r="H12" s="299"/>
      <c r="I12" s="299"/>
      <c r="J12" s="311" t="s">
        <v>216</v>
      </c>
      <c r="K12" s="299"/>
      <c r="L12" s="299"/>
      <c r="M12" s="299"/>
      <c r="N12" s="299"/>
      <c r="O12" s="299"/>
      <c r="P12" s="299"/>
      <c r="Q12" s="299"/>
      <c r="R12" s="299"/>
      <c r="S12" s="299"/>
      <c r="T12" s="299"/>
      <c r="U12" s="299"/>
      <c r="V12" s="299"/>
      <c r="W12" s="299"/>
      <c r="X12" s="299"/>
      <c r="Y12" s="297"/>
      <c r="Z12" s="297"/>
      <c r="AA12" s="297"/>
      <c r="AB12" s="297"/>
      <c r="AC12" s="297"/>
      <c r="AD12" s="297"/>
      <c r="AE12" s="297"/>
      <c r="AF12" s="297"/>
      <c r="AG12" s="297"/>
      <c r="AH12" s="297"/>
      <c r="AI12" s="297"/>
      <c r="AJ12" s="23"/>
      <c r="AK12" s="23"/>
      <c r="AL12" s="23"/>
      <c r="AM12" s="23"/>
      <c r="AN12" s="23"/>
      <c r="AO12" s="23"/>
      <c r="AP12" s="23"/>
      <c r="AQ12" s="23"/>
      <c r="AR12" s="23"/>
      <c r="AS12" s="23"/>
      <c r="AT12" s="23"/>
      <c r="AU12" s="23"/>
      <c r="AV12" s="23"/>
      <c r="AW12" s="23"/>
      <c r="AX12" s="23"/>
      <c r="AY12" s="23"/>
      <c r="AZ12" s="23"/>
      <c r="BA12" s="23"/>
      <c r="BB12" s="23"/>
      <c r="BC12" s="23"/>
      <c r="BD12" s="23"/>
      <c r="BE12" s="23"/>
      <c r="BF12" s="23"/>
      <c r="BG12" s="23"/>
      <c r="BH12" s="23"/>
      <c r="BI12" s="23"/>
      <c r="BJ12" s="23"/>
      <c r="BK12" s="23"/>
      <c r="BL12" s="23"/>
      <c r="BM12" s="23"/>
      <c r="BN12" s="23"/>
      <c r="BO12" s="23"/>
      <c r="BP12" s="23"/>
      <c r="BQ12" s="23"/>
      <c r="BR12" s="23"/>
    </row>
    <row r="13" spans="1:70" x14ac:dyDescent="0.15">
      <c r="A13" s="88"/>
      <c r="B13" s="299"/>
      <c r="C13" s="299"/>
      <c r="D13" s="299"/>
      <c r="E13" s="299"/>
      <c r="F13" s="299"/>
      <c r="G13" s="299"/>
      <c r="H13" s="299"/>
      <c r="I13" s="299"/>
      <c r="J13" s="299"/>
      <c r="K13" s="299"/>
      <c r="L13" s="299"/>
      <c r="M13" s="299"/>
      <c r="N13" s="299"/>
      <c r="O13" s="299"/>
      <c r="P13" s="299"/>
      <c r="Q13" s="299"/>
      <c r="R13" s="299"/>
      <c r="S13" s="299"/>
      <c r="T13" s="299"/>
      <c r="U13" s="299"/>
      <c r="V13" s="299"/>
      <c r="W13" s="299"/>
      <c r="X13" s="299"/>
      <c r="Y13" s="297"/>
      <c r="Z13" s="297"/>
      <c r="AA13" s="297"/>
      <c r="AB13" s="297"/>
      <c r="AC13" s="297"/>
      <c r="AD13" s="297"/>
      <c r="AE13" s="297"/>
      <c r="AF13" s="297"/>
      <c r="AG13" s="297"/>
      <c r="AH13" s="297"/>
      <c r="AI13" s="297"/>
      <c r="AJ13" s="23"/>
      <c r="AK13" s="23"/>
      <c r="AL13" s="23"/>
      <c r="AM13" s="23"/>
      <c r="AN13" s="23"/>
      <c r="AO13" s="23"/>
      <c r="AP13" s="23"/>
      <c r="AQ13" s="23"/>
      <c r="AR13" s="23"/>
      <c r="AS13" s="23"/>
      <c r="AT13" s="23"/>
      <c r="AU13" s="23"/>
      <c r="AV13" s="23"/>
      <c r="AW13" s="23"/>
      <c r="AX13" s="23"/>
      <c r="AY13" s="23"/>
      <c r="AZ13" s="23"/>
      <c r="BA13" s="23"/>
      <c r="BB13" s="23"/>
      <c r="BC13" s="23"/>
      <c r="BD13" s="23"/>
      <c r="BE13" s="23"/>
      <c r="BF13" s="23"/>
      <c r="BG13" s="23"/>
      <c r="BH13" s="23"/>
      <c r="BI13" s="23"/>
      <c r="BJ13" s="23"/>
      <c r="BK13" s="23"/>
      <c r="BL13" s="23"/>
      <c r="BM13" s="23"/>
      <c r="BN13" s="23"/>
      <c r="BO13" s="23"/>
      <c r="BP13" s="23"/>
      <c r="BQ13" s="23"/>
      <c r="BR13" s="23"/>
    </row>
    <row r="14" spans="1:70" x14ac:dyDescent="0.15">
      <c r="A14" s="88"/>
      <c r="B14" s="312"/>
      <c r="C14" s="298"/>
      <c r="D14" s="298"/>
      <c r="E14" s="298"/>
      <c r="F14" s="298"/>
      <c r="G14" s="298"/>
      <c r="H14" s="298"/>
      <c r="I14" s="298"/>
      <c r="J14" s="299"/>
      <c r="K14" s="299"/>
      <c r="L14" s="299"/>
      <c r="M14" s="299"/>
      <c r="N14" s="299"/>
      <c r="O14" s="299"/>
      <c r="P14" s="299"/>
      <c r="Q14" s="299"/>
      <c r="R14" s="299"/>
      <c r="S14" s="299"/>
      <c r="T14" s="299"/>
      <c r="U14" s="299"/>
      <c r="V14" s="299"/>
      <c r="W14" s="299"/>
      <c r="X14" s="299"/>
      <c r="Y14" s="297"/>
      <c r="Z14" s="297"/>
      <c r="AA14" s="297"/>
      <c r="AB14" s="297"/>
      <c r="AC14" s="297"/>
      <c r="AD14" s="297"/>
      <c r="AE14" s="297"/>
      <c r="AF14" s="297"/>
      <c r="AG14" s="297"/>
      <c r="AH14" s="297"/>
      <c r="AI14" s="297"/>
      <c r="AJ14" s="23"/>
      <c r="AK14" s="23"/>
      <c r="AL14" s="23"/>
      <c r="AM14" s="23"/>
      <c r="AN14" s="23"/>
      <c r="AO14" s="23"/>
      <c r="AP14" s="23"/>
      <c r="AQ14" s="23"/>
      <c r="AR14" s="23"/>
      <c r="AS14" s="23"/>
      <c r="AT14" s="23"/>
      <c r="AU14" s="23"/>
      <c r="AV14" s="23"/>
      <c r="AW14" s="23"/>
      <c r="AX14" s="23"/>
      <c r="AY14" s="23"/>
      <c r="AZ14" s="23"/>
      <c r="BA14" s="23"/>
      <c r="BB14" s="23"/>
      <c r="BC14" s="23"/>
      <c r="BD14" s="23"/>
      <c r="BE14" s="23"/>
      <c r="BF14" s="23"/>
      <c r="BG14" s="23"/>
      <c r="BH14" s="23"/>
      <c r="BI14" s="23"/>
      <c r="BJ14" s="23"/>
      <c r="BK14" s="23"/>
      <c r="BL14" s="23"/>
      <c r="BM14" s="23"/>
      <c r="BN14" s="23"/>
      <c r="BO14" s="23"/>
      <c r="BP14" s="23"/>
      <c r="BQ14" s="23"/>
      <c r="BR14" s="23"/>
    </row>
    <row r="15" spans="1:70" x14ac:dyDescent="0.15">
      <c r="A15" s="88"/>
      <c r="B15" s="308"/>
      <c r="C15" s="293"/>
      <c r="D15" s="293"/>
      <c r="E15" s="293"/>
      <c r="F15" s="293"/>
      <c r="G15" s="293"/>
      <c r="H15" s="293"/>
      <c r="I15" s="294"/>
      <c r="J15" s="299"/>
      <c r="K15" s="299"/>
      <c r="L15" s="299"/>
      <c r="M15" s="299"/>
      <c r="N15" s="299"/>
      <c r="O15" s="299"/>
      <c r="P15" s="299"/>
      <c r="Q15" s="299"/>
      <c r="R15" s="299"/>
      <c r="S15" s="299"/>
      <c r="T15" s="299"/>
      <c r="U15" s="299"/>
      <c r="V15" s="299"/>
      <c r="W15" s="299"/>
      <c r="X15" s="299"/>
      <c r="Y15" s="297"/>
      <c r="Z15" s="297"/>
      <c r="AA15" s="297"/>
      <c r="AB15" s="297"/>
      <c r="AC15" s="297"/>
      <c r="AD15" s="297"/>
      <c r="AE15" s="297"/>
      <c r="AF15" s="297"/>
      <c r="AG15" s="297"/>
      <c r="AH15" s="297"/>
      <c r="AI15" s="297"/>
      <c r="AJ15" s="23"/>
      <c r="AK15" s="23"/>
      <c r="AL15" s="23"/>
      <c r="AM15" s="23"/>
      <c r="AN15" s="23"/>
      <c r="AO15" s="23"/>
      <c r="AP15" s="23"/>
      <c r="AQ15" s="23"/>
      <c r="AR15" s="23"/>
      <c r="AS15" s="23"/>
      <c r="AT15" s="23"/>
      <c r="AU15" s="23"/>
      <c r="AV15" s="23"/>
      <c r="AW15" s="23"/>
      <c r="AX15" s="23"/>
      <c r="AY15" s="23"/>
      <c r="AZ15" s="23"/>
      <c r="BA15" s="23"/>
      <c r="BB15" s="23"/>
      <c r="BC15" s="23"/>
      <c r="BD15" s="23"/>
      <c r="BE15" s="23"/>
      <c r="BF15" s="23"/>
      <c r="BG15" s="23"/>
      <c r="BH15" s="23"/>
      <c r="BI15" s="23"/>
      <c r="BJ15" s="23"/>
      <c r="BK15" s="23"/>
      <c r="BL15" s="23"/>
      <c r="BM15" s="23"/>
      <c r="BN15" s="23"/>
      <c r="BO15" s="23"/>
      <c r="BP15" s="23"/>
      <c r="BQ15" s="23"/>
      <c r="BR15" s="23"/>
    </row>
    <row r="16" spans="1:70" x14ac:dyDescent="0.15">
      <c r="A16" s="88"/>
      <c r="B16" s="312"/>
      <c r="C16" s="298"/>
      <c r="D16" s="298"/>
      <c r="E16" s="298"/>
      <c r="F16" s="298"/>
      <c r="G16" s="298"/>
      <c r="H16" s="298"/>
      <c r="I16" s="298"/>
      <c r="J16" s="299"/>
      <c r="K16" s="299"/>
      <c r="L16" s="299"/>
      <c r="M16" s="299"/>
      <c r="N16" s="299"/>
      <c r="O16" s="299"/>
      <c r="P16" s="299"/>
      <c r="Q16" s="299"/>
      <c r="R16" s="299"/>
      <c r="S16" s="299"/>
      <c r="T16" s="299"/>
      <c r="U16" s="299"/>
      <c r="V16" s="299"/>
      <c r="W16" s="299"/>
      <c r="X16" s="299"/>
      <c r="Y16" s="297"/>
      <c r="Z16" s="297"/>
      <c r="AA16" s="297"/>
      <c r="AB16" s="297"/>
      <c r="AC16" s="297"/>
      <c r="AD16" s="297"/>
      <c r="AE16" s="297"/>
      <c r="AF16" s="297"/>
      <c r="AG16" s="297"/>
      <c r="AH16" s="297"/>
      <c r="AI16" s="297"/>
      <c r="AJ16" s="23"/>
      <c r="AK16" s="23"/>
      <c r="AL16" s="23"/>
      <c r="AM16" s="23"/>
      <c r="AN16" s="23"/>
      <c r="AO16" s="23"/>
      <c r="AP16" s="23"/>
      <c r="AQ16" s="23"/>
      <c r="AR16" s="23"/>
      <c r="AS16" s="23"/>
      <c r="AT16" s="23"/>
      <c r="AU16" s="23"/>
      <c r="AV16" s="23"/>
      <c r="AW16" s="23"/>
      <c r="AX16" s="23"/>
      <c r="AY16" s="23"/>
      <c r="AZ16" s="23"/>
      <c r="BA16" s="23"/>
      <c r="BB16" s="23"/>
      <c r="BC16" s="23"/>
      <c r="BD16" s="23"/>
      <c r="BE16" s="23"/>
      <c r="BF16" s="23"/>
      <c r="BG16" s="23"/>
      <c r="BH16" s="23"/>
      <c r="BI16" s="23"/>
      <c r="BJ16" s="23"/>
      <c r="BK16" s="23"/>
      <c r="BL16" s="23"/>
      <c r="BM16" s="23"/>
      <c r="BN16" s="23"/>
      <c r="BO16" s="23"/>
      <c r="BP16" s="23"/>
      <c r="BQ16" s="23"/>
      <c r="BR16" s="23"/>
    </row>
    <row r="17" spans="1:70" x14ac:dyDescent="0.15">
      <c r="A17" s="88"/>
      <c r="B17" s="312"/>
      <c r="C17" s="312"/>
      <c r="D17" s="312"/>
      <c r="E17" s="312"/>
      <c r="F17" s="312"/>
      <c r="G17" s="312"/>
      <c r="H17" s="312"/>
      <c r="I17" s="312"/>
      <c r="J17" s="299"/>
      <c r="K17" s="299"/>
      <c r="L17" s="299"/>
      <c r="M17" s="299"/>
      <c r="N17" s="299"/>
      <c r="O17" s="299"/>
      <c r="P17" s="299"/>
      <c r="Q17" s="299"/>
      <c r="R17" s="299"/>
      <c r="S17" s="299"/>
      <c r="T17" s="299"/>
      <c r="U17" s="299"/>
      <c r="V17" s="299"/>
      <c r="W17" s="299"/>
      <c r="X17" s="299"/>
      <c r="Y17" s="297"/>
      <c r="Z17" s="297"/>
      <c r="AA17" s="297"/>
      <c r="AB17" s="297"/>
      <c r="AC17" s="297"/>
      <c r="AD17" s="297"/>
      <c r="AE17" s="297"/>
      <c r="AF17" s="297"/>
      <c r="AG17" s="297"/>
      <c r="AH17" s="297"/>
      <c r="AI17" s="297"/>
      <c r="AJ17" s="23"/>
      <c r="AK17" s="23"/>
      <c r="AL17" s="23"/>
      <c r="AM17" s="23"/>
      <c r="AN17" s="23"/>
      <c r="AO17" s="23"/>
      <c r="AP17" s="23"/>
      <c r="AQ17" s="23"/>
      <c r="AR17" s="23"/>
      <c r="AS17" s="23"/>
      <c r="AT17" s="23"/>
      <c r="AU17" s="23"/>
      <c r="AV17" s="23"/>
      <c r="AW17" s="23"/>
      <c r="AX17" s="23"/>
      <c r="AY17" s="23"/>
      <c r="AZ17" s="23"/>
      <c r="BA17" s="23"/>
      <c r="BB17" s="23"/>
      <c r="BC17" s="23"/>
      <c r="BD17" s="23"/>
      <c r="BE17" s="23"/>
      <c r="BF17" s="23"/>
      <c r="BG17" s="23"/>
      <c r="BH17" s="23"/>
      <c r="BI17" s="23"/>
      <c r="BJ17" s="23"/>
      <c r="BK17" s="23"/>
      <c r="BL17" s="23"/>
      <c r="BM17" s="23"/>
      <c r="BN17" s="23"/>
      <c r="BO17" s="23"/>
      <c r="BP17" s="23"/>
      <c r="BQ17" s="23"/>
      <c r="BR17" s="23"/>
    </row>
    <row r="18" spans="1:70" x14ac:dyDescent="0.15">
      <c r="A18" s="88"/>
      <c r="B18" s="299"/>
      <c r="C18" s="299"/>
      <c r="D18" s="299"/>
      <c r="E18" s="299"/>
      <c r="F18" s="299"/>
      <c r="G18" s="299"/>
      <c r="H18" s="299"/>
      <c r="I18" s="299"/>
      <c r="J18" s="299"/>
      <c r="K18" s="299"/>
      <c r="L18" s="299"/>
      <c r="M18" s="299"/>
      <c r="N18" s="299"/>
      <c r="O18" s="299"/>
      <c r="P18" s="299"/>
      <c r="Q18" s="299"/>
      <c r="R18" s="299"/>
      <c r="S18" s="299"/>
      <c r="T18" s="299"/>
      <c r="U18" s="299"/>
      <c r="V18" s="299"/>
      <c r="W18" s="299"/>
      <c r="X18" s="299"/>
      <c r="Y18" s="297"/>
      <c r="Z18" s="297"/>
      <c r="AA18" s="297"/>
      <c r="AB18" s="297"/>
      <c r="AC18" s="297"/>
      <c r="AD18" s="297"/>
      <c r="AE18" s="297"/>
      <c r="AF18" s="297"/>
      <c r="AG18" s="297"/>
      <c r="AH18" s="297"/>
      <c r="AI18" s="297"/>
      <c r="AJ18" s="23"/>
      <c r="AK18" s="23"/>
      <c r="AL18" s="23"/>
      <c r="AM18" s="23"/>
      <c r="AN18" s="23"/>
      <c r="AO18" s="23"/>
      <c r="AP18" s="23"/>
      <c r="AQ18" s="23"/>
      <c r="AR18" s="23"/>
      <c r="AS18" s="23"/>
      <c r="AT18" s="23"/>
      <c r="AU18" s="23"/>
      <c r="AV18" s="23"/>
      <c r="AW18" s="23"/>
      <c r="AX18" s="23"/>
      <c r="AY18" s="23"/>
      <c r="AZ18" s="23"/>
      <c r="BA18" s="23"/>
      <c r="BB18" s="23"/>
      <c r="BC18" s="23"/>
      <c r="BD18" s="23"/>
      <c r="BE18" s="23"/>
      <c r="BF18" s="23"/>
      <c r="BG18" s="23"/>
      <c r="BH18" s="23"/>
      <c r="BI18" s="23"/>
      <c r="BJ18" s="23"/>
      <c r="BK18" s="23"/>
      <c r="BL18" s="23"/>
      <c r="BM18" s="23"/>
      <c r="BN18" s="23"/>
      <c r="BO18" s="23"/>
      <c r="BP18" s="23"/>
      <c r="BQ18" s="23"/>
      <c r="BR18" s="23"/>
    </row>
    <row r="19" spans="1:70" x14ac:dyDescent="0.15">
      <c r="A19" s="88"/>
      <c r="B19" s="299"/>
      <c r="C19" s="299"/>
      <c r="D19" s="299"/>
      <c r="E19" s="299"/>
      <c r="F19" s="299"/>
      <c r="G19" s="299"/>
      <c r="H19" s="299"/>
      <c r="I19" s="299"/>
      <c r="J19" s="299"/>
      <c r="K19" s="299"/>
      <c r="L19" s="299"/>
      <c r="M19" s="299"/>
      <c r="N19" s="299"/>
      <c r="O19" s="299"/>
      <c r="P19" s="299"/>
      <c r="Q19" s="299"/>
      <c r="R19" s="299"/>
      <c r="S19" s="299"/>
      <c r="T19" s="299"/>
      <c r="U19" s="299"/>
      <c r="V19" s="299"/>
      <c r="W19" s="299"/>
      <c r="X19" s="299"/>
      <c r="Y19" s="297"/>
      <c r="Z19" s="297"/>
      <c r="AA19" s="297"/>
      <c r="AB19" s="297"/>
      <c r="AC19" s="297"/>
      <c r="AD19" s="297"/>
      <c r="AE19" s="297"/>
      <c r="AF19" s="297"/>
      <c r="AG19" s="297"/>
      <c r="AH19" s="297"/>
      <c r="AI19" s="297"/>
      <c r="AJ19" s="23"/>
      <c r="AK19" s="23"/>
      <c r="AL19" s="23"/>
      <c r="AM19" s="23"/>
      <c r="AN19" s="23"/>
      <c r="AO19" s="23"/>
      <c r="AP19" s="23"/>
      <c r="AQ19" s="23"/>
      <c r="AR19" s="23"/>
      <c r="AS19" s="23"/>
      <c r="AT19" s="23"/>
      <c r="AU19" s="23"/>
      <c r="AV19" s="23"/>
      <c r="AW19" s="23"/>
      <c r="AX19" s="23"/>
      <c r="AY19" s="23"/>
      <c r="AZ19" s="23"/>
      <c r="BA19" s="23"/>
      <c r="BB19" s="23"/>
      <c r="BC19" s="23"/>
      <c r="BD19" s="23"/>
      <c r="BE19" s="23"/>
      <c r="BF19" s="23"/>
      <c r="BG19" s="23"/>
      <c r="BH19" s="23"/>
      <c r="BI19" s="23"/>
      <c r="BJ19" s="23"/>
      <c r="BK19" s="23"/>
      <c r="BL19" s="23"/>
      <c r="BM19" s="23"/>
      <c r="BN19" s="23"/>
      <c r="BO19" s="23"/>
      <c r="BP19" s="23"/>
      <c r="BQ19" s="23"/>
      <c r="BR19" s="23"/>
    </row>
    <row r="20" spans="1:70" x14ac:dyDescent="0.15">
      <c r="A20" s="88"/>
      <c r="B20" s="310"/>
      <c r="C20" s="299"/>
      <c r="D20" s="299"/>
      <c r="E20" s="299"/>
      <c r="F20" s="299"/>
      <c r="G20" s="299"/>
      <c r="H20" s="299"/>
      <c r="I20" s="299"/>
      <c r="J20" s="299"/>
      <c r="K20" s="299"/>
      <c r="L20" s="299"/>
      <c r="M20" s="299"/>
      <c r="N20" s="299"/>
      <c r="O20" s="299"/>
      <c r="P20" s="299"/>
      <c r="Q20" s="299"/>
      <c r="R20" s="299"/>
      <c r="S20" s="299"/>
      <c r="T20" s="299"/>
      <c r="U20" s="299"/>
      <c r="V20" s="299"/>
      <c r="W20" s="299"/>
      <c r="X20" s="299"/>
      <c r="Y20" s="297"/>
      <c r="Z20" s="297"/>
      <c r="AA20" s="297"/>
      <c r="AB20" s="297"/>
      <c r="AC20" s="297"/>
      <c r="AD20" s="297"/>
      <c r="AE20" s="297"/>
      <c r="AF20" s="297"/>
      <c r="AG20" s="297"/>
      <c r="AH20" s="297"/>
      <c r="AI20" s="297"/>
    </row>
    <row r="21" spans="1:70" x14ac:dyDescent="0.15">
      <c r="A21" s="88"/>
      <c r="B21" s="310"/>
      <c r="C21" s="299"/>
      <c r="D21" s="299"/>
      <c r="E21" s="299"/>
      <c r="F21" s="299"/>
      <c r="G21" s="299"/>
      <c r="H21" s="299"/>
      <c r="I21" s="299"/>
      <c r="J21" s="299"/>
      <c r="K21" s="299"/>
      <c r="L21" s="299"/>
      <c r="M21" s="299"/>
      <c r="N21" s="299"/>
      <c r="O21" s="299"/>
      <c r="P21" s="299"/>
      <c r="Q21" s="299"/>
      <c r="R21" s="299"/>
      <c r="S21" s="299"/>
      <c r="T21" s="299"/>
      <c r="U21" s="299"/>
      <c r="V21" s="299"/>
      <c r="W21" s="299"/>
      <c r="X21" s="299"/>
      <c r="Y21" s="297"/>
      <c r="Z21" s="297"/>
      <c r="AA21" s="297"/>
      <c r="AB21" s="297"/>
      <c r="AC21" s="297"/>
      <c r="AD21" s="297"/>
      <c r="AE21" s="297"/>
      <c r="AF21" s="297"/>
      <c r="AG21" s="297"/>
      <c r="AH21" s="297"/>
      <c r="AI21" s="297"/>
    </row>
    <row r="22" spans="1:70" x14ac:dyDescent="0.15">
      <c r="A22" s="88"/>
      <c r="B22" s="310"/>
      <c r="C22" s="299"/>
      <c r="D22" s="299"/>
      <c r="E22" s="299"/>
      <c r="F22" s="299"/>
      <c r="G22" s="299"/>
      <c r="H22" s="299"/>
      <c r="I22" s="299"/>
      <c r="J22" s="299"/>
      <c r="K22" s="299"/>
      <c r="L22" s="299"/>
      <c r="M22" s="299"/>
      <c r="N22" s="299"/>
      <c r="O22" s="299"/>
      <c r="P22" s="299"/>
      <c r="Q22" s="299"/>
      <c r="R22" s="299"/>
      <c r="S22" s="299"/>
      <c r="T22" s="299"/>
      <c r="U22" s="299"/>
      <c r="V22" s="299"/>
      <c r="W22" s="299"/>
      <c r="X22" s="299"/>
      <c r="Y22" s="297"/>
      <c r="Z22" s="297"/>
      <c r="AA22" s="297"/>
      <c r="AB22" s="297"/>
      <c r="AC22" s="297"/>
      <c r="AD22" s="297"/>
      <c r="AE22" s="297"/>
      <c r="AF22" s="297"/>
      <c r="AG22" s="297"/>
      <c r="AH22" s="297"/>
      <c r="AI22" s="297"/>
    </row>
    <row r="23" spans="1:70" x14ac:dyDescent="0.15">
      <c r="A23" s="88"/>
      <c r="B23" s="299"/>
      <c r="C23" s="299"/>
      <c r="D23" s="299"/>
      <c r="E23" s="299"/>
      <c r="F23" s="299"/>
      <c r="G23" s="299"/>
      <c r="H23" s="299"/>
      <c r="I23" s="299"/>
      <c r="J23" s="310"/>
      <c r="K23" s="310"/>
      <c r="L23" s="310"/>
      <c r="M23" s="310"/>
      <c r="N23" s="310"/>
      <c r="O23" s="310"/>
      <c r="P23" s="310"/>
      <c r="Q23" s="310"/>
      <c r="R23" s="310"/>
      <c r="S23" s="310"/>
      <c r="T23" s="310"/>
      <c r="U23" s="310"/>
      <c r="V23" s="310"/>
      <c r="W23" s="310"/>
      <c r="X23" s="310"/>
      <c r="Y23" s="297"/>
      <c r="Z23" s="297"/>
      <c r="AA23" s="297"/>
      <c r="AB23" s="297"/>
      <c r="AC23" s="297"/>
      <c r="AD23" s="297"/>
      <c r="AE23" s="297"/>
      <c r="AF23" s="297"/>
      <c r="AG23" s="297"/>
      <c r="AH23" s="297"/>
      <c r="AI23" s="297"/>
    </row>
    <row r="24" spans="1:70" x14ac:dyDescent="0.15">
      <c r="A24" s="88"/>
      <c r="B24" s="299"/>
      <c r="C24" s="299"/>
      <c r="D24" s="299"/>
      <c r="E24" s="299"/>
      <c r="F24" s="299"/>
      <c r="G24" s="299"/>
      <c r="H24" s="299"/>
      <c r="I24" s="299"/>
      <c r="J24" s="310"/>
      <c r="K24" s="310"/>
      <c r="L24" s="310"/>
      <c r="M24" s="310"/>
      <c r="N24" s="310"/>
      <c r="O24" s="310"/>
      <c r="P24" s="310"/>
      <c r="Q24" s="310"/>
      <c r="R24" s="310"/>
      <c r="S24" s="310"/>
      <c r="T24" s="310"/>
      <c r="U24" s="310"/>
      <c r="V24" s="310"/>
      <c r="W24" s="310"/>
      <c r="X24" s="310"/>
      <c r="Y24" s="297"/>
      <c r="Z24" s="297"/>
      <c r="AA24" s="297"/>
      <c r="AB24" s="297"/>
      <c r="AC24" s="297"/>
      <c r="AD24" s="297"/>
      <c r="AE24" s="297"/>
      <c r="AF24" s="297"/>
      <c r="AG24" s="297"/>
      <c r="AH24" s="297"/>
      <c r="AI24" s="297"/>
    </row>
    <row r="25" spans="1:70" x14ac:dyDescent="0.15">
      <c r="A25" s="88"/>
      <c r="B25" s="299"/>
      <c r="C25" s="299"/>
      <c r="D25" s="299"/>
      <c r="E25" s="299"/>
      <c r="F25" s="299"/>
      <c r="G25" s="299"/>
      <c r="H25" s="299"/>
      <c r="I25" s="299"/>
      <c r="J25" s="310"/>
      <c r="K25" s="310"/>
      <c r="L25" s="310"/>
      <c r="M25" s="310"/>
      <c r="N25" s="310"/>
      <c r="O25" s="310"/>
      <c r="P25" s="310"/>
      <c r="Q25" s="310"/>
      <c r="R25" s="310"/>
      <c r="S25" s="310"/>
      <c r="T25" s="310"/>
      <c r="U25" s="310"/>
      <c r="V25" s="310"/>
      <c r="W25" s="310"/>
      <c r="X25" s="310"/>
      <c r="Y25" s="297"/>
      <c r="Z25" s="297"/>
      <c r="AA25" s="297"/>
      <c r="AB25" s="297"/>
      <c r="AC25" s="297"/>
      <c r="AD25" s="297"/>
      <c r="AE25" s="297"/>
      <c r="AF25" s="297"/>
      <c r="AG25" s="297"/>
      <c r="AH25" s="297"/>
      <c r="AI25" s="297"/>
    </row>
  </sheetData>
  <mergeCells count="87">
    <mergeCell ref="A8:A9"/>
    <mergeCell ref="B8:I9"/>
    <mergeCell ref="J8:X9"/>
    <mergeCell ref="B12:I12"/>
    <mergeCell ref="J12:X12"/>
    <mergeCell ref="B10:I10"/>
    <mergeCell ref="AC2:AF2"/>
    <mergeCell ref="AG2:AI2"/>
    <mergeCell ref="B15:I15"/>
    <mergeCell ref="J15:X15"/>
    <mergeCell ref="J10:X10"/>
    <mergeCell ref="B14:I14"/>
    <mergeCell ref="J14:X14"/>
    <mergeCell ref="Y10:AB10"/>
    <mergeCell ref="AC10:AI10"/>
    <mergeCell ref="Y13:AB13"/>
    <mergeCell ref="B13:I13"/>
    <mergeCell ref="J13:X13"/>
    <mergeCell ref="Y12:AB12"/>
    <mergeCell ref="AC12:AI12"/>
    <mergeCell ref="AC13:AI13"/>
    <mergeCell ref="S1:Z3"/>
    <mergeCell ref="E2:N2"/>
    <mergeCell ref="A1:D1"/>
    <mergeCell ref="O1:R3"/>
    <mergeCell ref="AA1:AB1"/>
    <mergeCell ref="E1:N1"/>
    <mergeCell ref="AC3:AF3"/>
    <mergeCell ref="AG3:AI3"/>
    <mergeCell ref="AC1:AF1"/>
    <mergeCell ref="AG1:AI1"/>
    <mergeCell ref="B11:I11"/>
    <mergeCell ref="J11:X11"/>
    <mergeCell ref="Y11:AB11"/>
    <mergeCell ref="AC11:AI11"/>
    <mergeCell ref="Y8:AI8"/>
    <mergeCell ref="Y9:AB9"/>
    <mergeCell ref="AC9:AI9"/>
    <mergeCell ref="A2:D2"/>
    <mergeCell ref="AA2:AB2"/>
    <mergeCell ref="A3:D3"/>
    <mergeCell ref="E3:N3"/>
    <mergeCell ref="AA3:AB3"/>
    <mergeCell ref="Y14:AB14"/>
    <mergeCell ref="AC14:AI14"/>
    <mergeCell ref="Y15:AB15"/>
    <mergeCell ref="AC15:AI15"/>
    <mergeCell ref="B16:I16"/>
    <mergeCell ref="J16:X16"/>
    <mergeCell ref="Y16:AB16"/>
    <mergeCell ref="AC16:AI16"/>
    <mergeCell ref="Y17:AB17"/>
    <mergeCell ref="AC17:AI17"/>
    <mergeCell ref="B18:I18"/>
    <mergeCell ref="J18:X18"/>
    <mergeCell ref="Y18:AB18"/>
    <mergeCell ref="AC18:AI18"/>
    <mergeCell ref="B17:I17"/>
    <mergeCell ref="J17:X17"/>
    <mergeCell ref="B19:I19"/>
    <mergeCell ref="J19:X19"/>
    <mergeCell ref="Y19:AB19"/>
    <mergeCell ref="AC19:AI19"/>
    <mergeCell ref="B20:I20"/>
    <mergeCell ref="J20:X20"/>
    <mergeCell ref="Y20:AB20"/>
    <mergeCell ref="AC20:AI20"/>
    <mergeCell ref="B21:I21"/>
    <mergeCell ref="J21:X21"/>
    <mergeCell ref="Y21:AB21"/>
    <mergeCell ref="AC21:AI21"/>
    <mergeCell ref="B22:I22"/>
    <mergeCell ref="J22:X22"/>
    <mergeCell ref="Y22:AB22"/>
    <mergeCell ref="AC22:AI22"/>
    <mergeCell ref="B25:I25"/>
    <mergeCell ref="J25:X25"/>
    <mergeCell ref="Y25:AB25"/>
    <mergeCell ref="AC25:AI25"/>
    <mergeCell ref="B23:I23"/>
    <mergeCell ref="J23:X23"/>
    <mergeCell ref="Y23:AB23"/>
    <mergeCell ref="AC23:AI23"/>
    <mergeCell ref="B24:I24"/>
    <mergeCell ref="J24:X24"/>
    <mergeCell ref="Y24:AB24"/>
    <mergeCell ref="AC24:AI24"/>
  </mergeCells>
  <phoneticPr fontId="11"/>
  <printOptions horizontalCentered="1"/>
  <pageMargins left="0.39370078740157483" right="0.39370078740157483" top="0.39370078740157483" bottom="0.39370078740157483" header="0.19685039370078741" footer="0.19685039370078741"/>
  <pageSetup paperSize="9" orientation="landscape" r:id="rId1"/>
  <headerFooter>
    <oddFooter>&amp;C- &amp;P -</oddFooter>
  </headerFooter>
  <colBreaks count="1" manualBreakCount="1">
    <brk id="38" max="19" man="1"/>
  </col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6"/>
  <dimension ref="A1:A24"/>
  <sheetViews>
    <sheetView showGridLines="0" view="pageBreakPreview" zoomScaleNormal="100" zoomScaleSheetLayoutView="100" workbookViewId="0">
      <selection activeCell="A24" sqref="A24"/>
    </sheetView>
  </sheetViews>
  <sheetFormatPr defaultColWidth="4.83203125" defaultRowHeight="11.25" x14ac:dyDescent="0.15"/>
  <cols>
    <col min="1" max="1" width="22.1640625" style="23" customWidth="1"/>
    <col min="2" max="16384" width="4.83203125" style="23"/>
  </cols>
  <sheetData>
    <row r="1" spans="1:1" x14ac:dyDescent="0.15">
      <c r="A1" s="34" t="s">
        <v>25</v>
      </c>
    </row>
    <row r="2" spans="1:1" x14ac:dyDescent="0.15">
      <c r="A2" s="35" t="s">
        <v>36</v>
      </c>
    </row>
    <row r="3" spans="1:1" x14ac:dyDescent="0.15">
      <c r="A3" s="36" t="s">
        <v>30</v>
      </c>
    </row>
    <row r="4" spans="1:1" x14ac:dyDescent="0.15">
      <c r="A4" s="35" t="s">
        <v>31</v>
      </c>
    </row>
    <row r="5" spans="1:1" x14ac:dyDescent="0.15">
      <c r="A5" s="35" t="s">
        <v>32</v>
      </c>
    </row>
    <row r="6" spans="1:1" x14ac:dyDescent="0.15">
      <c r="A6" s="35" t="s">
        <v>33</v>
      </c>
    </row>
    <row r="7" spans="1:1" x14ac:dyDescent="0.15">
      <c r="A7" s="35" t="s">
        <v>34</v>
      </c>
    </row>
    <row r="8" spans="1:1" x14ac:dyDescent="0.15">
      <c r="A8" s="35" t="s">
        <v>35</v>
      </c>
    </row>
    <row r="9" spans="1:1" x14ac:dyDescent="0.15">
      <c r="A9" s="35" t="s">
        <v>37</v>
      </c>
    </row>
    <row r="10" spans="1:1" x14ac:dyDescent="0.15">
      <c r="A10" s="36" t="s">
        <v>38</v>
      </c>
    </row>
    <row r="11" spans="1:1" x14ac:dyDescent="0.15">
      <c r="A11" s="36" t="s">
        <v>39</v>
      </c>
    </row>
    <row r="12" spans="1:1" x14ac:dyDescent="0.15">
      <c r="A12" s="36" t="s">
        <v>40</v>
      </c>
    </row>
    <row r="13" spans="1:1" x14ac:dyDescent="0.15">
      <c r="A13" s="36" t="s">
        <v>41</v>
      </c>
    </row>
    <row r="14" spans="1:1" x14ac:dyDescent="0.15">
      <c r="A14" s="36" t="s">
        <v>42</v>
      </c>
    </row>
    <row r="15" spans="1:1" x14ac:dyDescent="0.15">
      <c r="A15" s="37" t="s">
        <v>61</v>
      </c>
    </row>
    <row r="16" spans="1:1" x14ac:dyDescent="0.15">
      <c r="A16" s="37" t="s">
        <v>210</v>
      </c>
    </row>
    <row r="17" spans="1:1" x14ac:dyDescent="0.15">
      <c r="A17" s="37" t="s">
        <v>43</v>
      </c>
    </row>
    <row r="18" spans="1:1" x14ac:dyDescent="0.15">
      <c r="A18" s="37" t="s">
        <v>44</v>
      </c>
    </row>
    <row r="19" spans="1:1" x14ac:dyDescent="0.15">
      <c r="A19" s="37" t="s">
        <v>45</v>
      </c>
    </row>
    <row r="20" spans="1:1" x14ac:dyDescent="0.15">
      <c r="A20" s="37" t="s">
        <v>100</v>
      </c>
    </row>
    <row r="21" spans="1:1" x14ac:dyDescent="0.15">
      <c r="A21" s="37" t="s">
        <v>46</v>
      </c>
    </row>
    <row r="22" spans="1:1" x14ac:dyDescent="0.15">
      <c r="A22" s="37" t="s">
        <v>47</v>
      </c>
    </row>
    <row r="23" spans="1:1" x14ac:dyDescent="0.15">
      <c r="A23" s="37" t="s">
        <v>217</v>
      </c>
    </row>
    <row r="24" spans="1:1" x14ac:dyDescent="0.15">
      <c r="A24" s="313" t="s">
        <v>259</v>
      </c>
    </row>
  </sheetData>
  <phoneticPr fontId="11"/>
  <printOptions horizontalCentered="1"/>
  <pageMargins left="0.39370078740157477" right="0.39370078740157477" top="0.39370078740157477" bottom="0.39370078740157477" header="0.19685039370078738" footer="0.19685039370078738"/>
  <pageSetup paperSize="9" orientation="landscape" r:id="rId1"/>
  <headerFooter alignWithMargins="0">
    <oddFooter>&amp;C- &amp;P -</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8</vt:i4>
      </vt:variant>
      <vt:variant>
        <vt:lpstr>名前付き一覧</vt:lpstr>
      </vt:variant>
      <vt:variant>
        <vt:i4>14</vt:i4>
      </vt:variant>
    </vt:vector>
  </HeadingPairs>
  <TitlesOfParts>
    <vt:vector size="22" baseType="lpstr">
      <vt:lpstr>表紙</vt:lpstr>
      <vt:lpstr>変更履歴</vt:lpstr>
      <vt:lpstr>目次</vt:lpstr>
      <vt:lpstr>はじめに</vt:lpstr>
      <vt:lpstr>1. ドメイン定義</vt:lpstr>
      <vt:lpstr>2.1. Nablarch標準提供バリデーション</vt:lpstr>
      <vt:lpstr>2.2. 本システム固有のバリデーション</vt:lpstr>
      <vt:lpstr>データ</vt:lpstr>
      <vt:lpstr>'1. ドメイン定義'!Print_Area</vt:lpstr>
      <vt:lpstr>'2.1. Nablarch標準提供バリデーション'!Print_Area</vt:lpstr>
      <vt:lpstr>'2.2. 本システム固有のバリデーション'!Print_Area</vt:lpstr>
      <vt:lpstr>データ!Print_Area</vt:lpstr>
      <vt:lpstr>はじめに!Print_Area</vt:lpstr>
      <vt:lpstr>変更履歴!Print_Area</vt:lpstr>
      <vt:lpstr>目次!Print_Area</vt:lpstr>
      <vt:lpstr>'1. ドメイン定義'!Print_Titles</vt:lpstr>
      <vt:lpstr>'2.1. Nablarch標準提供バリデーション'!Print_Titles</vt:lpstr>
      <vt:lpstr>'2.2. 本システム固有のバリデーション'!Print_Titles</vt:lpstr>
      <vt:lpstr>はじめに!Print_Titles</vt:lpstr>
      <vt:lpstr>変更履歴!Print_Titles</vt:lpstr>
      <vt:lpstr>目次!Print_Titles</vt:lpstr>
      <vt:lpstr>データ型</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2016-05-27T07:26:45Z</dcterms:created>
  <dcterms:modified xsi:type="dcterms:W3CDTF">2022-08-31T11:06:18Z</dcterms:modified>
</cp:coreProperties>
</file>