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E390AB9F-66B5-4820-B6B3-CF3B8022A180}" xr6:coauthVersionLast="47" xr6:coauthVersionMax="47" xr10:uidLastSave="{00000000-0000-0000-0000-000000000000}"/>
  <bookViews>
    <workbookView xWindow="-120" yWindow="-120" windowWidth="29040" windowHeight="15840" tabRatio="445" activeTab="1" xr2:uid="{00000000-000D-0000-FFFF-FFFF00000000}"/>
  </bookViews>
  <sheets>
    <sheet name="表紙" sheetId="19" r:id="rId1"/>
    <sheet name="変更履歴" sheetId="20" r:id="rId2"/>
    <sheet name="クラス単体テスト" sheetId="26" r:id="rId3"/>
    <sheet name="リクエスト単体テスト" sheetId="24" r:id="rId4"/>
  </sheets>
  <externalReferences>
    <externalReference r:id="rId5"/>
  </externalReferences>
  <definedNames>
    <definedName name="_xlnm._FilterDatabase" localSheetId="2" hidden="1">クラス単体テスト!$A$10:$R$297</definedName>
    <definedName name="_xlnm._FilterDatabase" localSheetId="3" hidden="1">リクエスト単体テスト!$A$10:$R$310</definedName>
    <definedName name="_xlnm.Print_Area" localSheetId="2">クラス単体テスト!$A$1:$R$297</definedName>
    <definedName name="_xlnm.Print_Area" localSheetId="3">リクエスト単体テスト!$A$1:$R$297</definedName>
    <definedName name="_xlnm.Print_Area" localSheetId="0">表紙!$A$1:$S$39</definedName>
    <definedName name="_xlnm.Print_Area" localSheetId="1">変更履歴!$A$1:$AI$39</definedName>
    <definedName name="_xlnm.Print_Titles" localSheetId="2">クラス単体テスト!$1:$10</definedName>
    <definedName name="_xlnm.Print_Titles" localSheetId="3">リクエスト単体テスト!$1:$10</definedName>
    <definedName name="_xlnm.Print_Titles" localSheetId="1">変更履歴!$1:$4</definedName>
    <definedName name="機能テスト_ウェブアプリ" localSheetId="2">#REF!</definedName>
    <definedName name="機能テスト_ウェブアプリ" localSheetId="3">#REF!</definedName>
    <definedName name="機能テスト_ウェブアプリ">#REF!</definedName>
    <definedName name="機能テスト_共通" localSheetId="2">#REF!</definedName>
    <definedName name="機能テスト_共通" localSheetId="3">#REF!</definedName>
    <definedName name="機能テスト_共通">#REF!</definedName>
    <definedName name="性能テスト_共通" localSheetId="2">'[1]性能テスト、ストレステストなど'!#REF!</definedName>
    <definedName name="性能テスト_共通" localSheetId="3">'[1]性能テスト、ストレステストなど'!#REF!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6" i="26" a="1"/>
  <c r="A261" i="24" a="1"/>
  <c r="A138" i="24" a="1"/>
  <c r="A188" i="26" a="1"/>
  <c r="A68" i="24" a="1"/>
  <c r="A272" i="26" a="1"/>
  <c r="A247" i="26" a="1"/>
  <c r="A294" i="26" a="1"/>
  <c r="A199" i="26" a="1"/>
  <c r="A132" i="24" a="1"/>
  <c r="A21" i="26" a="1"/>
  <c r="A200" i="26" a="1"/>
  <c r="A231" i="26" a="1"/>
  <c r="A234" i="26" a="1"/>
  <c r="A183" i="24" a="1"/>
  <c r="A197" i="24" a="1"/>
  <c r="A28" i="26" a="1"/>
  <c r="A169" i="26" a="1"/>
  <c r="A263" i="24" a="1"/>
  <c r="A144" i="24" a="1"/>
  <c r="A143" i="26" a="1"/>
  <c r="A100" i="26" a="1"/>
  <c r="A95" i="26" a="1"/>
  <c r="A65" i="26" a="1"/>
  <c r="A183" i="26" a="1"/>
  <c r="A166" i="24" a="1"/>
  <c r="A114" i="26" a="1"/>
  <c r="A194" i="24" a="1"/>
  <c r="A248" i="24" a="1"/>
  <c r="A216" i="24" a="1"/>
  <c r="A40" i="24" a="1"/>
  <c r="A174" i="24" a="1"/>
  <c r="A189" i="24" a="1"/>
  <c r="A48" i="26" a="1"/>
  <c r="A23" i="24" a="1"/>
  <c r="A273" i="26" a="1"/>
  <c r="A55" i="26" a="1"/>
  <c r="A233" i="26" a="1"/>
  <c r="A257" i="24" a="1"/>
  <c r="A157" i="26" a="1"/>
  <c r="A296" i="24" a="1"/>
  <c r="A124" i="26" a="1"/>
  <c r="A173" i="24" a="1"/>
  <c r="A110" i="24" a="1"/>
  <c r="A172" i="24" a="1"/>
  <c r="A244" i="26" a="1"/>
  <c r="A62" i="24" a="1"/>
  <c r="A255" i="24" a="1"/>
  <c r="A282" i="24" a="1"/>
  <c r="A56" i="24" a="1"/>
  <c r="A295" i="26" a="1"/>
  <c r="A217" i="24" a="1"/>
  <c r="A128" i="26" a="1"/>
  <c r="A297" i="24" a="1"/>
  <c r="A138" i="26" a="1"/>
  <c r="A182" i="26" a="1"/>
  <c r="A222" i="24" a="1"/>
  <c r="A223" i="26" a="1"/>
  <c r="A49" i="24" a="1"/>
  <c r="A90" i="24" a="1"/>
  <c r="A302" i="24" a="1"/>
  <c r="A91" i="24" a="1"/>
  <c r="A226" i="24" a="1"/>
  <c r="A293" i="24" a="1"/>
  <c r="A182" i="24" a="1"/>
  <c r="A143" i="24" a="1"/>
  <c r="A250" i="24" a="1"/>
  <c r="A224" i="26" a="1"/>
  <c r="A232" i="26" a="1"/>
  <c r="A103" i="26" a="1"/>
  <c r="A80" i="24" a="1"/>
  <c r="A35" i="26" a="1"/>
  <c r="A243" i="26" a="1"/>
  <c r="A148" i="26" a="1"/>
  <c r="A294" i="24" a="1"/>
  <c r="A55" i="24" a="1"/>
  <c r="A18" i="24" a="1"/>
  <c r="A301" i="24" a="1"/>
  <c r="A115" i="26" a="1"/>
  <c r="A31" i="24" a="1"/>
  <c r="A72" i="24" a="1"/>
  <c r="A17" i="26" a="1"/>
  <c r="A117" i="26" a="1"/>
  <c r="A87" i="26" a="1"/>
  <c r="A53" i="26" a="1"/>
  <c r="A122" i="24" a="1"/>
  <c r="A84" i="24" a="1"/>
  <c r="A308" i="24" a="1"/>
  <c r="A278" i="26" a="1"/>
  <c r="A159" i="24" a="1"/>
  <c r="A68" i="26" a="1"/>
  <c r="A278" i="24" a="1"/>
  <c r="A67" i="26" a="1"/>
  <c r="A75" i="26" a="1"/>
  <c r="A154" i="26" a="1"/>
  <c r="A135" i="26" a="1"/>
  <c r="A97" i="26" a="1"/>
  <c r="A162" i="24" a="1"/>
  <c r="A93" i="24" a="1"/>
  <c r="A81" i="24" a="1"/>
  <c r="A189" i="26" a="1"/>
  <c r="A269" i="26" a="1"/>
  <c r="A51" i="24" a="1"/>
  <c r="A238" i="24" a="1"/>
  <c r="A20" i="24" a="1"/>
  <c r="A25" i="24" a="1"/>
  <c r="A26" i="24" a="1"/>
  <c r="A265" i="26" a="1"/>
  <c r="A135" i="24" a="1"/>
  <c r="A85" i="24" a="1"/>
  <c r="A26" i="26" a="1"/>
  <c r="A229" i="24" a="1"/>
  <c r="A180" i="24" a="1"/>
  <c r="A116" i="26" a="1"/>
  <c r="A259" i="26" a="1"/>
  <c r="A61" i="24" a="1"/>
  <c r="A48" i="24" a="1"/>
  <c r="A210" i="26" a="1"/>
  <c r="A305" i="24" a="1"/>
  <c r="A109" i="24" a="1"/>
  <c r="A92" i="26" a="1"/>
  <c r="A115" i="24" a="1"/>
  <c r="A157" i="24" a="1"/>
  <c r="A199" i="24" a="1"/>
  <c r="A13" i="24" a="1"/>
  <c r="A70" i="24" a="1"/>
  <c r="A288" i="24" a="1"/>
  <c r="A39" i="24" a="1"/>
  <c r="A151" i="24" a="1"/>
  <c r="A104" i="26" a="1"/>
  <c r="A22" i="26" a="1"/>
  <c r="A102" i="24" a="1"/>
  <c r="A169" i="24" a="1"/>
  <c r="A73" i="26" a="1"/>
  <c r="A186" i="26" a="1"/>
  <c r="A163" i="26" a="1"/>
  <c r="A61" i="26" a="1"/>
  <c r="A98" i="26" a="1"/>
  <c r="A287" i="24" a="1"/>
  <c r="A186" i="24" a="1"/>
  <c r="A38" i="26" a="1"/>
  <c r="A47" i="24" a="1"/>
  <c r="A209" i="24" a="1"/>
  <c r="A75" i="24" a="1"/>
  <c r="A144" i="26" a="1"/>
  <c r="A50" i="26" a="1"/>
  <c r="A102" i="26" a="1"/>
  <c r="A265" i="24" a="1"/>
  <c r="A300" i="24" a="1"/>
  <c r="A92" i="24" a="1"/>
  <c r="A207" i="24" a="1"/>
  <c r="A164" i="24" a="1"/>
  <c r="A85" i="26" a="1"/>
  <c r="A252" i="26" a="1"/>
  <c r="A200" i="24" a="1"/>
  <c r="A196" i="26" a="1"/>
  <c r="A203" i="24" a="1"/>
  <c r="A213" i="26" a="1"/>
  <c r="A127" i="26" a="1"/>
  <c r="A274" i="24" a="1"/>
  <c r="A269" i="24" a="1"/>
  <c r="A248" i="26" a="1"/>
  <c r="A170" i="26" a="1"/>
  <c r="A180" i="26" a="1"/>
  <c r="A193" i="26" a="1"/>
  <c r="A251" i="26" a="1"/>
  <c r="A281" i="26" a="1"/>
  <c r="A205" i="26" a="1"/>
  <c r="A134" i="24" a="1"/>
  <c r="A82" i="24" a="1"/>
  <c r="A108" i="26" a="1"/>
  <c r="A283" i="24" a="1"/>
  <c r="A64" i="24" a="1"/>
  <c r="A161" i="26" a="1"/>
  <c r="A262" i="26" a="1"/>
  <c r="A237" i="26" a="1"/>
  <c r="A275" i="24" a="1"/>
  <c r="A185" i="26" a="1"/>
  <c r="A24" i="24" a="1"/>
  <c r="A139" i="26" a="1"/>
  <c r="A250" i="26" a="1"/>
  <c r="A155" i="26" a="1"/>
  <c r="A276" i="26" a="1"/>
  <c r="A271" i="26" a="1"/>
  <c r="A51" i="26" a="1"/>
  <c r="A240" i="24" a="1"/>
  <c r="A120" i="24" a="1"/>
  <c r="A235" i="24" a="1"/>
  <c r="A193" i="24" a="1"/>
  <c r="A57" i="26" a="1"/>
  <c r="A101" i="24" a="1"/>
  <c r="A204" i="24" a="1"/>
  <c r="A133" i="24" a="1"/>
  <c r="A121" i="24" a="1"/>
  <c r="A17" i="24" a="1"/>
  <c r="A268" i="26" a="1"/>
  <c r="A279" i="24" a="1"/>
  <c r="A67" i="24" a="1"/>
  <c r="A225" i="26" a="1"/>
  <c r="A46" i="24" a="1"/>
  <c r="A247" i="24" a="1"/>
  <c r="A107" i="26" a="1"/>
  <c r="A246" i="26" a="1"/>
  <c r="A198" i="26" a="1"/>
  <c r="A260" i="26" a="1"/>
  <c r="A198" i="24" a="1"/>
  <c r="A212" i="26" a="1"/>
  <c r="A160" i="26" a="1"/>
  <c r="A63" i="26" a="1"/>
  <c r="A205" i="24" a="1"/>
  <c r="A196" i="24" a="1"/>
  <c r="A298" i="24" a="1"/>
  <c r="A184" i="26" a="1"/>
  <c r="A272" i="24" a="1"/>
  <c r="A20" i="26" a="1"/>
  <c r="A27" i="26" a="1"/>
  <c r="A104" i="24" a="1"/>
  <c r="A118" i="24" a="1"/>
  <c r="A236" i="26" a="1"/>
  <c r="A71" i="26" a="1"/>
  <c r="A16" i="24" a="1"/>
  <c r="A89" i="24" a="1"/>
  <c r="A50" i="24" a="1"/>
  <c r="A159" i="26" a="1"/>
  <c r="A25" i="26" a="1"/>
  <c r="A178" i="24" a="1"/>
  <c r="A258" i="26" a="1"/>
  <c r="A90" i="26" a="1"/>
  <c r="A129" i="26" a="1"/>
  <c r="A227" i="24" a="1"/>
  <c r="A228" i="24" a="1"/>
  <c r="A253" i="24" a="1"/>
  <c r="A53" i="24" a="1"/>
  <c r="A219" i="26" a="1"/>
  <c r="A234" i="24" a="1"/>
  <c r="A145" i="26" a="1"/>
  <c r="A230" i="24" a="1"/>
  <c r="A57" i="24" a="1"/>
  <c r="A243" i="24" a="1"/>
  <c r="A181" i="24" a="1"/>
  <c r="A88" i="24" a="1"/>
  <c r="A84" i="26" a="1"/>
  <c r="A122" i="26" a="1"/>
  <c r="A78" i="26" a="1"/>
  <c r="A74" i="24" a="1"/>
  <c r="A222" i="26" a="1"/>
  <c r="A237" i="24" a="1"/>
  <c r="A123" i="24" a="1"/>
  <c r="A185" i="24" a="1"/>
  <c r="A221" i="26" a="1"/>
  <c r="A236" i="24" a="1"/>
  <c r="A15" i="24" a="1"/>
  <c r="A203" i="26" a="1"/>
  <c r="A280" i="24" a="1"/>
  <c r="A150" i="26" a="1"/>
  <c r="A96" i="26" a="1"/>
  <c r="A264" i="24" a="1"/>
  <c r="A293" i="26" a="1"/>
  <c r="A91" i="26" a="1"/>
  <c r="A206" i="26" a="1"/>
  <c r="A240" i="26" a="1"/>
  <c r="A83" i="26" a="1"/>
  <c r="A80" i="26" a="1"/>
  <c r="A291" i="24" a="1"/>
  <c r="A118" i="26" a="1"/>
  <c r="A215" i="26" a="1"/>
  <c r="A34" i="24" a="1"/>
  <c r="A197" i="26" a="1"/>
  <c r="A297" i="26" a="1"/>
  <c r="A125" i="24" a="1"/>
  <c r="A94" i="26" a="1"/>
  <c r="A105" i="26" a="1"/>
  <c r="A59" i="26" a="1"/>
  <c r="A46" i="26" a="1"/>
  <c r="A290" i="26" a="1"/>
  <c r="A218" i="26" a="1"/>
  <c r="A285" i="24" a="1"/>
  <c r="A129" i="24" a="1"/>
  <c r="A44" i="26" a="1"/>
  <c r="A292" i="26" a="1"/>
  <c r="A262" i="24" a="1"/>
  <c r="A128" i="24" a="1"/>
  <c r="A241" i="26" a="1"/>
  <c r="A74" i="26" a="1"/>
  <c r="A304" i="24" a="1"/>
  <c r="A87" i="24" a="1"/>
  <c r="A43" i="24" a="1"/>
  <c r="A82" i="26" a="1"/>
  <c r="A280" i="26" a="1"/>
  <c r="A177" i="24" a="1"/>
  <c r="A206" i="24" a="1"/>
  <c r="A110" i="26" a="1"/>
  <c r="A126" i="24" a="1"/>
  <c r="A162" i="26" a="1"/>
  <c r="A195" i="26" a="1"/>
  <c r="A136" i="26" a="1"/>
  <c r="A121" i="26" a="1"/>
  <c r="A11" i="24" a="1"/>
  <c r="A79" i="26" a="1"/>
  <c r="A116" i="24" a="1"/>
  <c r="A38" i="24" a="1"/>
  <c r="A69" i="26" a="1"/>
  <c r="A112" i="24" a="1"/>
  <c r="A34" i="26" a="1"/>
  <c r="A124" i="24" a="1"/>
  <c r="A154" i="24" a="1"/>
  <c r="A210" i="24" a="1"/>
  <c r="A44" i="24" a="1"/>
  <c r="A289" i="26" a="1"/>
  <c r="A108" i="24" a="1"/>
  <c r="A77" i="26" a="1"/>
  <c r="A178" i="26" a="1"/>
  <c r="A29" i="26" a="1"/>
  <c r="A230" i="26" a="1"/>
  <c r="A14" i="26" a="1"/>
  <c r="A249" i="24" a="1"/>
  <c r="A188" i="24" a="1"/>
  <c r="A192" i="26" a="1"/>
  <c r="A177" i="26" a="1"/>
  <c r="A36" i="26" a="1"/>
  <c r="A33" i="26" a="1"/>
  <c r="A260" i="24" a="1"/>
  <c r="A235" i="26" a="1"/>
  <c r="A270" i="24" a="1"/>
  <c r="A256" i="24" a="1"/>
  <c r="A284" i="26" a="1"/>
  <c r="A152" i="26" a="1"/>
  <c r="A52" i="24" a="1"/>
  <c r="A94" i="24" a="1"/>
  <c r="A58" i="24" a="1"/>
  <c r="A165" i="24" a="1"/>
  <c r="A78" i="24" a="1"/>
  <c r="A211" i="26" a="1"/>
  <c r="A109" i="26" a="1"/>
  <c r="A81" i="26" a="1"/>
  <c r="A279" i="26" a="1"/>
  <c r="A245" i="24" a="1"/>
  <c r="A76" i="26" a="1"/>
  <c r="A164" i="26" a="1"/>
  <c r="A63" i="24" a="1"/>
  <c r="A286" i="26" a="1"/>
  <c r="A239" i="26" a="1"/>
  <c r="A93" i="26" a="1"/>
  <c r="A83" i="24" a="1"/>
  <c r="A43" i="26" a="1"/>
  <c r="A47" i="26" a="1"/>
  <c r="A208" i="26" a="1"/>
  <c r="A299" i="24" a="1"/>
  <c r="A310" i="24" a="1"/>
  <c r="A147" i="24" a="1"/>
  <c r="A37" i="26" a="1"/>
  <c r="A239" i="24" a="1"/>
  <c r="A150" i="24" a="1"/>
  <c r="A59" i="24" a="1"/>
  <c r="A207" i="26" a="1"/>
  <c r="A123" i="26" a="1"/>
  <c r="A56" i="26" a="1"/>
  <c r="A194" i="26" a="1"/>
  <c r="A220" i="26" a="1"/>
  <c r="A86" i="26" a="1"/>
  <c r="A277" i="26" a="1"/>
  <c r="A65" i="24" a="1"/>
  <c r="A86" i="24" a="1"/>
  <c r="A306" i="24" a="1"/>
  <c r="A241" i="24" a="1"/>
  <c r="A195" i="24" a="1"/>
  <c r="A24" i="26" a="1"/>
  <c r="A120" i="26" a="1"/>
  <c r="A64" i="26" a="1"/>
  <c r="A79" i="24" a="1"/>
  <c r="A218" i="24" a="1"/>
  <c r="A97" i="24" a="1"/>
  <c r="A246" i="24" a="1"/>
  <c r="A208" i="24" a="1"/>
  <c r="A133" i="26" a="1"/>
  <c r="A106" i="24" a="1"/>
  <c r="A191" i="26" a="1"/>
  <c r="A60" i="26" a="1"/>
  <c r="A283" i="26" a="1"/>
  <c r="A170" i="24" a="1"/>
  <c r="A167" i="26" a="1"/>
  <c r="A201" i="24" a="1"/>
  <c r="A30" i="24" a="1"/>
  <c r="A172" i="26" a="1"/>
  <c r="A295" i="24" a="1"/>
  <c r="A71" i="24" a="1"/>
  <c r="A40" i="26" a="1"/>
  <c r="A270" i="26" a="1"/>
  <c r="A149" i="24" a="1"/>
  <c r="A228" i="26" a="1"/>
  <c r="A142" i="26" a="1"/>
  <c r="A54" i="26" a="1"/>
  <c r="A103" i="24" a="1"/>
  <c r="A100" i="24" a="1"/>
  <c r="A271" i="24" a="1"/>
  <c r="A303" i="24" a="1"/>
  <c r="A132" i="26" a="1"/>
  <c r="A98" i="24" a="1"/>
  <c r="A33" i="24" a="1"/>
  <c r="A273" i="24" a="1"/>
  <c r="A131" i="24" a="1"/>
  <c r="A99" i="26" a="1"/>
  <c r="A289" i="24" a="1"/>
  <c r="A117" i="24" a="1"/>
  <c r="A39" i="26" a="1"/>
  <c r="A137" i="24" a="1"/>
  <c r="A106" i="26" a="1"/>
  <c r="A201" i="26" a="1"/>
  <c r="A266" i="24" a="1"/>
  <c r="A268" i="24" a="1"/>
  <c r="A136" i="24" a="1"/>
  <c r="A176" i="24" a="1"/>
  <c r="A62" i="26" a="1"/>
  <c r="A242" i="24" a="1"/>
  <c r="A233" i="24" a="1"/>
  <c r="A191" i="24" a="1"/>
  <c r="A54" i="24" a="1"/>
  <c r="A244" i="24" a="1"/>
  <c r="A251" i="24" a="1"/>
  <c r="A19" i="26" a="1"/>
  <c r="A60" i="24" a="1"/>
  <c r="A113" i="24" a="1"/>
  <c r="A192" i="24" a="1"/>
  <c r="A41" i="24" a="1"/>
  <c r="A187" i="26" a="1"/>
  <c r="A140" i="24" a="1"/>
  <c r="A161" i="24" a="1"/>
  <c r="A226" i="26" a="1"/>
  <c r="A127" i="24" a="1"/>
  <c r="A274" i="26" a="1"/>
  <c r="A160" i="24" a="1"/>
  <c r="A211" i="24" a="1"/>
  <c r="A14" i="24" a="1"/>
  <c r="A227" i="26" a="1"/>
  <c r="A284" i="24" a="1"/>
  <c r="A32" i="24" a="1"/>
  <c r="A66" i="24" a="1"/>
  <c r="A88" i="26" a="1"/>
  <c r="A155" i="24" a="1"/>
  <c r="A254" i="24" a="1"/>
  <c r="A70" i="26" a="1"/>
  <c r="A187" i="24" a="1"/>
  <c r="A232" i="24" a="1"/>
  <c r="A229" i="26" a="1"/>
  <c r="A184" i="24" a="1"/>
  <c r="A281" i="24" a="1"/>
  <c r="A152" i="24" a="1"/>
  <c r="A147" i="26" a="1"/>
  <c r="A114" i="24" a="1"/>
  <c r="A35" i="24" a="1"/>
  <c r="A72" i="26" a="1"/>
  <c r="A181" i="26" a="1"/>
  <c r="A126" i="26" a="1"/>
  <c r="A257" i="26" a="1"/>
  <c r="A111" i="24" a="1"/>
  <c r="A190" i="26" a="1"/>
  <c r="A146" i="24" a="1"/>
  <c r="A292" i="24" a="1"/>
  <c r="A66" i="26" a="1"/>
  <c r="A168" i="26" a="1"/>
  <c r="A267" i="24" a="1"/>
  <c r="A137" i="26" a="1"/>
  <c r="A282" i="26" a="1"/>
  <c r="A125" i="26" a="1"/>
  <c r="A49" i="26" a="1"/>
  <c r="A288" i="26" a="1"/>
  <c r="A111" i="26" a="1"/>
  <c r="A22" i="24" a="1"/>
  <c r="A45" i="26" a="1"/>
  <c r="A307" i="24" a="1"/>
  <c r="A11" i="26" a="1"/>
  <c r="A267" i="26" a="1"/>
  <c r="A290" i="24" a="1"/>
  <c r="A291" i="26" a="1"/>
  <c r="A215" i="24" a="1"/>
  <c r="A156" i="26" a="1"/>
  <c r="A12" i="26" a="1"/>
  <c r="A41" i="26" a="1"/>
  <c r="A45" i="24" a="1"/>
  <c r="A77" i="24" a="1"/>
  <c r="A263" i="26" a="1"/>
  <c r="A149" i="26" a="1"/>
  <c r="A101" i="26" a="1"/>
  <c r="A287" i="26" a="1"/>
  <c r="A96" i="24" a="1"/>
  <c r="A176" i="26" a="1"/>
  <c r="A119" i="24" a="1"/>
  <c r="A37" i="24" a="1"/>
  <c r="A30" i="26" a="1"/>
  <c r="A277" i="24" a="1"/>
  <c r="A179" i="24" a="1"/>
  <c r="A29" i="24" a="1"/>
  <c r="A140" i="26" a="1"/>
  <c r="A19" i="24" a="1"/>
  <c r="A13" i="26" a="1"/>
  <c r="A146" i="26" a="1"/>
  <c r="A258" i="24" a="1"/>
  <c r="A213" i="24" a="1"/>
  <c r="A139" i="24" a="1"/>
  <c r="A175" i="24" a="1"/>
  <c r="A23" i="26" a="1"/>
  <c r="A174" i="26" a="1"/>
  <c r="A27" i="24" a="1"/>
  <c r="A171" i="24" a="1"/>
  <c r="A254" i="26" a="1"/>
  <c r="A42" i="24" a="1"/>
  <c r="A131" i="26" a="1"/>
  <c r="A58" i="26" a="1"/>
  <c r="A202" i="24" a="1"/>
  <c r="A214" i="26" a="1"/>
  <c r="A69" i="24" a="1"/>
  <c r="A266" i="26" a="1"/>
  <c r="A153" i="24" a="1"/>
  <c r="A173" i="26" a="1"/>
  <c r="A204" i="26" a="1"/>
  <c r="A130" i="26" a="1"/>
  <c r="A231" i="24" a="1"/>
  <c r="A158" i="26" a="1"/>
  <c r="A238" i="26" a="1"/>
  <c r="A156" i="24" a="1"/>
  <c r="A276" i="24" a="1"/>
  <c r="A223" i="24" a="1"/>
  <c r="A130" i="24" a="1"/>
  <c r="A105" i="24" a="1"/>
  <c r="A21" i="24" a="1"/>
  <c r="A113" i="26" a="1"/>
  <c r="A242" i="26" a="1"/>
  <c r="A220" i="24" a="1"/>
  <c r="A153" i="26" a="1"/>
  <c r="A285" i="26" a="1"/>
  <c r="A256" i="26" a="1"/>
  <c r="A28" i="24" a="1"/>
  <c r="A217" i="26" a="1"/>
  <c r="A212" i="24" a="1"/>
  <c r="A255" i="26" a="1"/>
  <c r="A275" i="26" a="1"/>
  <c r="A151" i="26" a="1"/>
  <c r="A296" i="26" a="1"/>
  <c r="A221" i="24" a="1"/>
  <c r="A142" i="24" a="1"/>
  <c r="A89" i="26" a="1"/>
  <c r="A168" i="24" a="1"/>
  <c r="A167" i="24" a="1"/>
  <c r="A42" i="26" a="1"/>
  <c r="A52" i="26" a="1"/>
  <c r="A141" i="24" a="1"/>
  <c r="A107" i="24" a="1"/>
  <c r="A253" i="26" a="1"/>
  <c r="A202" i="26" a="1"/>
  <c r="A252" i="24" a="1"/>
  <c r="A145" i="24" a="1"/>
  <c r="A15" i="26" a="1"/>
  <c r="A214" i="24" a="1"/>
  <c r="A95" i="24" a="1"/>
  <c r="A99" i="24" a="1"/>
  <c r="A31" i="26" a="1"/>
  <c r="A209" i="26" a="1"/>
  <c r="A36" i="24" a="1"/>
  <c r="A119" i="26" a="1"/>
  <c r="A219" i="24" a="1"/>
  <c r="A261" i="26" a="1"/>
  <c r="A32" i="26" a="1"/>
  <c r="A163" i="24" a="1"/>
  <c r="A134" i="26" a="1"/>
  <c r="A148" i="24" a="1"/>
  <c r="A309" i="24" a="1"/>
  <c r="A112" i="26" a="1"/>
  <c r="I25" i="19"/>
  <c r="A165" i="26" a="1"/>
  <c r="A18" i="26" a="1"/>
  <c r="A158" i="24" a="1"/>
  <c r="A245" i="26" a="1"/>
  <c r="A12" i="24" a="1"/>
  <c r="A224" i="24" a="1"/>
  <c r="A264" i="26" a="1"/>
  <c r="A259" i="24" a="1"/>
  <c r="A249" i="26" a="1"/>
  <c r="A175" i="26" a="1"/>
  <c r="A216" i="26" a="1"/>
  <c r="A171" i="26" a="1"/>
  <c r="A76" i="24" a="1"/>
  <c r="A73" i="24" a="1"/>
  <c r="A141" i="26" a="1"/>
  <c r="A179" i="26" a="1"/>
  <c r="A190" i="24" a="1"/>
  <c r="A286" i="24" a="1"/>
  <c r="A166" i="26" a="1"/>
  <c r="A225" i="24" a="1"/>
  <c r="A34" i="26" l="1"/>
  <c r="A94" i="26"/>
  <c r="A124" i="26"/>
  <c r="A184" i="26"/>
  <c r="A292" i="26"/>
  <c r="A11" i="26"/>
  <c r="A29" i="26"/>
  <c r="A35" i="26"/>
  <c r="A47" i="26"/>
  <c r="A59" i="26"/>
  <c r="A71" i="26"/>
  <c r="A83" i="26"/>
  <c r="A101" i="26"/>
  <c r="A113" i="26"/>
  <c r="A125" i="26"/>
  <c r="A137" i="26"/>
  <c r="A149" i="26"/>
  <c r="A161" i="26"/>
  <c r="A173" i="26"/>
  <c r="A185" i="26"/>
  <c r="A197" i="26"/>
  <c r="A209" i="26"/>
  <c r="A221" i="26"/>
  <c r="A233" i="26"/>
  <c r="A245" i="26"/>
  <c r="A257" i="26"/>
  <c r="A269" i="26"/>
  <c r="A281" i="26"/>
  <c r="A293" i="26"/>
  <c r="A40" i="26"/>
  <c r="A82" i="26"/>
  <c r="A130" i="26"/>
  <c r="A190" i="26"/>
  <c r="A286" i="26"/>
  <c r="A17" i="26"/>
  <c r="A23" i="26"/>
  <c r="A41" i="26"/>
  <c r="A53" i="26"/>
  <c r="A65" i="26"/>
  <c r="A77" i="26"/>
  <c r="A89" i="26"/>
  <c r="A95" i="26"/>
  <c r="A107" i="26"/>
  <c r="A119" i="26"/>
  <c r="A131" i="26"/>
  <c r="A143" i="26"/>
  <c r="A155" i="26"/>
  <c r="A167" i="26"/>
  <c r="A179" i="26"/>
  <c r="A191" i="26"/>
  <c r="A203" i="26"/>
  <c r="A215" i="26"/>
  <c r="A227" i="26"/>
  <c r="A239" i="26"/>
  <c r="A251" i="26"/>
  <c r="A263" i="26"/>
  <c r="A275" i="26"/>
  <c r="A287" i="26"/>
  <c r="A46" i="26"/>
  <c r="A70" i="26"/>
  <c r="A142" i="26"/>
  <c r="A178" i="26"/>
  <c r="A280" i="26"/>
  <c r="A18" i="26"/>
  <c r="A36" i="26"/>
  <c r="A48" i="26"/>
  <c r="A60" i="26"/>
  <c r="A72" i="26"/>
  <c r="A84" i="26"/>
  <c r="A102" i="26"/>
  <c r="A114" i="26"/>
  <c r="A126" i="26"/>
  <c r="A138" i="26"/>
  <c r="A150" i="26"/>
  <c r="A162" i="26"/>
  <c r="A174" i="26"/>
  <c r="A186" i="26"/>
  <c r="A204" i="26"/>
  <c r="A210" i="26"/>
  <c r="A222" i="26"/>
  <c r="A234" i="26"/>
  <c r="A246" i="26"/>
  <c r="A258" i="26"/>
  <c r="A270" i="26"/>
  <c r="A282" i="26"/>
  <c r="A294" i="26"/>
  <c r="A112" i="26"/>
  <c r="A172" i="26"/>
  <c r="A232" i="26"/>
  <c r="A274" i="26"/>
  <c r="A12" i="26"/>
  <c r="A24" i="26"/>
  <c r="A30" i="26"/>
  <c r="A42" i="26"/>
  <c r="A54" i="26"/>
  <c r="A66" i="26"/>
  <c r="A78" i="26"/>
  <c r="A90" i="26"/>
  <c r="A96" i="26"/>
  <c r="A108" i="26"/>
  <c r="A120" i="26"/>
  <c r="A132" i="26"/>
  <c r="A144" i="26"/>
  <c r="A156" i="26"/>
  <c r="A168" i="26"/>
  <c r="A180" i="26"/>
  <c r="A192" i="26"/>
  <c r="A198" i="26"/>
  <c r="A216" i="26"/>
  <c r="A228" i="26"/>
  <c r="A240" i="26"/>
  <c r="A252" i="26"/>
  <c r="A264" i="26"/>
  <c r="A276" i="26"/>
  <c r="A288" i="26"/>
  <c r="A58" i="26"/>
  <c r="A118" i="26"/>
  <c r="A196" i="26"/>
  <c r="A244" i="26"/>
  <c r="A13" i="26"/>
  <c r="A67" i="26"/>
  <c r="A79" i="26"/>
  <c r="A91" i="26"/>
  <c r="A103" i="26"/>
  <c r="A115" i="26"/>
  <c r="A127" i="26"/>
  <c r="A139" i="26"/>
  <c r="A151" i="26"/>
  <c r="A169" i="26"/>
  <c r="A181" i="26"/>
  <c r="A193" i="26"/>
  <c r="A205" i="26"/>
  <c r="A217" i="26"/>
  <c r="A229" i="26"/>
  <c r="A247" i="26"/>
  <c r="A259" i="26"/>
  <c r="A271" i="26"/>
  <c r="A283" i="26"/>
  <c r="A295" i="26"/>
  <c r="A76" i="26"/>
  <c r="A154" i="26"/>
  <c r="A208" i="26"/>
  <c r="A262" i="26"/>
  <c r="A31" i="26"/>
  <c r="A61" i="26"/>
  <c r="A73" i="26"/>
  <c r="A85" i="26"/>
  <c r="A97" i="26"/>
  <c r="A109" i="26"/>
  <c r="A121" i="26"/>
  <c r="A133" i="26"/>
  <c r="A145" i="26"/>
  <c r="A157" i="26"/>
  <c r="A163" i="26"/>
  <c r="A175" i="26"/>
  <c r="A187" i="26"/>
  <c r="A199" i="26"/>
  <c r="A211" i="26"/>
  <c r="A223" i="26"/>
  <c r="A235" i="26"/>
  <c r="A241" i="26"/>
  <c r="A253" i="26"/>
  <c r="A265" i="26"/>
  <c r="A277" i="26"/>
  <c r="A289" i="26"/>
  <c r="A28" i="26"/>
  <c r="A106" i="26"/>
  <c r="A166" i="26"/>
  <c r="A220" i="26"/>
  <c r="A238" i="26"/>
  <c r="A25" i="26"/>
  <c r="A55" i="26"/>
  <c r="A20" i="26"/>
  <c r="A26" i="26"/>
  <c r="A38" i="26"/>
  <c r="A56" i="26"/>
  <c r="A68" i="26"/>
  <c r="A74" i="26"/>
  <c r="A92" i="26"/>
  <c r="A104" i="26"/>
  <c r="A116" i="26"/>
  <c r="A128" i="26"/>
  <c r="A140" i="26"/>
  <c r="A152" i="26"/>
  <c r="A164" i="26"/>
  <c r="A176" i="26"/>
  <c r="A188" i="26"/>
  <c r="A200" i="26"/>
  <c r="A212" i="26"/>
  <c r="A224" i="26"/>
  <c r="A236" i="26"/>
  <c r="A248" i="26"/>
  <c r="A260" i="26"/>
  <c r="A272" i="26"/>
  <c r="A284" i="26"/>
  <c r="A296" i="26"/>
  <c r="A22" i="26"/>
  <c r="A88" i="26"/>
  <c r="A148" i="26"/>
  <c r="A202" i="26"/>
  <c r="A256" i="26"/>
  <c r="A19" i="26"/>
  <c r="A49" i="26"/>
  <c r="A14" i="26"/>
  <c r="A32" i="26"/>
  <c r="A44" i="26"/>
  <c r="A50" i="26"/>
  <c r="A62" i="26"/>
  <c r="A80" i="26"/>
  <c r="A86" i="26"/>
  <c r="A98" i="26"/>
  <c r="A110" i="26"/>
  <c r="A122" i="26"/>
  <c r="A134" i="26"/>
  <c r="A146" i="26"/>
  <c r="A158" i="26"/>
  <c r="A170" i="26"/>
  <c r="A182" i="26"/>
  <c r="A194" i="26"/>
  <c r="A206" i="26"/>
  <c r="A218" i="26"/>
  <c r="A230" i="26"/>
  <c r="A242" i="26"/>
  <c r="A254" i="26"/>
  <c r="A266" i="26"/>
  <c r="A278" i="26"/>
  <c r="A290" i="26"/>
  <c r="A52" i="26"/>
  <c r="A64" i="26"/>
  <c r="A136" i="26"/>
  <c r="A214" i="26"/>
  <c r="A268" i="26"/>
  <c r="A37" i="26"/>
  <c r="A21" i="26"/>
  <c r="A33" i="26"/>
  <c r="A45" i="26"/>
  <c r="A57" i="26"/>
  <c r="A69" i="26"/>
  <c r="A81" i="26"/>
  <c r="A93" i="26"/>
  <c r="A105" i="26"/>
  <c r="A117" i="26"/>
  <c r="A129" i="26"/>
  <c r="A141" i="26"/>
  <c r="A153" i="26"/>
  <c r="A165" i="26"/>
  <c r="A177" i="26"/>
  <c r="A189" i="26"/>
  <c r="A201" i="26"/>
  <c r="A213" i="26"/>
  <c r="A225" i="26"/>
  <c r="A237" i="26"/>
  <c r="A249" i="26"/>
  <c r="A261" i="26"/>
  <c r="A273" i="26"/>
  <c r="A285" i="26"/>
  <c r="A297" i="26"/>
  <c r="A16" i="26"/>
  <c r="A100" i="26"/>
  <c r="A160" i="26"/>
  <c r="A226" i="26"/>
  <c r="A250" i="26"/>
  <c r="A43" i="26"/>
  <c r="A15" i="26"/>
  <c r="A27" i="26"/>
  <c r="A39" i="26"/>
  <c r="A51" i="26"/>
  <c r="A63" i="26"/>
  <c r="A75" i="26"/>
  <c r="A87" i="26"/>
  <c r="A99" i="26"/>
  <c r="A111" i="26"/>
  <c r="A123" i="26"/>
  <c r="A135" i="26"/>
  <c r="A147" i="26"/>
  <c r="A159" i="26"/>
  <c r="A171" i="26"/>
  <c r="A183" i="26"/>
  <c r="A195" i="26"/>
  <c r="A207" i="26"/>
  <c r="A219" i="26"/>
  <c r="A231" i="26"/>
  <c r="A243" i="26"/>
  <c r="A255" i="26"/>
  <c r="A267" i="26"/>
  <c r="A279" i="26"/>
  <c r="A291" i="26"/>
  <c r="A11" i="24"/>
  <c r="A18" i="24"/>
  <c r="A24" i="24"/>
  <c r="A30" i="24"/>
  <c r="A36" i="24"/>
  <c r="A25" i="24"/>
  <c r="A37" i="24"/>
  <c r="A19" i="24"/>
  <c r="A31" i="24"/>
  <c r="A12" i="24"/>
  <c r="A38" i="24"/>
  <c r="A13" i="24"/>
  <c r="A32" i="24"/>
  <c r="A17" i="24"/>
  <c r="A20" i="24"/>
  <c r="A15" i="24"/>
  <c r="A21" i="24"/>
  <c r="A33" i="24"/>
  <c r="A16" i="24"/>
  <c r="A14" i="24"/>
  <c r="A26" i="24"/>
  <c r="A27" i="24"/>
  <c r="A39" i="24"/>
  <c r="A28" i="24"/>
  <c r="A40" i="24"/>
  <c r="A22" i="24"/>
  <c r="A34" i="24"/>
  <c r="A29" i="24"/>
  <c r="A41" i="24"/>
  <c r="A23" i="24"/>
  <c r="A35" i="24"/>
  <c r="A69" i="24"/>
  <c r="A236" i="24"/>
  <c r="A146" i="24"/>
  <c r="A290" i="24"/>
  <c r="A99" i="24"/>
  <c r="A243" i="24"/>
  <c r="A70" i="24"/>
  <c r="A213" i="24"/>
  <c r="A77" i="24"/>
  <c r="A232" i="24"/>
  <c r="A94" i="24"/>
  <c r="A238" i="24"/>
  <c r="A245" i="24"/>
  <c r="A61" i="24"/>
  <c r="A216" i="24"/>
  <c r="A102" i="24"/>
  <c r="A246" i="24"/>
  <c r="A62" i="24"/>
  <c r="A199" i="24"/>
  <c r="A67" i="24"/>
  <c r="A181" i="24"/>
  <c r="A92" i="24"/>
  <c r="A117" i="24"/>
  <c r="A255" i="24"/>
  <c r="A82" i="24"/>
  <c r="A225" i="24"/>
  <c r="A100" i="24"/>
  <c r="A244" i="24"/>
  <c r="A106" i="24"/>
  <c r="A250" i="24"/>
  <c r="A251" i="24"/>
  <c r="A85" i="24"/>
  <c r="A228" i="24"/>
  <c r="A114" i="24"/>
  <c r="A258" i="24"/>
  <c r="A68" i="24"/>
  <c r="A211" i="24"/>
  <c r="A50" i="24"/>
  <c r="A193" i="24"/>
  <c r="A116" i="24"/>
  <c r="A260" i="24"/>
  <c r="A170" i="24"/>
  <c r="A119" i="24"/>
  <c r="A123" i="24"/>
  <c r="A273" i="24"/>
  <c r="A93" i="24"/>
  <c r="A237" i="24"/>
  <c r="A112" i="24"/>
  <c r="A256" i="24"/>
  <c r="A118" i="24"/>
  <c r="A262" i="24"/>
  <c r="A257" i="24"/>
  <c r="A96" i="24"/>
  <c r="A240" i="24"/>
  <c r="A126" i="24"/>
  <c r="A264" i="24"/>
  <c r="A86" i="24"/>
  <c r="A223" i="24"/>
  <c r="A56" i="24"/>
  <c r="A205" i="24"/>
  <c r="A128" i="24"/>
  <c r="A272" i="24"/>
  <c r="A182" i="24"/>
  <c r="A173" i="24"/>
  <c r="A141" i="24"/>
  <c r="A291" i="24"/>
  <c r="A105" i="24"/>
  <c r="A249" i="24"/>
  <c r="A124" i="24"/>
  <c r="A268" i="24"/>
  <c r="A130" i="24"/>
  <c r="A274" i="24"/>
  <c r="A263" i="24"/>
  <c r="A108" i="24"/>
  <c r="A252" i="24"/>
  <c r="A138" i="24"/>
  <c r="A276" i="24"/>
  <c r="A97" i="24"/>
  <c r="A235" i="24"/>
  <c r="A74" i="24"/>
  <c r="A217" i="24"/>
  <c r="A140" i="24"/>
  <c r="A284" i="24"/>
  <c r="A194" i="24"/>
  <c r="A57" i="24"/>
  <c r="A147" i="24"/>
  <c r="A42" i="24"/>
  <c r="A111" i="24"/>
  <c r="A261" i="24"/>
  <c r="A136" i="24"/>
  <c r="A280" i="24"/>
  <c r="A142" i="24"/>
  <c r="A292" i="24"/>
  <c r="A269" i="24"/>
  <c r="A120" i="24"/>
  <c r="A270" i="24"/>
  <c r="A150" i="24"/>
  <c r="A282" i="24"/>
  <c r="A109" i="24"/>
  <c r="A247" i="24"/>
  <c r="A80" i="24"/>
  <c r="A229" i="24"/>
  <c r="A158" i="24"/>
  <c r="A307" i="24"/>
  <c r="A298" i="24"/>
  <c r="A301" i="24"/>
  <c r="A152" i="24"/>
  <c r="A113" i="24"/>
  <c r="A206" i="24"/>
  <c r="A81" i="24"/>
  <c r="A159" i="24"/>
  <c r="A107" i="24"/>
  <c r="A129" i="24"/>
  <c r="A267" i="24"/>
  <c r="A148" i="24"/>
  <c r="A286" i="24"/>
  <c r="A154" i="24"/>
  <c r="A89" i="24"/>
  <c r="A275" i="24"/>
  <c r="A132" i="24"/>
  <c r="A294" i="24"/>
  <c r="A162" i="24"/>
  <c r="A288" i="24"/>
  <c r="A115" i="24"/>
  <c r="A259" i="24"/>
  <c r="A91" i="24"/>
  <c r="A241" i="24"/>
  <c r="A304" i="24"/>
  <c r="A164" i="24"/>
  <c r="A185" i="24"/>
  <c r="A218" i="24"/>
  <c r="A104" i="24"/>
  <c r="A171" i="24"/>
  <c r="A167" i="24"/>
  <c r="A135" i="24"/>
  <c r="A279" i="24"/>
  <c r="A160" i="24"/>
  <c r="A66" i="24"/>
  <c r="A166" i="24"/>
  <c r="A137" i="24"/>
  <c r="A281" i="24"/>
  <c r="A144" i="24"/>
  <c r="A84" i="24"/>
  <c r="A174" i="24"/>
  <c r="A95" i="24"/>
  <c r="A127" i="24"/>
  <c r="A289" i="24"/>
  <c r="A103" i="24"/>
  <c r="A253" i="24"/>
  <c r="A176" i="24"/>
  <c r="A51" i="24"/>
  <c r="A230" i="24"/>
  <c r="A46" i="24"/>
  <c r="A183" i="24"/>
  <c r="A45" i="24"/>
  <c r="A153" i="24"/>
  <c r="A285" i="24"/>
  <c r="A172" i="24"/>
  <c r="A131" i="24"/>
  <c r="A178" i="24"/>
  <c r="A215" i="24"/>
  <c r="A287" i="24"/>
  <c r="A156" i="24"/>
  <c r="A155" i="24"/>
  <c r="A186" i="24"/>
  <c r="A161" i="24"/>
  <c r="A139" i="24"/>
  <c r="A48" i="24"/>
  <c r="A121" i="24"/>
  <c r="A265" i="24"/>
  <c r="A306" i="24"/>
  <c r="A303" i="24"/>
  <c r="A296" i="24"/>
  <c r="A305" i="24"/>
  <c r="A188" i="24"/>
  <c r="A75" i="24"/>
  <c r="A242" i="24"/>
  <c r="A58" i="24"/>
  <c r="A195" i="24"/>
  <c r="A63" i="24"/>
  <c r="A165" i="24"/>
  <c r="A60" i="24"/>
  <c r="A184" i="24"/>
  <c r="A47" i="24"/>
  <c r="A190" i="24"/>
  <c r="A221" i="24"/>
  <c r="A293" i="24"/>
  <c r="A168" i="24"/>
  <c r="A203" i="24"/>
  <c r="A198" i="24"/>
  <c r="A191" i="24"/>
  <c r="A151" i="24"/>
  <c r="A72" i="24"/>
  <c r="A133" i="24"/>
  <c r="A271" i="24"/>
  <c r="A309" i="24"/>
  <c r="A302" i="24"/>
  <c r="A308" i="24"/>
  <c r="A200" i="24"/>
  <c r="A98" i="24"/>
  <c r="A254" i="24"/>
  <c r="A64" i="24"/>
  <c r="A207" i="24"/>
  <c r="A87" i="24"/>
  <c r="A177" i="24"/>
  <c r="A125" i="24"/>
  <c r="A196" i="24"/>
  <c r="A53" i="24"/>
  <c r="A202" i="24"/>
  <c r="A227" i="24"/>
  <c r="A78" i="24"/>
  <c r="A180" i="24"/>
  <c r="A55" i="24"/>
  <c r="A210" i="24"/>
  <c r="A49" i="24"/>
  <c r="A163" i="24"/>
  <c r="A149" i="24"/>
  <c r="A145" i="24"/>
  <c r="A277" i="24"/>
  <c r="A297" i="24"/>
  <c r="A300" i="24"/>
  <c r="A299" i="24"/>
  <c r="A101" i="24"/>
  <c r="A212" i="24"/>
  <c r="A122" i="24"/>
  <c r="A266" i="24"/>
  <c r="A76" i="24"/>
  <c r="A219" i="24"/>
  <c r="A110" i="24"/>
  <c r="A189" i="24"/>
  <c r="A59" i="24"/>
  <c r="A208" i="24"/>
  <c r="A71" i="24"/>
  <c r="A214" i="24"/>
  <c r="A233" i="24"/>
  <c r="A143" i="24"/>
  <c r="A192" i="24"/>
  <c r="A79" i="24"/>
  <c r="A222" i="24"/>
  <c r="A73" i="24"/>
  <c r="A175" i="24"/>
  <c r="A197" i="24"/>
  <c r="A157" i="24"/>
  <c r="A283" i="24"/>
  <c r="A248" i="24"/>
  <c r="A54" i="24"/>
  <c r="A310" i="24"/>
  <c r="A179" i="24"/>
  <c r="A224" i="24"/>
  <c r="A134" i="24"/>
  <c r="A278" i="24"/>
  <c r="A88" i="24"/>
  <c r="A231" i="24"/>
  <c r="A52" i="24"/>
  <c r="A201" i="24"/>
  <c r="A65" i="24"/>
  <c r="A220" i="24"/>
  <c r="A83" i="24"/>
  <c r="A226" i="24"/>
  <c r="A239" i="24"/>
  <c r="A209" i="24"/>
  <c r="A204" i="24"/>
  <c r="A90" i="24"/>
  <c r="A234" i="24"/>
  <c r="A44" i="24"/>
  <c r="A187" i="24"/>
  <c r="A43" i="24"/>
  <c r="A169" i="24"/>
  <c r="A29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09063-B757-4DED-812E-C728ED71000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D22D5D33-DE20-475E-8445-51B92844996E}">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252AD69-928F-4FCE-9CC8-62FD94889510}">
      <text>
        <r>
          <rPr>
            <sz val="9"/>
            <color indexed="81"/>
            <rFont val="ＭＳ Ｐゴシック"/>
            <family val="3"/>
            <charset val="128"/>
          </rPr>
          <t>ケースNoは数値で以下の形式で付与する.
　A-B-C
A：小項目が変わったらインクリメント
B：詳細が変わったらインクリメント
C：テスト内容が変わったらインクリメント</t>
        </r>
      </text>
    </comment>
    <comment ref="C10" authorId="0" shapeId="0" xr:uid="{D221044D-8509-479E-9965-26AB2315017C}">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<sst xmlns="http://schemas.openxmlformats.org/spreadsheetml/2006/main" count="2020" uniqueCount="477">
  <si>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</si>
  <si>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</si>
  <si>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</si>
  <si>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</si>
  <si>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</si>
  <si>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</si>
  <si>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</si>
  <si>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</si>
  <si>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</si>
  <si>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</si>
  <si>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</si>
  <si>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</si>
  <si>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サブシステム名：</t>
    <rPh sb="6" eb="7">
      <t>メイ</t>
    </rPh>
    <phoneticPr fontId="3"/>
  </si>
  <si>
    <t>機能名：</t>
    <rPh sb="0" eb="3">
      <t>キノウメイ</t>
    </rPh>
    <phoneticPr fontId="3"/>
  </si>
  <si>
    <t>取引名：</t>
    <rPh sb="0" eb="3">
      <t>トリヒキメイ</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</si>
  <si>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</si>
  <si>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</si>
  <si>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</si>
  <si>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</si>
  <si>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[プロジェクト名]</t>
    <rPh sb="7" eb="8">
      <t>メイ</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</si>
  <si>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</si>
  <si>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</si>
  <si>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</si>
  <si>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</si>
  <si>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</si>
  <si>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</si>
  <si>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</si>
  <si>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</si>
  <si>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</si>
  <si>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</si>
  <si>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</si>
  <si>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</si>
  <si>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</si>
  <si>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</si>
  <si>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</si>
  <si>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</si>
  <si>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</si>
  <si>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</si>
  <si>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</si>
  <si>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</si>
  <si>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</si>
  <si>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</si>
  <si>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</si>
  <si>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</si>
  <si>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</si>
  <si>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</si>
  <si>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</si>
  <si>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</si>
  <si>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</si>
  <si>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</si>
  <si>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</si>
  <si>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</si>
  <si>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</si>
  <si>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</si>
  <si>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</si>
  <si>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</si>
  <si>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</si>
  <si>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</si>
  <si>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</si>
  <si>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</si>
  <si>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</si>
  <si>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</si>
  <si>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</si>
  <si>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</si>
  <si>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</si>
  <si>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</si>
  <si>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</si>
  <si>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</si>
  <si>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</si>
  <si>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</si>
  <si>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</si>
  <si>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</si>
  <si>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</si>
  <si>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</si>
  <si>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</si>
  <si>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</si>
  <si>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</si>
  <si>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</si>
  <si>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</si>
  <si>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</si>
  <si>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</si>
  <si>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</si>
  <si>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</si>
  <si>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</si>
  <si>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</si>
  <si>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</si>
  <si>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</si>
  <si>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</si>
  <si>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</si>
  <si>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</si>
  <si>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</si>
  <si>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</si>
  <si>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</si>
  <si>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</si>
  <si>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</si>
  <si>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</si>
  <si>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</si>
  <si>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</si>
  <si>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</si>
  <si>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</si>
  <si>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</si>
  <si>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</si>
  <si>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</si>
  <si>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</si>
  <si>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</si>
  <si>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</si>
  <si>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</si>
  <si>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</si>
  <si>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</si>
  <si>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</si>
  <si>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</si>
  <si>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</si>
  <si>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</si>
  <si>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</si>
  <si>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</si>
  <si>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</si>
  <si>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</si>
  <si>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</si>
  <si>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</si>
  <si>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</si>
  <si>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</si>
  <si>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</si>
  <si>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</si>
  <si>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</si>
  <si>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</si>
  <si>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</si>
  <si>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</si>
  <si>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</si>
  <si>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</si>
  <si>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</si>
  <si>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</si>
  <si>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</si>
  <si>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</si>
  <si>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</si>
  <si>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</si>
  <si>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</si>
  <si>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</si>
  <si>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</si>
  <si>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</si>
  <si>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</si>
  <si>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</si>
  <si>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</si>
  <si>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</si>
  <si>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</si>
  <si>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</si>
  <si>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</si>
  <si>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</si>
  <si>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</si>
  <si>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</si>
  <si>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</si>
  <si>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</si>
  <si>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</si>
  <si>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</si>
  <si>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</si>
  <si>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</si>
  <si>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</si>
  <si>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</si>
  <si>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</si>
  <si>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</si>
  <si>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</si>
  <si>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</si>
  <si>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</si>
  <si>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</si>
  <si>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</si>
  <si>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</si>
  <si>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</si>
  <si>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</si>
  <si>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</si>
  <si>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</si>
  <si>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</si>
  <si>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</si>
  <si>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</si>
  <si>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</si>
  <si>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</si>
  <si>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</si>
  <si>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</si>
  <si>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</si>
  <si>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</si>
  <si>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</si>
  <si>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</si>
  <si>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</si>
  <si>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</si>
  <si>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</si>
  <si>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</si>
  <si>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</si>
  <si>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</si>
  <si>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</si>
  <si>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</si>
  <si>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</si>
  <si>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</si>
  <si>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</si>
  <si>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</si>
  <si>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</si>
  <si>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</si>
  <si>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</si>
  <si>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</si>
  <si>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</si>
  <si>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</si>
  <si>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</si>
  <si>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</si>
  <si>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</si>
  <si>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</si>
  <si>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</si>
  <si>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</si>
  <si>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</si>
  <si>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</si>
  <si>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</si>
  <si>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</si>
  <si>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</si>
  <si>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</si>
  <si>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</si>
  <si>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</si>
  <si>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</si>
  <si>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</si>
  <si>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</si>
  <si>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</si>
  <si>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</si>
  <si>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</si>
  <si>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</si>
  <si>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</si>
  <si>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</si>
  <si>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</si>
  <si>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</si>
  <si>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</si>
  <si>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</si>
  <si>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</si>
  <si>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</si>
  <si>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</si>
  <si>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</si>
  <si>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</si>
  <si>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</si>
  <si>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</si>
  <si>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</si>
  <si>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</si>
  <si>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</si>
  <si>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</si>
  <si>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</si>
  <si>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</si>
  <si>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</si>
  <si>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</si>
  <si>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</si>
  <si>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</si>
  <si>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</si>
  <si>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</si>
  <si>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</si>
  <si>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</si>
  <si>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</si>
  <si>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</si>
  <si>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</si>
  <si>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</si>
  <si>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</si>
  <si>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</si>
  <si>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</si>
  <si>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</si>
  <si>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</si>
  <si>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</si>
  <si>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</si>
  <si>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</si>
  <si>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</si>
  <si>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</si>
  <si>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</si>
  <si>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</si>
  <si>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</si>
  <si>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</si>
  <si>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</si>
  <si>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</si>
  <si>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</si>
  <si>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</si>
  <si>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</si>
  <si>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</si>
  <si>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</si>
  <si>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</si>
  <si>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</si>
  <si>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</si>
  <si>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</si>
  <si>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</si>
  <si>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</si>
  <si>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</si>
  <si>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</si>
  <si>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</si>
  <si>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</si>
  <si>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</si>
  <si>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</si>
  <si>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</si>
  <si>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</si>
  <si>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</si>
  <si>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</si>
  <si>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</si>
  <si>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</si>
  <si>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</si>
  <si>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</si>
  <si>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</si>
  <si>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</si>
  <si>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</si>
  <si>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</si>
  <si>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</si>
  <si>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</si>
  <si>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</si>
  <si>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</si>
  <si>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</si>
  <si>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</si>
  <si>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</si>
  <si>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</si>
  <si>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</si>
  <si>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</si>
  <si>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</si>
  <si>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</si>
  <si>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</si>
  <si>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</si>
  <si>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</si>
  <si>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</si>
  <si>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</si>
  <si>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</si>
  <si>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</si>
  <si>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</si>
  <si>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</si>
  <si>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</si>
  <si>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</si>
  <si>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</si>
  <si>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</si>
  <si>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</si>
  <si>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</si>
  <si>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</si>
  <si>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</si>
  <si>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</si>
  <si>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</si>
  <si>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</si>
  <si>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</si>
  <si>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</si>
  <si>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</si>
  <si>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</si>
  <si>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</si>
  <si>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</si>
  <si>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</si>
  <si>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</si>
  <si>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</si>
  <si>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</si>
  <si>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</si>
  <si>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</si>
  <si>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</si>
  <si>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</si>
  <si>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</si>
  <si>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</si>
  <si>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</si>
  <si>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</si>
  <si>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</si>
  <si>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</si>
  <si>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</si>
  <si>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</si>
  <si>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</si>
  <si>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</si>
  <si>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</si>
  <si>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</si>
  <si>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</si>
  <si>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</si>
  <si>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</si>
  <si>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</si>
  <si>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</si>
  <si>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</si>
  <si>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</si>
  <si>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</si>
  <si>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</si>
  <si>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</si>
  <si>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</si>
  <si>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</si>
  <si>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</si>
  <si>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</si>
  <si>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</si>
  <si>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</si>
  <si>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</si>
  <si>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</si>
  <si>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</si>
  <si>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</si>
  <si>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</si>
  <si>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</si>
  <si>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</si>
  <si>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</si>
  <si>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</si>
  <si>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</si>
  <si>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</si>
  <si>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</si>
  <si>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</si>
  <si>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</si>
  <si>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</si>
  <si>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</si>
  <si>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</si>
  <si>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</si>
  <si>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</si>
  <si>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</si>
  <si>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</si>
  <si>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</si>
  <si>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</si>
  <si>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</si>
  <si>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</si>
  <si>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</si>
  <si>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</si>
  <si>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</si>
  <si>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</si>
  <si>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</si>
  <si>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</si>
  <si>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</si>
  <si>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</si>
  <si>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</si>
  <si>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</si>
  <si>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</si>
  <si>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</si>
  <si>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</si>
  <si>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</si>
  <si>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</si>
  <si>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</si>
  <si>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</si>
  <si>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</si>
  <si>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</si>
  <si>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</si>
  <si>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</si>
  <si>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</si>
  <si>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</si>
  <si>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単項目バリデーションはアノテーションを机上確認するため対象外</t>
    <rPh sb="0" eb="3">
      <t>タンコウモク</t>
    </rPh>
    <rPh sb="19" eb="21">
      <t>キジョウ</t>
    </rPh>
    <rPh sb="21" eb="23">
      <t>カクニン</t>
    </rPh>
    <rPh sb="27" eb="30">
      <t>タイショウガイ</t>
    </rPh>
    <phoneticPr fontId="3"/>
  </si>
  <si>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</si>
  <si>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</si>
  <si>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詳細</t>
    <rPh sb="0" eb="2">
      <t>ショウサイ</t>
    </rPh>
    <phoneticPr fontId="2"/>
  </si>
  <si>
    <t>クラス単体テスト仕様書</t>
    <rPh sb="3" eb="5">
      <t>タンタイ</t>
    </rPh>
    <rPh sb="8" eb="11">
      <t>シヨウショ</t>
    </rPh>
    <phoneticPr fontId="3"/>
  </si>
  <si>
    <t>-</t>
    <phoneticPr fontId="20"/>
  </si>
  <si>
    <t>エラー</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</si>
  <si>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0"/>
  </si>
  <si>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0"/>
  </si>
  <si>
    <t>リクエスト単体テスト仕様書</t>
    <rPh sb="5" eb="7">
      <t>タンタイ</t>
    </rPh>
    <rPh sb="10" eb="12">
      <t>シヨウ</t>
    </rPh>
    <rPh sb="12" eb="13">
      <t>ショ</t>
    </rPh>
    <phoneticPr fontId="3"/>
  </si>
  <si>
    <t>リクエスト単体テスト</t>
    <rPh sb="5" eb="7">
      <t>タンタイ</t>
    </rPh>
    <phoneticPr fontId="3"/>
  </si>
  <si>
    <t>リクエストID</t>
    <phoneticPr fontId="3"/>
  </si>
  <si>
    <t>取引単体テスト仕様書(REST)</t>
    <rPh sb="0" eb="2">
      <t>トリ</t>
    </rPh>
    <phoneticPr fontId="3"/>
  </si>
  <si>
    <t>ウェブサービス機能</t>
    <rPh sb="7" eb="9">
      <t>キノウ</t>
    </rPh>
    <phoneticPr fontId="3"/>
  </si>
  <si>
    <t>処理の実行結果が、受信したHTTPメソッドの種類に応じて［システム機能設計書/共通コンポーネント設計書の記載通り］であること。</t>
    <phoneticPr fontId="20"/>
  </si>
  <si>
    <t>HTTPステータス</t>
  </si>
  <si>
    <t>実行結果に応じたHTTPステータスコードが応答されること。</t>
    <rPh sb="0" eb="2">
      <t>ジッコウ</t>
    </rPh>
    <rPh sb="2" eb="4">
      <t>ケッカ</t>
    </rPh>
    <rPh sb="5" eb="6">
      <t>オウ</t>
    </rPh>
    <rPh sb="21" eb="23">
      <t>オウトウ</t>
    </rPh>
    <phoneticPr fontId="20"/>
  </si>
  <si>
    <t>リクエスト</t>
    <phoneticPr fontId="20"/>
  </si>
  <si>
    <t>正常なパラメータ値を設定して実行した結果が［システム機能設計書/共通コンポーネント設計書の記載通り］であること。</t>
    <rPh sb="0" eb="2">
      <t>セイジョウ</t>
    </rPh>
    <rPh sb="8" eb="9">
      <t>チ</t>
    </rPh>
    <rPh sb="10" eb="12">
      <t>セッテイ</t>
    </rPh>
    <phoneticPr fontId="20"/>
  </si>
  <si>
    <t>異常なパラメータ値を設定して実行した結果が［システム機能設計書/共通コンポーネント設計書の記載通り］であること。</t>
    <rPh sb="0" eb="2">
      <t>イジョウ</t>
    </rPh>
    <rPh sb="8" eb="9">
      <t>チ</t>
    </rPh>
    <rPh sb="10" eb="12">
      <t>セッテイ</t>
    </rPh>
    <phoneticPr fontId="20"/>
  </si>
  <si>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20"/>
  </si>
  <si>
    <t>同時実行数の制限</t>
    <rPh sb="0" eb="2">
      <t>ドウジ</t>
    </rPh>
    <rPh sb="2" eb="4">
      <t>ジッコウ</t>
    </rPh>
    <rPh sb="4" eb="5">
      <t>スウ</t>
    </rPh>
    <rPh sb="6" eb="8">
      <t>セイゲン</t>
    </rPh>
    <phoneticPr fontId="20"/>
  </si>
  <si>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20"/>
  </si>
  <si>
    <t>APIレート制限</t>
    <rPh sb="6" eb="8">
      <t>セイゲン</t>
    </rPh>
    <phoneticPr fontId="20"/>
  </si>
  <si>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20"/>
  </si>
  <si>
    <t>複数の単項目バリデーションを実施し、その結果をまとめて返却するウェブサービス機能に対し、エラーが複数件発生した場合、対象のエラーがすべて送出されること。</t>
    <rPh sb="27" eb="29">
      <t>ヘンキャク</t>
    </rPh>
    <phoneticPr fontId="20"/>
  </si>
  <si>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20"/>
  </si>
  <si>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20"/>
  </si>
  <si>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20"/>
  </si>
  <si>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20"/>
  </si>
  <si>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20"/>
  </si>
  <si>
    <t>対応外</t>
    <rPh sb="0" eb="2">
      <t>タイオウ</t>
    </rPh>
    <rPh sb="2" eb="3">
      <t>ガイ</t>
    </rPh>
    <phoneticPr fontId="3"/>
  </si>
  <si>
    <t>対応外理由</t>
    <rPh sb="0" eb="3">
      <t>タイオウガイ</t>
    </rPh>
    <rPh sb="3" eb="5">
      <t>リユウ</t>
    </rPh>
    <phoneticPr fontId="3"/>
  </si>
  <si>
    <t>○</t>
    <phoneticPr fontId="3"/>
  </si>
  <si>
    <t>サンプルプロジェクトにはファイル取込機能(ファイルアップロード)が無いため対象外</t>
    <rPh sb="16" eb="18">
      <t>トリコミ</t>
    </rPh>
    <rPh sb="18" eb="20">
      <t>キノウ</t>
    </rPh>
    <rPh sb="33" eb="34">
      <t>ナ</t>
    </rPh>
    <rPh sb="37" eb="40">
      <t>タイショウガイ</t>
    </rPh>
    <phoneticPr fontId="3"/>
  </si>
  <si>
    <t>サンプルプロジェクトにはファイル出力機能(ファイルダウンロード)が無いため対象外</t>
    <rPh sb="16" eb="18">
      <t>シュツリョク</t>
    </rPh>
    <rPh sb="18" eb="20">
      <t>キノウ</t>
    </rPh>
    <rPh sb="33" eb="34">
      <t>ナ</t>
    </rPh>
    <phoneticPr fontId="3"/>
  </si>
  <si>
    <t>サンプルプロジェクトにはファイル操作機能が無いため対象外</t>
    <rPh sb="16" eb="18">
      <t>ソウサ</t>
    </rPh>
    <rPh sb="18" eb="20">
      <t>キノウ</t>
    </rPh>
    <rPh sb="21" eb="22">
      <t>ナ</t>
    </rPh>
    <phoneticPr fontId="3"/>
  </si>
  <si>
    <t>サンプルプロジェクトにはメール機能が無いため対象外</t>
    <phoneticPr fontId="3"/>
  </si>
  <si>
    <t>サンプルプロジェクトには電文受信機能が無いため対象外</t>
    <rPh sb="12" eb="14">
      <t>デンブン</t>
    </rPh>
    <rPh sb="14" eb="16">
      <t>ジュシン</t>
    </rPh>
    <phoneticPr fontId="3"/>
  </si>
  <si>
    <t>サンプルプロジェクトには電文送信機能が無いため対象外</t>
    <rPh sb="12" eb="14">
      <t>デンブン</t>
    </rPh>
    <rPh sb="14" eb="16">
      <t>ソウシン</t>
    </rPh>
    <rPh sb="16" eb="18">
      <t>キノウ</t>
    </rPh>
    <phoneticPr fontId="3"/>
  </si>
  <si>
    <t>クラス単体テストで確認済のため対象外</t>
    <rPh sb="3" eb="5">
      <t>タンタイ</t>
    </rPh>
    <rPh sb="9" eb="11">
      <t>カクニン</t>
    </rPh>
    <rPh sb="11" eb="12">
      <t>スミ</t>
    </rPh>
    <rPh sb="15" eb="18">
      <t>タイショウガイ</t>
    </rPh>
    <phoneticPr fontId="3"/>
  </si>
  <si>
    <t>机上確認で確認済のため対象外</t>
    <rPh sb="0" eb="2">
      <t>キジョウ</t>
    </rPh>
    <rPh sb="2" eb="4">
      <t>カクニン</t>
    </rPh>
    <rPh sb="5" eb="7">
      <t>カクニン</t>
    </rPh>
    <rPh sb="7" eb="8">
      <t>スミ</t>
    </rPh>
    <rPh sb="11" eb="14">
      <t>タイショウガイ</t>
    </rPh>
    <phoneticPr fontId="3"/>
  </si>
  <si>
    <t>詳細</t>
    <rPh sb="0" eb="2">
      <t>ショウサイ</t>
    </rPh>
    <phoneticPr fontId="1"/>
  </si>
  <si>
    <t>アプリケーション固有かつアノテーションで指定するバリデーションがある場合、バリデーションの結果が［システム機能設計書の記載通り］であること。</t>
    <rPh sb="8" eb="10">
      <t>コユウ</t>
    </rPh>
    <rPh sb="20" eb="22">
      <t>シテイ</t>
    </rPh>
    <rPh sb="45" eb="47">
      <t>ケッカ</t>
    </rPh>
    <rPh sb="53" eb="55">
      <t>キノウ</t>
    </rPh>
    <rPh sb="55" eb="57">
      <t>セッケイ</t>
    </rPh>
    <rPh sb="57" eb="58">
      <t>ショ</t>
    </rPh>
    <rPh sb="59" eb="61">
      <t>キサイ</t>
    </rPh>
    <rPh sb="61" eb="62">
      <t>ドオ</t>
    </rPh>
    <phoneticPr fontId="20"/>
  </si>
  <si>
    <t>アプリケーション固有で、アノテーション指定しないバリデーションがある場合、バリデーションの結果が［システム機能設計書の記載通り］であること。</t>
    <rPh sb="8" eb="10">
      <t>コユウ</t>
    </rPh>
    <rPh sb="19" eb="21">
      <t>シテイ</t>
    </rPh>
    <rPh sb="45" eb="47">
      <t>ケッカ</t>
    </rPh>
    <rPh sb="53" eb="55">
      <t>キノウ</t>
    </rPh>
    <rPh sb="55" eb="57">
      <t>セッケイ</t>
    </rPh>
    <rPh sb="57" eb="58">
      <t>ショ</t>
    </rPh>
    <rPh sb="59" eb="61">
      <t>キサイ</t>
    </rPh>
    <rPh sb="61" eb="62">
      <t>ドオ</t>
    </rPh>
    <phoneticPr fontId="20"/>
  </si>
  <si>
    <t>サンプルプロジェクトには送信処理が無いため対象外</t>
    <rPh sb="12" eb="14">
      <t>ソウシン</t>
    </rPh>
    <rPh sb="14" eb="16">
      <t>ショリ</t>
    </rPh>
    <rPh sb="17" eb="18">
      <t>ナ</t>
    </rPh>
    <rPh sb="21" eb="24">
      <t>タイショウガイ</t>
    </rPh>
    <phoneticPr fontId="3"/>
  </si>
  <si>
    <t>サンプルプロジェクトには受信処理が無いため対象外</t>
    <rPh sb="12" eb="14">
      <t>ジュシン</t>
    </rPh>
    <rPh sb="14" eb="16">
      <t>ショリ</t>
    </rPh>
    <rPh sb="17" eb="18">
      <t>ナ</t>
    </rPh>
    <rPh sb="21" eb="24">
      <t>タイショウガイ</t>
    </rPh>
    <phoneticPr fontId="3"/>
  </si>
  <si>
    <t>サンプルプロジェクトにはメール処理が無いため対象外</t>
    <rPh sb="15" eb="17">
      <t>ショリ</t>
    </rPh>
    <rPh sb="18" eb="19">
      <t>ナ</t>
    </rPh>
    <rPh sb="22" eb="25">
      <t>タイショウガイ</t>
    </rPh>
    <phoneticPr fontId="3"/>
  </si>
  <si>
    <t>サンプルプロジェクトにはファイル操作が無いため対象外</t>
    <rPh sb="16" eb="18">
      <t>ソウサ</t>
    </rPh>
    <rPh sb="19" eb="20">
      <t>ナ</t>
    </rPh>
    <rPh sb="23" eb="26">
      <t>タイショウガイ</t>
    </rPh>
    <phoneticPr fontId="3"/>
  </si>
  <si>
    <t>サンプルプロジェクトにはファイル出力が無いため対象外</t>
    <rPh sb="16" eb="18">
      <t>シュツリョク</t>
    </rPh>
    <rPh sb="19" eb="20">
      <t>ナ</t>
    </rPh>
    <rPh sb="23" eb="26">
      <t>タイショウガイ</t>
    </rPh>
    <phoneticPr fontId="3"/>
  </si>
  <si>
    <t>サンプルプロジェクトにはファイル取込が無いため対象外</t>
    <rPh sb="16" eb="18">
      <t>トリコミ</t>
    </rPh>
    <rPh sb="19" eb="20">
      <t>ナ</t>
    </rPh>
    <rPh sb="23" eb="26">
      <t>タイショウガイ</t>
    </rPh>
    <phoneticPr fontId="3"/>
  </si>
  <si>
    <t>サンプルプロジェクトには楽観排他が無いため対象外</t>
    <rPh sb="12" eb="14">
      <t>ラッカン</t>
    </rPh>
    <rPh sb="14" eb="16">
      <t>ハイタ</t>
    </rPh>
    <rPh sb="17" eb="18">
      <t>ナ</t>
    </rPh>
    <rPh sb="21" eb="24">
      <t>タイショウガイ</t>
    </rPh>
    <phoneticPr fontId="3"/>
  </si>
  <si>
    <t>サンプルプロジェクトには複数テーブル更新が無いため対象外</t>
    <rPh sb="12" eb="14">
      <t>フクスウ</t>
    </rPh>
    <rPh sb="18" eb="20">
      <t>コウシン</t>
    </rPh>
    <rPh sb="21" eb="22">
      <t>ナ</t>
    </rPh>
    <rPh sb="25" eb="28">
      <t>タイショウガイ</t>
    </rPh>
    <phoneticPr fontId="3"/>
  </si>
  <si>
    <t>サンプルプロジェクトにはレコード削除が無いため対象外</t>
    <rPh sb="16" eb="18">
      <t>サクジョ</t>
    </rPh>
    <rPh sb="19" eb="20">
      <t>ナ</t>
    </rPh>
    <rPh sb="23" eb="26">
      <t>タイショウガイ</t>
    </rPh>
    <phoneticPr fontId="3"/>
  </si>
  <si>
    <t>サンプルプロジェクトには編集しようが無いため対象外</t>
    <rPh sb="12" eb="14">
      <t>ヘンシュウ</t>
    </rPh>
    <rPh sb="18" eb="19">
      <t>ナ</t>
    </rPh>
    <rPh sb="22" eb="25">
      <t>タイショウガイ</t>
    </rPh>
    <phoneticPr fontId="3"/>
  </si>
  <si>
    <t>部分一致検索はないため対象外</t>
    <rPh sb="0" eb="2">
      <t>ブブン</t>
    </rPh>
    <rPh sb="2" eb="4">
      <t>イッチ</t>
    </rPh>
    <rPh sb="4" eb="6">
      <t>ケンサク</t>
    </rPh>
    <rPh sb="11" eb="14">
      <t>タイショウガイ</t>
    </rPh>
    <phoneticPr fontId="3"/>
  </si>
  <si>
    <t>上限件数の指定はないため対象外</t>
    <rPh sb="0" eb="2">
      <t>ジョウゲン</t>
    </rPh>
    <rPh sb="2" eb="4">
      <t>ケンスウ</t>
    </rPh>
    <rPh sb="5" eb="7">
      <t>シテイ</t>
    </rPh>
    <rPh sb="12" eb="15">
      <t>タイショウガイ</t>
    </rPh>
    <phoneticPr fontId="3"/>
  </si>
  <si>
    <t>ワイルドカード検索はないため対象外</t>
    <rPh sb="7" eb="9">
      <t>ケンサク</t>
    </rPh>
    <rPh sb="14" eb="17">
      <t>タイショウガイ</t>
    </rPh>
    <phoneticPr fontId="3"/>
  </si>
  <si>
    <t>月、年度切り替えによる検索はないため対象外</t>
    <rPh sb="0" eb="1">
      <t>ツキ</t>
    </rPh>
    <rPh sb="2" eb="4">
      <t>ネンド</t>
    </rPh>
    <rPh sb="4" eb="5">
      <t>キ</t>
    </rPh>
    <rPh sb="6" eb="7">
      <t>カ</t>
    </rPh>
    <rPh sb="11" eb="13">
      <t>ケンサク</t>
    </rPh>
    <rPh sb="18" eb="21">
      <t>タイショウガイ</t>
    </rPh>
    <phoneticPr fontId="3"/>
  </si>
  <si>
    <t>複数条件の検索はないため対象外</t>
    <rPh sb="0" eb="2">
      <t>フクスウ</t>
    </rPh>
    <rPh sb="2" eb="4">
      <t>ジョウケン</t>
    </rPh>
    <rPh sb="5" eb="7">
      <t>ケンサク</t>
    </rPh>
    <rPh sb="12" eb="15">
      <t>タイショウガイ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</si>
</sst>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sz val="9"/>
      <color rgb="FFFF0000"/>
      <name val="ＭＳ 明朝"/>
      <family val="1"/>
      <charset val="128"/>
    </font>
    <font>
      <b/>
      <sz val="9"/>
      <name val="ＭＳ 明朝"/>
      <family val="1"/>
      <charset val="128"/>
    </font>
    <font>
      <sz val="9"/>
      <color rgb="FF000000"/>
      <name val="Meiryo UI"/>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s>
  <cellStyleXfs count="9">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27">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176" fontId="6" fillId="0" borderId="1" xfId="2" applyNumberFormat="1" applyFont="1" applyFill="1" applyBorder="1" applyAlignment="1">
      <alignment horizontal="left" vertical="top"/>
    </xf>
    <xf numFmtId="14" fontId="6" fillId="0" borderId="1" xfId="2" applyNumberFormat="1" applyFont="1" applyFill="1" applyBorder="1" applyAlignment="1">
      <alignment horizontal="left" vertical="top"/>
    </xf>
    <xf numFmtId="49" fontId="6" fillId="0" borderId="1" xfId="2" applyNumberFormat="1" applyFont="1" applyFill="1" applyBorder="1" applyAlignment="1">
      <alignment horizontal="left" vertical="top"/>
    </xf>
    <xf numFmtId="0" fontId="6" fillId="3" borderId="1" xfId="0" applyFont="1" applyFill="1" applyBorder="1" applyAlignment="1">
      <alignment vertical="top"/>
    </xf>
    <xf numFmtId="0" fontId="6" fillId="0" borderId="1" xfId="2" applyFont="1" applyFill="1" applyBorder="1" applyAlignment="1">
      <alignment horizontal="righ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11" xfId="8" applyFont="1" applyBorder="1" applyAlignment="1">
      <alignment vertical="top" wrapText="1"/>
    </xf>
    <xf numFmtId="0" fontId="6" fillId="0" borderId="20" xfId="8" applyFont="1" applyBorder="1" applyAlignment="1">
      <alignment vertical="top" wrapText="1"/>
    </xf>
    <xf numFmtId="0" fontId="6" fillId="4" borderId="3" xfId="8" applyFont="1" applyFill="1" applyBorder="1" applyAlignment="1">
      <alignment vertical="top" wrapText="1"/>
    </xf>
    <xf numFmtId="0" fontId="6" fillId="4" borderId="20" xfId="8" applyFont="1" applyFill="1" applyBorder="1" applyAlignment="1">
      <alignment vertical="top" wrapText="1"/>
    </xf>
    <xf numFmtId="0" fontId="18" fillId="4" borderId="1" xfId="1" applyFont="1" applyFill="1" applyBorder="1" applyAlignment="1">
      <alignment horizontal="left" vertical="top" wrapText="1" shrinkToFit="1"/>
    </xf>
    <xf numFmtId="0" fontId="18" fillId="4" borderId="1" xfId="1" applyFont="1" applyFill="1" applyBorder="1" applyAlignment="1">
      <alignment vertical="top" wrapText="1" shrinkToFit="1"/>
    </xf>
    <xf numFmtId="49" fontId="6" fillId="4" borderId="1" xfId="2" applyNumberFormat="1" applyFont="1" applyFill="1" applyBorder="1" applyAlignment="1">
      <alignment horizontal="left" vertical="top"/>
    </xf>
    <xf numFmtId="176" fontId="6" fillId="4" borderId="1" xfId="2" applyNumberFormat="1" applyFont="1" applyFill="1" applyBorder="1" applyAlignment="1">
      <alignment horizontal="left" vertical="top"/>
    </xf>
    <xf numFmtId="14" fontId="6" fillId="4" borderId="1" xfId="2" applyNumberFormat="1" applyFont="1" applyFill="1" applyBorder="1" applyAlignment="1">
      <alignment horizontal="right" vertical="top"/>
    </xf>
    <xf numFmtId="14" fontId="6" fillId="4" borderId="1" xfId="2" applyNumberFormat="1" applyFont="1" applyFill="1" applyBorder="1" applyAlignment="1">
      <alignment horizontal="left" vertical="top"/>
    </xf>
    <xf numFmtId="0" fontId="6" fillId="4" borderId="1" xfId="2" applyFont="1" applyFill="1" applyBorder="1" applyAlignment="1">
      <alignment horizontal="right" vertical="top"/>
    </xf>
    <xf numFmtId="0" fontId="23" fillId="0" borderId="12" xfId="8" applyFont="1" applyBorder="1" applyAlignment="1">
      <alignment vertical="top" wrapText="1"/>
    </xf>
    <xf numFmtId="49" fontId="6" fillId="4" borderId="1" xfId="2" applyNumberFormat="1" applyFont="1" applyFill="1" applyBorder="1" applyAlignment="1">
      <alignment horizontal="left" vertical="top" wrapText="1"/>
    </xf>
    <xf numFmtId="0" fontId="6" fillId="4" borderId="1" xfId="2" applyFont="1" applyFill="1" applyBorder="1"/>
    <xf numFmtId="14" fontId="6" fillId="4" borderId="1" xfId="2" applyNumberFormat="1" applyFont="1" applyFill="1" applyBorder="1"/>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right" vertical="top" wrapText="1"/>
    </xf>
    <xf numFmtId="0" fontId="6" fillId="4" borderId="1" xfId="8" applyFont="1" applyFill="1" applyBorder="1" applyAlignment="1">
      <alignmen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0" xfId="2" applyFont="1" applyFill="1" applyAlignment="1">
      <alignment vertical="center"/>
    </xf>
    <xf numFmtId="0" fontId="6" fillId="4" borderId="13" xfId="8" applyFont="1" applyFill="1" applyBorder="1" applyAlignment="1">
      <alignment vertical="top" wrapText="1"/>
    </xf>
    <xf numFmtId="0" fontId="6" fillId="4" borderId="7" xfId="8" applyFont="1" applyFill="1" applyBorder="1" applyAlignment="1">
      <alignment vertical="top" wrapText="1"/>
    </xf>
    <xf numFmtId="0" fontId="18" fillId="4" borderId="1" xfId="1" applyFont="1" applyFill="1" applyBorder="1" applyAlignment="1">
      <alignment horizontal="left" vertical="top" wrapText="1"/>
    </xf>
    <xf numFmtId="0" fontId="6" fillId="4" borderId="9" xfId="8" applyFont="1" applyFill="1" applyBorder="1" applyAlignment="1">
      <alignment vertical="top" wrapText="1"/>
    </xf>
    <xf numFmtId="0" fontId="6" fillId="5" borderId="0" xfId="2" applyFont="1" applyFill="1"/>
    <xf numFmtId="0" fontId="6" fillId="0" borderId="8" xfId="8" applyFont="1" applyBorder="1" applyAlignment="1">
      <alignment vertical="top" wrapText="1"/>
    </xf>
    <xf numFmtId="0" fontId="6" fillId="0" borderId="9" xfId="8" applyFont="1" applyBorder="1" applyAlignment="1">
      <alignment vertical="top" wrapText="1"/>
    </xf>
    <xf numFmtId="0" fontId="6" fillId="0" borderId="3" xfId="8" applyFont="1" applyBorder="1" applyAlignment="1">
      <alignment vertical="top" wrapText="1"/>
    </xf>
    <xf numFmtId="0" fontId="6" fillId="4" borderId="1" xfId="2" applyFont="1" applyFill="1" applyBorder="1" applyAlignment="1">
      <alignment horizontal="left" vertical="top"/>
    </xf>
    <xf numFmtId="0" fontId="23"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vertical="top" wrapText="1" shrinkToFit="1"/>
    </xf>
    <xf numFmtId="49" fontId="6" fillId="0" borderId="1" xfId="2" applyNumberFormat="1" applyFont="1" applyBorder="1" applyAlignment="1">
      <alignment horizontal="left" vertical="top"/>
    </xf>
    <xf numFmtId="0" fontId="6" fillId="0" borderId="1" xfId="2" applyFont="1" applyBorder="1" applyAlignment="1">
      <alignment horizontal="left" vertical="top"/>
    </xf>
    <xf numFmtId="14" fontId="6" fillId="0" borderId="1" xfId="2" applyNumberFormat="1" applyFont="1" applyBorder="1" applyAlignment="1">
      <alignment horizontal="right" vertical="top"/>
    </xf>
    <xf numFmtId="0" fontId="6" fillId="0" borderId="1" xfId="2" applyFont="1" applyBorder="1" applyAlignment="1">
      <alignment horizontal="right" vertical="top"/>
    </xf>
    <xf numFmtId="0" fontId="18" fillId="0" borderId="1" xfId="1" applyFont="1" applyBorder="1" applyAlignment="1">
      <alignment horizontal="left" vertical="top" wrapText="1"/>
    </xf>
    <xf numFmtId="0" fontId="6" fillId="0" borderId="1" xfId="2" applyFont="1" applyBorder="1"/>
    <xf numFmtId="14" fontId="6" fillId="0" borderId="1" xfId="2" applyNumberFormat="1" applyFont="1" applyBorder="1" applyAlignment="1">
      <alignment horizontal="left" vertical="top"/>
    </xf>
    <xf numFmtId="0" fontId="6" fillId="0" borderId="1" xfId="2" applyFont="1" applyFill="1" applyBorder="1" applyAlignment="1">
      <alignment vertical="top" wrapText="1"/>
    </xf>
    <xf numFmtId="0" fontId="23" fillId="0" borderId="12" xfId="8" applyFont="1" applyFill="1" applyBorder="1" applyAlignment="1">
      <alignment vertical="top" wrapText="1"/>
    </xf>
    <xf numFmtId="0" fontId="6" fillId="0" borderId="9" xfId="8" applyFont="1" applyFill="1" applyBorder="1" applyAlignment="1">
      <alignment vertical="top" wrapText="1"/>
    </xf>
    <xf numFmtId="0" fontId="6" fillId="0" borderId="1" xfId="8" applyFont="1" applyFill="1" applyBorder="1" applyAlignment="1">
      <alignment vertical="top" wrapText="1"/>
    </xf>
    <xf numFmtId="0" fontId="6" fillId="0" borderId="1" xfId="2" applyFont="1" applyFill="1" applyBorder="1" applyAlignment="1">
      <alignment horizontal="left" vertical="top"/>
    </xf>
    <xf numFmtId="0" fontId="6" fillId="0" borderId="0" xfId="2" applyFont="1" applyFill="1"/>
    <xf numFmtId="0" fontId="6" fillId="0" borderId="20" xfId="8" applyFont="1" applyFill="1" applyBorder="1" applyAlignment="1">
      <alignment vertical="top" wrapText="1"/>
    </xf>
    <xf numFmtId="0" fontId="6" fillId="0" borderId="1" xfId="2" applyFont="1" applyFill="1" applyBorder="1"/>
    <xf numFmtId="0" fontId="6" fillId="0" borderId="13" xfId="8" applyFont="1" applyFill="1" applyBorder="1" applyAlignment="1">
      <alignment vertical="top" wrapText="1"/>
    </xf>
    <xf numFmtId="0" fontId="6" fillId="0" borderId="7" xfId="8" applyFont="1" applyFill="1" applyBorder="1" applyAlignment="1">
      <alignment vertical="top" wrapText="1"/>
    </xf>
    <xf numFmtId="14" fontId="6" fillId="0" borderId="1" xfId="2" applyNumberFormat="1" applyFont="1" applyFill="1" applyBorder="1" applyAlignment="1">
      <alignment horizontal="right" vertical="top"/>
    </xf>
    <xf numFmtId="0" fontId="23" fillId="0" borderId="15" xfId="8" applyFont="1" applyFill="1" applyBorder="1" applyAlignment="1">
      <alignment vertical="top" wrapText="1"/>
    </xf>
    <xf numFmtId="0" fontId="23" fillId="0" borderId="9" xfId="8" applyFont="1" applyFill="1" applyBorder="1" applyAlignment="1">
      <alignment vertical="top" wrapText="1"/>
    </xf>
    <xf numFmtId="49" fontId="6" fillId="0" borderId="1" xfId="2" applyNumberFormat="1" applyFont="1" applyFill="1" applyBorder="1"/>
    <xf numFmtId="0" fontId="23" fillId="0" borderId="7" xfId="8" applyFont="1" applyFill="1" applyBorder="1" applyAlignment="1">
      <alignment vertical="top" wrapText="1"/>
    </xf>
    <xf numFmtId="0" fontId="23" fillId="0" borderId="3" xfId="8" applyFont="1" applyFill="1" applyBorder="1" applyAlignment="1">
      <alignment vertical="top" wrapText="1"/>
    </xf>
    <xf numFmtId="0" fontId="23" fillId="0" borderId="0" xfId="8" applyFont="1" applyFill="1" applyAlignment="1">
      <alignment vertical="top" wrapText="1"/>
    </xf>
    <xf numFmtId="0" fontId="23" fillId="0" borderId="13" xfId="8" applyFont="1" applyFill="1" applyBorder="1" applyAlignment="1">
      <alignment vertical="top" wrapText="1"/>
    </xf>
    <xf numFmtId="0" fontId="6" fillId="0" borderId="10" xfId="8" applyFont="1" applyFill="1" applyBorder="1" applyAlignment="1">
      <alignment vertical="top" wrapText="1"/>
    </xf>
    <xf numFmtId="0" fontId="6" fillId="0" borderId="11" xfId="8" applyFont="1" applyFill="1" applyBorder="1" applyAlignment="1">
      <alignment vertical="top" wrapText="1"/>
    </xf>
    <xf numFmtId="0" fontId="6" fillId="0" borderId="12" xfId="8" applyFont="1" applyFill="1" applyBorder="1" applyAlignment="1">
      <alignment vertical="top" wrapText="1"/>
    </xf>
    <xf numFmtId="0" fontId="6" fillId="0" borderId="8" xfId="8" applyFont="1" applyFill="1" applyBorder="1" applyAlignment="1">
      <alignment vertical="top" wrapText="1"/>
    </xf>
    <xf numFmtId="0" fontId="6" fillId="4" borderId="12" xfId="8" applyFont="1" applyFill="1" applyBorder="1" applyAlignment="1">
      <alignment vertical="top" wrapText="1"/>
    </xf>
    <xf numFmtId="0" fontId="6" fillId="4" borderId="21" xfId="8" applyFont="1" applyFill="1" applyBorder="1" applyAlignment="1">
      <alignment vertical="top" wrapText="1"/>
    </xf>
    <xf numFmtId="0" fontId="26" fillId="4" borderId="1" xfId="0" applyFont="1" applyFill="1" applyBorder="1" applyAlignment="1">
      <alignment horizontal="left" vertical="top" wrapText="1"/>
    </xf>
    <xf numFmtId="0" fontId="23" fillId="4" borderId="12" xfId="8" applyFont="1" applyFill="1" applyBorder="1" applyAlignment="1">
      <alignment vertical="top" wrapText="1"/>
    </xf>
    <xf numFmtId="0" fontId="23" fillId="4" borderId="3" xfId="8" applyFont="1" applyFill="1" applyBorder="1" applyAlignment="1">
      <alignment vertical="top" wrapText="1"/>
    </xf>
    <xf numFmtId="0" fontId="23" fillId="4" borderId="0" xfId="8" applyFont="1" applyFill="1" applyAlignment="1">
      <alignment vertical="top" wrapText="1"/>
    </xf>
    <xf numFmtId="0" fontId="6" fillId="4" borderId="1" xfId="2" applyFont="1" applyFill="1" applyBorder="1" applyAlignment="1">
      <alignment vertical="top" wrapText="1"/>
    </xf>
    <xf numFmtId="49" fontId="6" fillId="4" borderId="1" xfId="2" applyNumberFormat="1" applyFont="1" applyFill="1" applyBorder="1"/>
    <xf numFmtId="0" fontId="23" fillId="4" borderId="13" xfId="8" applyFont="1" applyFill="1" applyBorder="1" applyAlignment="1">
      <alignment vertical="top" wrapText="1"/>
    </xf>
    <xf numFmtId="0" fontId="6" fillId="4" borderId="8" xfId="8" applyFont="1" applyFill="1" applyBorder="1" applyAlignment="1">
      <alignment vertical="top" wrapText="1"/>
    </xf>
    <xf numFmtId="0" fontId="23" fillId="4" borderId="9" xfId="8" applyFont="1" applyFill="1" applyBorder="1" applyAlignment="1">
      <alignment vertical="top" wrapText="1"/>
    </xf>
    <xf numFmtId="0" fontId="23" fillId="4" borderId="7" xfId="8" applyFont="1" applyFill="1" applyBorder="1" applyAlignment="1">
      <alignment vertical="top" wrapText="1"/>
    </xf>
    <xf numFmtId="49" fontId="6" fillId="3" borderId="1" xfId="2" applyNumberFormat="1" applyFont="1" applyFill="1" applyBorder="1" applyAlignment="1">
      <alignment vertical="center"/>
    </xf>
    <xf numFmtId="0" fontId="6" fillId="0" borderId="21" xfId="8" applyFont="1" applyFill="1" applyBorder="1" applyAlignment="1">
      <alignment vertical="top" wrapText="1"/>
    </xf>
    <xf numFmtId="0" fontId="26" fillId="0" borderId="1" xfId="0" applyFont="1" applyFill="1" applyBorder="1" applyAlignment="1">
      <alignment horizontal="left" vertical="top" wrapText="1"/>
    </xf>
    <xf numFmtId="0" fontId="6" fillId="4" borderId="4" xfId="8" applyFont="1" applyFill="1" applyBorder="1" applyAlignment="1">
      <alignment vertical="top" wrapText="1"/>
    </xf>
    <xf numFmtId="0" fontId="6" fillId="4" borderId="0" xfId="8" applyFont="1" applyFill="1" applyAlignment="1">
      <alignment vertical="top" wrapText="1"/>
    </xf>
    <xf numFmtId="0" fontId="25" fillId="4" borderId="7" xfId="8" applyFont="1" applyFill="1" applyBorder="1" applyAlignment="1">
      <alignment vertical="top" wrapText="1"/>
    </xf>
    <xf numFmtId="0" fontId="6" fillId="4" borderId="15" xfId="8" applyFont="1" applyFill="1" applyBorder="1" applyAlignment="1">
      <alignment vertical="top" wrapText="1"/>
    </xf>
    <xf numFmtId="0" fontId="6" fillId="4" borderId="10" xfId="8" applyFont="1" applyFill="1" applyBorder="1" applyAlignment="1">
      <alignment vertical="top" wrapText="1"/>
    </xf>
    <xf numFmtId="0" fontId="23" fillId="4" borderId="15" xfId="8" applyFont="1" applyFill="1" applyBorder="1" applyAlignment="1">
      <alignment vertical="top" wrapText="1"/>
    </xf>
    <xf numFmtId="0" fontId="6" fillId="4" borderId="11" xfId="8" applyFont="1" applyFill="1" applyBorder="1" applyAlignment="1">
      <alignment vertical="top" wrapText="1"/>
    </xf>
    <xf numFmtId="0" fontId="6" fillId="0" borderId="3" xfId="8" applyFont="1" applyFill="1" applyBorder="1" applyAlignment="1">
      <alignment vertical="top" wrapText="1"/>
    </xf>
    <xf numFmtId="0" fontId="18" fillId="4" borderId="1" xfId="1" applyFont="1" applyFill="1" applyBorder="1" applyAlignment="1">
      <alignment horizontal="center" vertical="center" wrapText="1" shrinkToFit="1"/>
    </xf>
    <xf numFmtId="0" fontId="18" fillId="0" borderId="1" xfId="0" applyFont="1" applyBorder="1" applyAlignment="1">
      <alignment horizontal="left" vertical="top" wrapText="1" shrinkToFit="1"/>
    </xf>
    <xf numFmtId="0" fontId="18" fillId="0" borderId="1" xfId="1" applyFont="1" applyBorder="1" applyAlignment="1">
      <alignment horizontal="left" vertical="top" wrapText="1" shrinkToFit="1"/>
    </xf>
    <xf numFmtId="14" fontId="6" fillId="0" borderId="1" xfId="2" applyNumberFormat="1" applyFont="1" applyBorder="1"/>
    <xf numFmtId="0" fontId="6" fillId="0" borderId="13" xfId="8" applyFont="1" applyBorder="1" applyAlignment="1">
      <alignment vertical="top" wrapText="1"/>
    </xf>
    <xf numFmtId="0" fontId="6" fillId="0" borderId="7" xfId="8" applyFont="1" applyBorder="1" applyAlignment="1">
      <alignment vertical="top" wrapText="1"/>
    </xf>
    <xf numFmtId="0" fontId="6" fillId="0" borderId="6" xfId="8" applyFont="1" applyBorder="1" applyAlignment="1">
      <alignment vertical="top" wrapText="1"/>
    </xf>
    <xf numFmtId="176" fontId="6" fillId="0" borderId="1" xfId="2" applyNumberFormat="1" applyFont="1" applyBorder="1" applyAlignment="1">
      <alignment horizontal="left" vertical="top"/>
    </xf>
    <xf numFmtId="14" fontId="6" fillId="0" borderId="1" xfId="2" applyNumberFormat="1" applyFont="1" applyBorder="1" applyAlignment="1">
      <alignment horizontal="left" vertical="top" wrapText="1"/>
    </xf>
    <xf numFmtId="0" fontId="23" fillId="0" borderId="15" xfId="8" applyFont="1" applyBorder="1" applyAlignment="1">
      <alignment vertical="top" wrapText="1"/>
    </xf>
    <xf numFmtId="0" fontId="6" fillId="4" borderId="3" xfId="8" applyFont="1" applyFill="1" applyBorder="1" applyAlignment="1">
      <alignment vertical="top" wrapText="1"/>
    </xf>
    <xf numFmtId="49" fontId="6" fillId="0" borderId="1" xfId="2" applyNumberFormat="1" applyFont="1" applyBorder="1"/>
    <xf numFmtId="0" fontId="23" fillId="0" borderId="7" xfId="8" applyFont="1" applyBorder="1" applyAlignment="1">
      <alignment vertical="top" wrapText="1"/>
    </xf>
    <xf numFmtId="0" fontId="18" fillId="4" borderId="1" xfId="0" applyFont="1" applyFill="1" applyBorder="1" applyAlignment="1">
      <alignment horizontal="left" vertical="top" wrapText="1" shrinkToFit="1"/>
    </xf>
    <xf numFmtId="0" fontId="6" fillId="4" borderId="6" xfId="8" applyFont="1" applyFill="1" applyBorder="1" applyAlignment="1">
      <alignment vertical="top" wrapText="1"/>
    </xf>
    <xf numFmtId="0" fontId="24" fillId="0" borderId="0" xfId="2" applyFont="1" applyFill="1" applyAlignment="1">
      <alignment wrapText="1"/>
    </xf>
    <xf numFmtId="0" fontId="24" fillId="0" borderId="0" xfId="2" applyFont="1" applyFill="1" applyAlignment="1">
      <alignment horizontal="left" vertical="top" wrapText="1"/>
    </xf>
    <xf numFmtId="0" fontId="24" fillId="0" borderId="0" xfId="2" applyFont="1" applyFill="1" applyAlignment="1">
      <alignment horizontal="left" vertical="top"/>
    </xf>
    <xf numFmtId="0" fontId="6" fillId="4" borderId="3" xfId="8" applyFont="1" applyFill="1" applyBorder="1" applyAlignment="1">
      <alignment vertical="top" wrapText="1"/>
    </xf>
    <xf numFmtId="0" fontId="6" fillId="0" borderId="20" xfId="0" applyFont="1" applyFill="1" applyBorder="1" applyAlignment="1">
      <alignment vertical="top" wrapText="1"/>
    </xf>
    <xf numFmtId="0" fontId="6" fillId="0" borderId="1" xfId="0" applyFont="1" applyFill="1" applyBorder="1" applyAlignment="1">
      <alignment vertical="top" wrapText="1"/>
    </xf>
    <xf numFmtId="0" fontId="6" fillId="0" borderId="3" xfId="0" applyFont="1" applyFill="1" applyBorder="1" applyAlignment="1">
      <alignment vertical="top" wrapText="1"/>
    </xf>
    <xf numFmtId="0" fontId="6" fillId="0" borderId="9" xfId="0" applyFont="1" applyFill="1" applyBorder="1" applyAlignment="1">
      <alignment vertical="top" wrapText="1"/>
    </xf>
    <xf numFmtId="0" fontId="6" fillId="0" borderId="0" xfId="0" applyFont="1" applyFill="1" applyAlignment="1">
      <alignment vertical="top" wrapText="1"/>
    </xf>
    <xf numFmtId="0" fontId="6" fillId="0" borderId="14" xfId="0" applyFont="1" applyFill="1" applyBorder="1" applyAlignment="1">
      <alignment vertical="top" wrapText="1"/>
    </xf>
    <xf numFmtId="0" fontId="6" fillId="0" borderId="7" xfId="0" applyFont="1" applyFill="1" applyBorder="1" applyAlignment="1">
      <alignment vertical="top" wrapText="1"/>
    </xf>
    <xf numFmtId="0" fontId="6" fillId="0" borderId="13" xfId="0" applyFont="1" applyFill="1" applyBorder="1" applyAlignment="1">
      <alignment vertical="top" wrapText="1"/>
    </xf>
    <xf numFmtId="0" fontId="6" fillId="4" borderId="3" xfId="8" applyFont="1" applyFill="1" applyBorder="1" applyAlignment="1">
      <alignmen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4" borderId="3" xfId="8" applyFont="1" applyFill="1" applyBorder="1" applyAlignment="1">
      <alignment vertical="top" wrapText="1"/>
    </xf>
  </cellXfs>
  <cellStyles count="9">
    <cellStyle name="パーセント 2" xfId="6" xr:uid="{00000000-0005-0000-0000-000000000000}"/>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view="pageBreakPreview" zoomScaleNormal="100" zoomScaleSheetLayoutView="100" workbookViewId="0">
      <selection activeCell="X18" sqref="X18"/>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21</v>
      </c>
    </row>
    <row r="24" spans="6:11" ht="13.5" customHeight="1">
      <c r="F24" s="5"/>
      <c r="G24" s="5"/>
      <c r="H24" s="5"/>
    </row>
    <row r="25" spans="6:11" ht="18" customHeight="1">
      <c r="F25" s="5"/>
      <c r="G25" s="5"/>
      <c r="H25" s="5"/>
      <c r="I25" s="163">
        <f ca="1">IF(INDIRECT("変更履歴!D8")="","",MAX(INDIRECT("変更履歴!D8"):INDIRECT("変更履歴!F33")))</f>
        <v>44792</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22</v>
      </c>
    </row>
    <row r="33" spans="6:10" ht="18.75">
      <c r="F33" s="5"/>
      <c r="H33" s="5"/>
      <c r="J33" s="10"/>
    </row>
    <row r="34" spans="6:10" ht="18.75">
      <c r="F34" s="5"/>
      <c r="H34" s="5"/>
      <c r="J34" s="9" t="s">
        <v>23</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tabSelected="1" view="pageBreakPreview" zoomScaleNormal="100" zoomScaleSheetLayoutView="100" workbookViewId="0">
      <selection activeCell="Q10" sqref="Q10:AE10"/>
    </sheetView>
  </sheetViews>
  <sheetFormatPr defaultColWidth="3.625" defaultRowHeight="11.25"/>
  <cols>
    <col min="1" max="16384" width="3.625" style="23"/>
  </cols>
  <sheetData>
    <row r="1" spans="1:40" s="13" customFormat="1" ht="12" customHeight="1">
      <c r="A1" s="170" t="s">
        <v>24</v>
      </c>
      <c r="B1" s="171"/>
      <c r="C1" s="171"/>
      <c r="D1" s="172"/>
      <c r="E1" s="173"/>
      <c r="F1" s="174"/>
      <c r="G1" s="174"/>
      <c r="H1" s="174"/>
      <c r="I1" s="174"/>
      <c r="J1" s="174"/>
      <c r="K1" s="174"/>
      <c r="L1" s="174"/>
      <c r="M1" s="174"/>
      <c r="N1" s="175"/>
      <c r="O1" s="179" t="s">
        <v>25</v>
      </c>
      <c r="P1" s="180"/>
      <c r="Q1" s="180"/>
      <c r="R1" s="181"/>
      <c r="S1" s="188" t="s">
        <v>429</v>
      </c>
      <c r="T1" s="189"/>
      <c r="U1" s="189"/>
      <c r="V1" s="189"/>
      <c r="W1" s="189"/>
      <c r="X1" s="189"/>
      <c r="Y1" s="189"/>
      <c r="Z1" s="190"/>
      <c r="AA1" s="170" t="s">
        <v>26</v>
      </c>
      <c r="AB1" s="172"/>
      <c r="AC1" s="197" t="str">
        <f>IF(AF8="","",AF8)</f>
        <v>TIS</v>
      </c>
      <c r="AD1" s="198"/>
      <c r="AE1" s="198"/>
      <c r="AF1" s="199"/>
      <c r="AG1" s="164">
        <f>IF(D8="","",D8)</f>
        <v>44792</v>
      </c>
      <c r="AH1" s="165"/>
      <c r="AI1" s="166"/>
      <c r="AJ1" s="11"/>
      <c r="AK1" s="11"/>
      <c r="AL1" s="11"/>
      <c r="AM1" s="11"/>
      <c r="AN1" s="12"/>
    </row>
    <row r="2" spans="1:40" s="13" customFormat="1" ht="12" customHeight="1">
      <c r="A2" s="170" t="s">
        <v>27</v>
      </c>
      <c r="B2" s="171"/>
      <c r="C2" s="171"/>
      <c r="D2" s="172"/>
      <c r="E2" s="173"/>
      <c r="F2" s="174"/>
      <c r="G2" s="174"/>
      <c r="H2" s="174"/>
      <c r="I2" s="174"/>
      <c r="J2" s="174"/>
      <c r="K2" s="174"/>
      <c r="L2" s="174"/>
      <c r="M2" s="174"/>
      <c r="N2" s="175"/>
      <c r="O2" s="182"/>
      <c r="P2" s="183"/>
      <c r="Q2" s="183"/>
      <c r="R2" s="184"/>
      <c r="S2" s="191"/>
      <c r="T2" s="192"/>
      <c r="U2" s="192"/>
      <c r="V2" s="192"/>
      <c r="W2" s="192"/>
      <c r="X2" s="192"/>
      <c r="Y2" s="192"/>
      <c r="Z2" s="193"/>
      <c r="AA2" s="170" t="s">
        <v>28</v>
      </c>
      <c r="AB2" s="172"/>
      <c r="AC2" s="176" t="str">
        <f ca="1">IF(COUNTA(AF9:AF33)&lt;&gt;0,INDIRECT("AF"&amp;(COUNTA(AF9:AF33)+8)),"")</f>
        <v/>
      </c>
      <c r="AD2" s="177"/>
      <c r="AE2" s="177"/>
      <c r="AF2" s="178"/>
      <c r="AG2" s="164" t="str">
        <f>IF(D9="","",MAX(D9:F33))</f>
        <v/>
      </c>
      <c r="AH2" s="165"/>
      <c r="AI2" s="166"/>
      <c r="AJ2" s="11"/>
      <c r="AK2" s="11"/>
      <c r="AL2" s="11"/>
      <c r="AM2" s="11"/>
      <c r="AN2" s="11"/>
    </row>
    <row r="3" spans="1:40" s="13" customFormat="1" ht="12" customHeight="1">
      <c r="A3" s="170" t="s">
        <v>29</v>
      </c>
      <c r="B3" s="171"/>
      <c r="C3" s="171"/>
      <c r="D3" s="172"/>
      <c r="E3" s="173"/>
      <c r="F3" s="174"/>
      <c r="G3" s="174"/>
      <c r="H3" s="174"/>
      <c r="I3" s="174"/>
      <c r="J3" s="174"/>
      <c r="K3" s="174"/>
      <c r="L3" s="174"/>
      <c r="M3" s="174"/>
      <c r="N3" s="175"/>
      <c r="O3" s="185"/>
      <c r="P3" s="186"/>
      <c r="Q3" s="186"/>
      <c r="R3" s="187"/>
      <c r="S3" s="194"/>
      <c r="T3" s="195"/>
      <c r="U3" s="195"/>
      <c r="V3" s="195"/>
      <c r="W3" s="195"/>
      <c r="X3" s="195"/>
      <c r="Y3" s="195"/>
      <c r="Z3" s="196"/>
      <c r="AA3" s="170"/>
      <c r="AB3" s="172"/>
      <c r="AC3" s="197"/>
      <c r="AD3" s="198"/>
      <c r="AE3" s="198"/>
      <c r="AF3" s="199"/>
      <c r="AG3" s="164"/>
      <c r="AH3" s="165"/>
      <c r="AI3" s="166"/>
      <c r="AJ3" s="11"/>
      <c r="AK3" s="11"/>
      <c r="AL3" s="11"/>
      <c r="AM3" s="11"/>
      <c r="AN3" s="11"/>
    </row>
    <row r="5" spans="1:40" s="14" customFormat="1" ht="22.5" customHeight="1">
      <c r="N5" s="15" t="s">
        <v>30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31</v>
      </c>
      <c r="B7" s="167" t="s">
        <v>32</v>
      </c>
      <c r="C7" s="168"/>
      <c r="D7" s="167" t="s">
        <v>33</v>
      </c>
      <c r="E7" s="169"/>
      <c r="F7" s="168"/>
      <c r="G7" s="167" t="s">
        <v>8</v>
      </c>
      <c r="H7" s="169"/>
      <c r="I7" s="168"/>
      <c r="J7" s="167" t="s">
        <v>34</v>
      </c>
      <c r="K7" s="169"/>
      <c r="L7" s="169"/>
      <c r="M7" s="169"/>
      <c r="N7" s="169"/>
      <c r="O7" s="169"/>
      <c r="P7" s="168"/>
      <c r="Q7" s="167" t="s">
        <v>35</v>
      </c>
      <c r="R7" s="169"/>
      <c r="S7" s="169"/>
      <c r="T7" s="169"/>
      <c r="U7" s="169"/>
      <c r="V7" s="169"/>
      <c r="W7" s="169"/>
      <c r="X7" s="169"/>
      <c r="Y7" s="169"/>
      <c r="Z7" s="169"/>
      <c r="AA7" s="169"/>
      <c r="AB7" s="169"/>
      <c r="AC7" s="169"/>
      <c r="AD7" s="169"/>
      <c r="AE7" s="168"/>
      <c r="AF7" s="167" t="s">
        <v>36</v>
      </c>
      <c r="AG7" s="169"/>
      <c r="AH7" s="169"/>
      <c r="AI7" s="168"/>
    </row>
    <row r="8" spans="1:40" s="20" customFormat="1" ht="15" customHeight="1" thickTop="1">
      <c r="A8" s="21">
        <v>1</v>
      </c>
      <c r="B8" s="212" t="s">
        <v>38</v>
      </c>
      <c r="C8" s="213"/>
      <c r="D8" s="214">
        <v>44792</v>
      </c>
      <c r="E8" s="215"/>
      <c r="F8" s="216"/>
      <c r="G8" s="217" t="s">
        <v>39</v>
      </c>
      <c r="H8" s="218"/>
      <c r="I8" s="213"/>
      <c r="J8" s="219"/>
      <c r="K8" s="220"/>
      <c r="L8" s="220"/>
      <c r="M8" s="220"/>
      <c r="N8" s="220"/>
      <c r="O8" s="220"/>
      <c r="P8" s="221"/>
      <c r="Q8" s="222" t="s">
        <v>40</v>
      </c>
      <c r="R8" s="223"/>
      <c r="S8" s="223"/>
      <c r="T8" s="223"/>
      <c r="U8" s="223"/>
      <c r="V8" s="223"/>
      <c r="W8" s="223"/>
      <c r="X8" s="223"/>
      <c r="Y8" s="223"/>
      <c r="Z8" s="223"/>
      <c r="AA8" s="223"/>
      <c r="AB8" s="223"/>
      <c r="AC8" s="223"/>
      <c r="AD8" s="223"/>
      <c r="AE8" s="224"/>
      <c r="AF8" s="219" t="s">
        <v>41</v>
      </c>
      <c r="AG8" s="220"/>
      <c r="AH8" s="220"/>
      <c r="AI8" s="221"/>
    </row>
    <row r="9" spans="1:40" s="20" customFormat="1" ht="15" customHeight="1">
      <c r="A9" s="22"/>
      <c r="B9" s="200"/>
      <c r="C9" s="201"/>
      <c r="D9" s="202"/>
      <c r="E9" s="203"/>
      <c r="F9" s="204"/>
      <c r="G9" s="202"/>
      <c r="H9" s="205"/>
      <c r="I9" s="201"/>
      <c r="J9" s="206"/>
      <c r="K9" s="207"/>
      <c r="L9" s="207"/>
      <c r="M9" s="207"/>
      <c r="N9" s="207"/>
      <c r="O9" s="207"/>
      <c r="P9" s="208"/>
      <c r="Q9" s="209"/>
      <c r="R9" s="210"/>
      <c r="S9" s="210"/>
      <c r="T9" s="210"/>
      <c r="U9" s="210"/>
      <c r="V9" s="210"/>
      <c r="W9" s="210"/>
      <c r="X9" s="210"/>
      <c r="Y9" s="210"/>
      <c r="Z9" s="210"/>
      <c r="AA9" s="210"/>
      <c r="AB9" s="210"/>
      <c r="AC9" s="210"/>
      <c r="AD9" s="210"/>
      <c r="AE9" s="211"/>
      <c r="AF9" s="206"/>
      <c r="AG9" s="207"/>
      <c r="AH9" s="207"/>
      <c r="AI9" s="208"/>
    </row>
    <row r="10" spans="1:40" s="20" customFormat="1" ht="15" customHeight="1">
      <c r="A10" s="22"/>
      <c r="B10" s="200"/>
      <c r="C10" s="201"/>
      <c r="D10" s="202"/>
      <c r="E10" s="203"/>
      <c r="F10" s="204"/>
      <c r="G10" s="200"/>
      <c r="H10" s="205"/>
      <c r="I10" s="201"/>
      <c r="J10" s="206"/>
      <c r="K10" s="207"/>
      <c r="L10" s="207"/>
      <c r="M10" s="207"/>
      <c r="N10" s="207"/>
      <c r="O10" s="207"/>
      <c r="P10" s="208"/>
      <c r="Q10" s="209"/>
      <c r="R10" s="210"/>
      <c r="S10" s="210"/>
      <c r="T10" s="210"/>
      <c r="U10" s="210"/>
      <c r="V10" s="210"/>
      <c r="W10" s="210"/>
      <c r="X10" s="210"/>
      <c r="Y10" s="210"/>
      <c r="Z10" s="210"/>
      <c r="AA10" s="210"/>
      <c r="AB10" s="210"/>
      <c r="AC10" s="210"/>
      <c r="AD10" s="210"/>
      <c r="AE10" s="211"/>
      <c r="AF10" s="206"/>
      <c r="AG10" s="207"/>
      <c r="AH10" s="207"/>
      <c r="AI10" s="208"/>
    </row>
    <row r="11" spans="1:40" s="20" customFormat="1" ht="15" customHeight="1">
      <c r="A11" s="22"/>
      <c r="B11" s="200"/>
      <c r="C11" s="201"/>
      <c r="D11" s="202"/>
      <c r="E11" s="203"/>
      <c r="F11" s="204"/>
      <c r="G11" s="200"/>
      <c r="H11" s="205"/>
      <c r="I11" s="201"/>
      <c r="J11" s="206"/>
      <c r="K11" s="207"/>
      <c r="L11" s="207"/>
      <c r="M11" s="207"/>
      <c r="N11" s="207"/>
      <c r="O11" s="207"/>
      <c r="P11" s="208"/>
      <c r="Q11" s="209"/>
      <c r="R11" s="210"/>
      <c r="S11" s="210"/>
      <c r="T11" s="210"/>
      <c r="U11" s="210"/>
      <c r="V11" s="210"/>
      <c r="W11" s="210"/>
      <c r="X11" s="210"/>
      <c r="Y11" s="210"/>
      <c r="Z11" s="210"/>
      <c r="AA11" s="210"/>
      <c r="AB11" s="210"/>
      <c r="AC11" s="210"/>
      <c r="AD11" s="210"/>
      <c r="AE11" s="211"/>
      <c r="AF11" s="206"/>
      <c r="AG11" s="207"/>
      <c r="AH11" s="207"/>
      <c r="AI11" s="208"/>
    </row>
    <row r="12" spans="1:40" s="20" customFormat="1" ht="15" customHeight="1">
      <c r="A12" s="22"/>
      <c r="B12" s="200"/>
      <c r="C12" s="201"/>
      <c r="D12" s="202"/>
      <c r="E12" s="203"/>
      <c r="F12" s="204"/>
      <c r="G12" s="200"/>
      <c r="H12" s="205"/>
      <c r="I12" s="201"/>
      <c r="J12" s="206"/>
      <c r="K12" s="207"/>
      <c r="L12" s="207"/>
      <c r="M12" s="207"/>
      <c r="N12" s="207"/>
      <c r="O12" s="207"/>
      <c r="P12" s="208"/>
      <c r="Q12" s="209"/>
      <c r="R12" s="210"/>
      <c r="S12" s="210"/>
      <c r="T12" s="210"/>
      <c r="U12" s="210"/>
      <c r="V12" s="210"/>
      <c r="W12" s="210"/>
      <c r="X12" s="210"/>
      <c r="Y12" s="210"/>
      <c r="Z12" s="210"/>
      <c r="AA12" s="210"/>
      <c r="AB12" s="210"/>
      <c r="AC12" s="210"/>
      <c r="AD12" s="210"/>
      <c r="AE12" s="211"/>
      <c r="AF12" s="206"/>
      <c r="AG12" s="207"/>
      <c r="AH12" s="207"/>
      <c r="AI12" s="208"/>
    </row>
    <row r="13" spans="1:40" s="20" customFormat="1" ht="15" customHeight="1">
      <c r="A13" s="22"/>
      <c r="B13" s="200"/>
      <c r="C13" s="201"/>
      <c r="D13" s="202"/>
      <c r="E13" s="203"/>
      <c r="F13" s="204"/>
      <c r="G13" s="200"/>
      <c r="H13" s="205"/>
      <c r="I13" s="201"/>
      <c r="J13" s="206"/>
      <c r="K13" s="207"/>
      <c r="L13" s="207"/>
      <c r="M13" s="207"/>
      <c r="N13" s="207"/>
      <c r="O13" s="207"/>
      <c r="P13" s="208"/>
      <c r="Q13" s="209"/>
      <c r="R13" s="210"/>
      <c r="S13" s="210"/>
      <c r="T13" s="210"/>
      <c r="U13" s="210"/>
      <c r="V13" s="210"/>
      <c r="W13" s="210"/>
      <c r="X13" s="210"/>
      <c r="Y13" s="210"/>
      <c r="Z13" s="210"/>
      <c r="AA13" s="210"/>
      <c r="AB13" s="210"/>
      <c r="AC13" s="210"/>
      <c r="AD13" s="210"/>
      <c r="AE13" s="211"/>
      <c r="AF13" s="206"/>
      <c r="AG13" s="207"/>
      <c r="AH13" s="207"/>
      <c r="AI13" s="208"/>
    </row>
    <row r="14" spans="1:40" s="20" customFormat="1" ht="15" customHeight="1">
      <c r="A14" s="22"/>
      <c r="B14" s="200"/>
      <c r="C14" s="201"/>
      <c r="D14" s="202"/>
      <c r="E14" s="203"/>
      <c r="F14" s="204"/>
      <c r="G14" s="200"/>
      <c r="H14" s="205"/>
      <c r="I14" s="201"/>
      <c r="J14" s="206"/>
      <c r="K14" s="207"/>
      <c r="L14" s="207"/>
      <c r="M14" s="207"/>
      <c r="N14" s="207"/>
      <c r="O14" s="207"/>
      <c r="P14" s="208"/>
      <c r="Q14" s="209"/>
      <c r="R14" s="210"/>
      <c r="S14" s="210"/>
      <c r="T14" s="210"/>
      <c r="U14" s="210"/>
      <c r="V14" s="210"/>
      <c r="W14" s="210"/>
      <c r="X14" s="210"/>
      <c r="Y14" s="210"/>
      <c r="Z14" s="210"/>
      <c r="AA14" s="210"/>
      <c r="AB14" s="210"/>
      <c r="AC14" s="210"/>
      <c r="AD14" s="210"/>
      <c r="AE14" s="211"/>
      <c r="AF14" s="206"/>
      <c r="AG14" s="207"/>
      <c r="AH14" s="207"/>
      <c r="AI14" s="208"/>
    </row>
    <row r="15" spans="1:40" s="20" customFormat="1" ht="15" customHeight="1">
      <c r="A15" s="22"/>
      <c r="B15" s="200"/>
      <c r="C15" s="201"/>
      <c r="D15" s="202"/>
      <c r="E15" s="203"/>
      <c r="F15" s="204"/>
      <c r="G15" s="200"/>
      <c r="H15" s="205"/>
      <c r="I15" s="201"/>
      <c r="J15" s="206"/>
      <c r="K15" s="207"/>
      <c r="L15" s="207"/>
      <c r="M15" s="207"/>
      <c r="N15" s="207"/>
      <c r="O15" s="207"/>
      <c r="P15" s="208"/>
      <c r="Q15" s="209"/>
      <c r="R15" s="210"/>
      <c r="S15" s="210"/>
      <c r="T15" s="210"/>
      <c r="U15" s="210"/>
      <c r="V15" s="210"/>
      <c r="W15" s="210"/>
      <c r="X15" s="210"/>
      <c r="Y15" s="210"/>
      <c r="Z15" s="210"/>
      <c r="AA15" s="210"/>
      <c r="AB15" s="210"/>
      <c r="AC15" s="210"/>
      <c r="AD15" s="210"/>
      <c r="AE15" s="211"/>
      <c r="AF15" s="206"/>
      <c r="AG15" s="207"/>
      <c r="AH15" s="207"/>
      <c r="AI15" s="208"/>
    </row>
    <row r="16" spans="1:40" s="20" customFormat="1" ht="15" customHeight="1">
      <c r="A16" s="22"/>
      <c r="B16" s="200"/>
      <c r="C16" s="201"/>
      <c r="D16" s="202"/>
      <c r="E16" s="203"/>
      <c r="F16" s="204"/>
      <c r="G16" s="200"/>
      <c r="H16" s="205"/>
      <c r="I16" s="201"/>
      <c r="J16" s="206"/>
      <c r="K16" s="207"/>
      <c r="L16" s="207"/>
      <c r="M16" s="207"/>
      <c r="N16" s="207"/>
      <c r="O16" s="207"/>
      <c r="P16" s="208"/>
      <c r="Q16" s="209"/>
      <c r="R16" s="210"/>
      <c r="S16" s="210"/>
      <c r="T16" s="210"/>
      <c r="U16" s="210"/>
      <c r="V16" s="210"/>
      <c r="W16" s="210"/>
      <c r="X16" s="210"/>
      <c r="Y16" s="210"/>
      <c r="Z16" s="210"/>
      <c r="AA16" s="210"/>
      <c r="AB16" s="210"/>
      <c r="AC16" s="210"/>
      <c r="AD16" s="210"/>
      <c r="AE16" s="211"/>
      <c r="AF16" s="206"/>
      <c r="AG16" s="207"/>
      <c r="AH16" s="207"/>
      <c r="AI16" s="208"/>
    </row>
    <row r="17" spans="1:35" s="20" customFormat="1" ht="15" customHeight="1">
      <c r="A17" s="22"/>
      <c r="B17" s="200"/>
      <c r="C17" s="201"/>
      <c r="D17" s="202"/>
      <c r="E17" s="203"/>
      <c r="F17" s="204"/>
      <c r="G17" s="200"/>
      <c r="H17" s="205"/>
      <c r="I17" s="201"/>
      <c r="J17" s="206"/>
      <c r="K17" s="207"/>
      <c r="L17" s="207"/>
      <c r="M17" s="207"/>
      <c r="N17" s="207"/>
      <c r="O17" s="207"/>
      <c r="P17" s="208"/>
      <c r="Q17" s="209"/>
      <c r="R17" s="210"/>
      <c r="S17" s="210"/>
      <c r="T17" s="210"/>
      <c r="U17" s="210"/>
      <c r="V17" s="210"/>
      <c r="W17" s="210"/>
      <c r="X17" s="210"/>
      <c r="Y17" s="210"/>
      <c r="Z17" s="210"/>
      <c r="AA17" s="210"/>
      <c r="AB17" s="210"/>
      <c r="AC17" s="210"/>
      <c r="AD17" s="210"/>
      <c r="AE17" s="211"/>
      <c r="AF17" s="206"/>
      <c r="AG17" s="207"/>
      <c r="AH17" s="207"/>
      <c r="AI17" s="208"/>
    </row>
    <row r="18" spans="1:35" s="20" customFormat="1" ht="15" customHeight="1">
      <c r="A18" s="22"/>
      <c r="B18" s="200"/>
      <c r="C18" s="201"/>
      <c r="D18" s="202"/>
      <c r="E18" s="203"/>
      <c r="F18" s="204"/>
      <c r="G18" s="200"/>
      <c r="H18" s="205"/>
      <c r="I18" s="201"/>
      <c r="J18" s="206"/>
      <c r="K18" s="207"/>
      <c r="L18" s="207"/>
      <c r="M18" s="207"/>
      <c r="N18" s="207"/>
      <c r="O18" s="207"/>
      <c r="P18" s="208"/>
      <c r="Q18" s="209"/>
      <c r="R18" s="210"/>
      <c r="S18" s="210"/>
      <c r="T18" s="210"/>
      <c r="U18" s="210"/>
      <c r="V18" s="210"/>
      <c r="W18" s="210"/>
      <c r="X18" s="210"/>
      <c r="Y18" s="210"/>
      <c r="Z18" s="210"/>
      <c r="AA18" s="210"/>
      <c r="AB18" s="210"/>
      <c r="AC18" s="210"/>
      <c r="AD18" s="210"/>
      <c r="AE18" s="211"/>
      <c r="AF18" s="206"/>
      <c r="AG18" s="207"/>
      <c r="AH18" s="207"/>
      <c r="AI18" s="208"/>
    </row>
    <row r="19" spans="1:35" s="20" customFormat="1" ht="15" customHeight="1">
      <c r="A19" s="22"/>
      <c r="B19" s="200"/>
      <c r="C19" s="201"/>
      <c r="D19" s="202"/>
      <c r="E19" s="203"/>
      <c r="F19" s="204"/>
      <c r="G19" s="200"/>
      <c r="H19" s="205"/>
      <c r="I19" s="201"/>
      <c r="J19" s="206"/>
      <c r="K19" s="207"/>
      <c r="L19" s="207"/>
      <c r="M19" s="207"/>
      <c r="N19" s="207"/>
      <c r="O19" s="207"/>
      <c r="P19" s="208"/>
      <c r="Q19" s="209"/>
      <c r="R19" s="210"/>
      <c r="S19" s="210"/>
      <c r="T19" s="210"/>
      <c r="U19" s="210"/>
      <c r="V19" s="210"/>
      <c r="W19" s="210"/>
      <c r="X19" s="210"/>
      <c r="Y19" s="210"/>
      <c r="Z19" s="210"/>
      <c r="AA19" s="210"/>
      <c r="AB19" s="210"/>
      <c r="AC19" s="210"/>
      <c r="AD19" s="210"/>
      <c r="AE19" s="211"/>
      <c r="AF19" s="206"/>
      <c r="AG19" s="207"/>
      <c r="AH19" s="207"/>
      <c r="AI19" s="208"/>
    </row>
    <row r="20" spans="1:35" s="20" customFormat="1" ht="15" customHeight="1">
      <c r="A20" s="22"/>
      <c r="B20" s="200"/>
      <c r="C20" s="201"/>
      <c r="D20" s="202"/>
      <c r="E20" s="203"/>
      <c r="F20" s="204"/>
      <c r="G20" s="200"/>
      <c r="H20" s="205"/>
      <c r="I20" s="201"/>
      <c r="J20" s="206"/>
      <c r="K20" s="207"/>
      <c r="L20" s="207"/>
      <c r="M20" s="207"/>
      <c r="N20" s="207"/>
      <c r="O20" s="207"/>
      <c r="P20" s="208"/>
      <c r="Q20" s="209"/>
      <c r="R20" s="210"/>
      <c r="S20" s="210"/>
      <c r="T20" s="210"/>
      <c r="U20" s="210"/>
      <c r="V20" s="210"/>
      <c r="W20" s="210"/>
      <c r="X20" s="210"/>
      <c r="Y20" s="210"/>
      <c r="Z20" s="210"/>
      <c r="AA20" s="210"/>
      <c r="AB20" s="210"/>
      <c r="AC20" s="210"/>
      <c r="AD20" s="210"/>
      <c r="AE20" s="211"/>
      <c r="AF20" s="206"/>
      <c r="AG20" s="207"/>
      <c r="AH20" s="207"/>
      <c r="AI20" s="208"/>
    </row>
    <row r="21" spans="1:35" s="20" customFormat="1" ht="15" customHeight="1">
      <c r="A21" s="22"/>
      <c r="B21" s="200"/>
      <c r="C21" s="201"/>
      <c r="D21" s="202"/>
      <c r="E21" s="203"/>
      <c r="F21" s="204"/>
      <c r="G21" s="200"/>
      <c r="H21" s="205"/>
      <c r="I21" s="201"/>
      <c r="J21" s="206"/>
      <c r="K21" s="207"/>
      <c r="L21" s="207"/>
      <c r="M21" s="207"/>
      <c r="N21" s="207"/>
      <c r="O21" s="207"/>
      <c r="P21" s="208"/>
      <c r="Q21" s="209"/>
      <c r="R21" s="210"/>
      <c r="S21" s="210"/>
      <c r="T21" s="210"/>
      <c r="U21" s="210"/>
      <c r="V21" s="210"/>
      <c r="W21" s="210"/>
      <c r="X21" s="210"/>
      <c r="Y21" s="210"/>
      <c r="Z21" s="210"/>
      <c r="AA21" s="210"/>
      <c r="AB21" s="210"/>
      <c r="AC21" s="210"/>
      <c r="AD21" s="210"/>
      <c r="AE21" s="211"/>
      <c r="AF21" s="206"/>
      <c r="AG21" s="207"/>
      <c r="AH21" s="207"/>
      <c r="AI21" s="208"/>
    </row>
    <row r="22" spans="1:35" s="20" customFormat="1" ht="15" customHeight="1">
      <c r="A22" s="22"/>
      <c r="B22" s="200"/>
      <c r="C22" s="201"/>
      <c r="D22" s="202"/>
      <c r="E22" s="203"/>
      <c r="F22" s="204"/>
      <c r="G22" s="200"/>
      <c r="H22" s="205"/>
      <c r="I22" s="201"/>
      <c r="J22" s="206"/>
      <c r="K22" s="207"/>
      <c r="L22" s="207"/>
      <c r="M22" s="207"/>
      <c r="N22" s="207"/>
      <c r="O22" s="207"/>
      <c r="P22" s="208"/>
      <c r="Q22" s="209"/>
      <c r="R22" s="210"/>
      <c r="S22" s="210"/>
      <c r="T22" s="210"/>
      <c r="U22" s="210"/>
      <c r="V22" s="210"/>
      <c r="W22" s="210"/>
      <c r="X22" s="210"/>
      <c r="Y22" s="210"/>
      <c r="Z22" s="210"/>
      <c r="AA22" s="210"/>
      <c r="AB22" s="210"/>
      <c r="AC22" s="210"/>
      <c r="AD22" s="210"/>
      <c r="AE22" s="211"/>
      <c r="AF22" s="206"/>
      <c r="AG22" s="207"/>
      <c r="AH22" s="207"/>
      <c r="AI22" s="208"/>
    </row>
    <row r="23" spans="1:35" s="20" customFormat="1" ht="15" customHeight="1">
      <c r="A23" s="22"/>
      <c r="B23" s="200"/>
      <c r="C23" s="201"/>
      <c r="D23" s="202"/>
      <c r="E23" s="203"/>
      <c r="F23" s="204"/>
      <c r="G23" s="200"/>
      <c r="H23" s="205"/>
      <c r="I23" s="201"/>
      <c r="J23" s="206"/>
      <c r="K23" s="207"/>
      <c r="L23" s="207"/>
      <c r="M23" s="207"/>
      <c r="N23" s="207"/>
      <c r="O23" s="207"/>
      <c r="P23" s="208"/>
      <c r="Q23" s="209"/>
      <c r="R23" s="210"/>
      <c r="S23" s="210"/>
      <c r="T23" s="210"/>
      <c r="U23" s="210"/>
      <c r="V23" s="210"/>
      <c r="W23" s="210"/>
      <c r="X23" s="210"/>
      <c r="Y23" s="210"/>
      <c r="Z23" s="210"/>
      <c r="AA23" s="210"/>
      <c r="AB23" s="210"/>
      <c r="AC23" s="210"/>
      <c r="AD23" s="210"/>
      <c r="AE23" s="211"/>
      <c r="AF23" s="206"/>
      <c r="AG23" s="207"/>
      <c r="AH23" s="207"/>
      <c r="AI23" s="208"/>
    </row>
    <row r="24" spans="1:35" s="20" customFormat="1" ht="15" customHeight="1">
      <c r="A24" s="22"/>
      <c r="B24" s="200"/>
      <c r="C24" s="201"/>
      <c r="D24" s="202"/>
      <c r="E24" s="203"/>
      <c r="F24" s="204"/>
      <c r="G24" s="200"/>
      <c r="H24" s="205"/>
      <c r="I24" s="201"/>
      <c r="J24" s="206"/>
      <c r="K24" s="207"/>
      <c r="L24" s="207"/>
      <c r="M24" s="207"/>
      <c r="N24" s="207"/>
      <c r="O24" s="207"/>
      <c r="P24" s="208"/>
      <c r="Q24" s="209"/>
      <c r="R24" s="210"/>
      <c r="S24" s="210"/>
      <c r="T24" s="210"/>
      <c r="U24" s="210"/>
      <c r="V24" s="210"/>
      <c r="W24" s="210"/>
      <c r="X24" s="210"/>
      <c r="Y24" s="210"/>
      <c r="Z24" s="210"/>
      <c r="AA24" s="210"/>
      <c r="AB24" s="210"/>
      <c r="AC24" s="210"/>
      <c r="AD24" s="210"/>
      <c r="AE24" s="211"/>
      <c r="AF24" s="206"/>
      <c r="AG24" s="207"/>
      <c r="AH24" s="207"/>
      <c r="AI24" s="208"/>
    </row>
    <row r="25" spans="1:35" s="20" customFormat="1" ht="15" customHeight="1">
      <c r="A25" s="22"/>
      <c r="B25" s="200"/>
      <c r="C25" s="201"/>
      <c r="D25" s="202"/>
      <c r="E25" s="203"/>
      <c r="F25" s="204"/>
      <c r="G25" s="200"/>
      <c r="H25" s="205"/>
      <c r="I25" s="201"/>
      <c r="J25" s="206"/>
      <c r="K25" s="207"/>
      <c r="L25" s="207"/>
      <c r="M25" s="207"/>
      <c r="N25" s="207"/>
      <c r="O25" s="207"/>
      <c r="P25" s="208"/>
      <c r="Q25" s="209"/>
      <c r="R25" s="210"/>
      <c r="S25" s="210"/>
      <c r="T25" s="210"/>
      <c r="U25" s="210"/>
      <c r="V25" s="210"/>
      <c r="W25" s="210"/>
      <c r="X25" s="210"/>
      <c r="Y25" s="210"/>
      <c r="Z25" s="210"/>
      <c r="AA25" s="210"/>
      <c r="AB25" s="210"/>
      <c r="AC25" s="210"/>
      <c r="AD25" s="210"/>
      <c r="AE25" s="211"/>
      <c r="AF25" s="206"/>
      <c r="AG25" s="207"/>
      <c r="AH25" s="207"/>
      <c r="AI25" s="208"/>
    </row>
    <row r="26" spans="1:35" s="20" customFormat="1" ht="15" customHeight="1">
      <c r="A26" s="22"/>
      <c r="B26" s="200"/>
      <c r="C26" s="201"/>
      <c r="D26" s="202"/>
      <c r="E26" s="203"/>
      <c r="F26" s="204"/>
      <c r="G26" s="200"/>
      <c r="H26" s="205"/>
      <c r="I26" s="201"/>
      <c r="J26" s="206"/>
      <c r="K26" s="207"/>
      <c r="L26" s="207"/>
      <c r="M26" s="207"/>
      <c r="N26" s="207"/>
      <c r="O26" s="207"/>
      <c r="P26" s="208"/>
      <c r="Q26" s="209"/>
      <c r="R26" s="210"/>
      <c r="S26" s="210"/>
      <c r="T26" s="210"/>
      <c r="U26" s="210"/>
      <c r="V26" s="210"/>
      <c r="W26" s="210"/>
      <c r="X26" s="210"/>
      <c r="Y26" s="210"/>
      <c r="Z26" s="210"/>
      <c r="AA26" s="210"/>
      <c r="AB26" s="210"/>
      <c r="AC26" s="210"/>
      <c r="AD26" s="210"/>
      <c r="AE26" s="211"/>
      <c r="AF26" s="206"/>
      <c r="AG26" s="207"/>
      <c r="AH26" s="207"/>
      <c r="AI26" s="208"/>
    </row>
    <row r="27" spans="1:35" s="20" customFormat="1" ht="15" customHeight="1">
      <c r="A27" s="22"/>
      <c r="B27" s="200"/>
      <c r="C27" s="201"/>
      <c r="D27" s="202"/>
      <c r="E27" s="203"/>
      <c r="F27" s="204"/>
      <c r="G27" s="200"/>
      <c r="H27" s="205"/>
      <c r="I27" s="201"/>
      <c r="J27" s="206"/>
      <c r="K27" s="207"/>
      <c r="L27" s="207"/>
      <c r="M27" s="207"/>
      <c r="N27" s="207"/>
      <c r="O27" s="207"/>
      <c r="P27" s="208"/>
      <c r="Q27" s="209"/>
      <c r="R27" s="210"/>
      <c r="S27" s="210"/>
      <c r="T27" s="210"/>
      <c r="U27" s="210"/>
      <c r="V27" s="210"/>
      <c r="W27" s="210"/>
      <c r="X27" s="210"/>
      <c r="Y27" s="210"/>
      <c r="Z27" s="210"/>
      <c r="AA27" s="210"/>
      <c r="AB27" s="210"/>
      <c r="AC27" s="210"/>
      <c r="AD27" s="210"/>
      <c r="AE27" s="211"/>
      <c r="AF27" s="206"/>
      <c r="AG27" s="207"/>
      <c r="AH27" s="207"/>
      <c r="AI27" s="208"/>
    </row>
    <row r="28" spans="1:35" s="20" customFormat="1" ht="15" customHeight="1">
      <c r="A28" s="22"/>
      <c r="B28" s="200"/>
      <c r="C28" s="201"/>
      <c r="D28" s="202"/>
      <c r="E28" s="203"/>
      <c r="F28" s="204"/>
      <c r="G28" s="200"/>
      <c r="H28" s="205"/>
      <c r="I28" s="201"/>
      <c r="J28" s="206"/>
      <c r="K28" s="207"/>
      <c r="L28" s="207"/>
      <c r="M28" s="207"/>
      <c r="N28" s="207"/>
      <c r="O28" s="207"/>
      <c r="P28" s="208"/>
      <c r="Q28" s="209"/>
      <c r="R28" s="210"/>
      <c r="S28" s="210"/>
      <c r="T28" s="210"/>
      <c r="U28" s="210"/>
      <c r="V28" s="210"/>
      <c r="W28" s="210"/>
      <c r="X28" s="210"/>
      <c r="Y28" s="210"/>
      <c r="Z28" s="210"/>
      <c r="AA28" s="210"/>
      <c r="AB28" s="210"/>
      <c r="AC28" s="210"/>
      <c r="AD28" s="210"/>
      <c r="AE28" s="211"/>
      <c r="AF28" s="206"/>
      <c r="AG28" s="207"/>
      <c r="AH28" s="207"/>
      <c r="AI28" s="208"/>
    </row>
    <row r="29" spans="1:35" s="20" customFormat="1" ht="15" customHeight="1">
      <c r="A29" s="22"/>
      <c r="B29" s="200"/>
      <c r="C29" s="201"/>
      <c r="D29" s="202"/>
      <c r="E29" s="203"/>
      <c r="F29" s="204"/>
      <c r="G29" s="200"/>
      <c r="H29" s="205"/>
      <c r="I29" s="201"/>
      <c r="J29" s="206"/>
      <c r="K29" s="207"/>
      <c r="L29" s="207"/>
      <c r="M29" s="207"/>
      <c r="N29" s="207"/>
      <c r="O29" s="207"/>
      <c r="P29" s="208"/>
      <c r="Q29" s="209"/>
      <c r="R29" s="210"/>
      <c r="S29" s="210"/>
      <c r="T29" s="210"/>
      <c r="U29" s="210"/>
      <c r="V29" s="210"/>
      <c r="W29" s="210"/>
      <c r="X29" s="210"/>
      <c r="Y29" s="210"/>
      <c r="Z29" s="210"/>
      <c r="AA29" s="210"/>
      <c r="AB29" s="210"/>
      <c r="AC29" s="210"/>
      <c r="AD29" s="210"/>
      <c r="AE29" s="211"/>
      <c r="AF29" s="206"/>
      <c r="AG29" s="207"/>
      <c r="AH29" s="207"/>
      <c r="AI29" s="208"/>
    </row>
    <row r="30" spans="1:35" s="20" customFormat="1" ht="15" customHeight="1">
      <c r="A30" s="22"/>
      <c r="B30" s="200"/>
      <c r="C30" s="201"/>
      <c r="D30" s="202"/>
      <c r="E30" s="203"/>
      <c r="F30" s="204"/>
      <c r="G30" s="200"/>
      <c r="H30" s="205"/>
      <c r="I30" s="201"/>
      <c r="J30" s="206"/>
      <c r="K30" s="207"/>
      <c r="L30" s="207"/>
      <c r="M30" s="207"/>
      <c r="N30" s="207"/>
      <c r="O30" s="207"/>
      <c r="P30" s="208"/>
      <c r="Q30" s="209"/>
      <c r="R30" s="210"/>
      <c r="S30" s="210"/>
      <c r="T30" s="210"/>
      <c r="U30" s="210"/>
      <c r="V30" s="210"/>
      <c r="W30" s="210"/>
      <c r="X30" s="210"/>
      <c r="Y30" s="210"/>
      <c r="Z30" s="210"/>
      <c r="AA30" s="210"/>
      <c r="AB30" s="210"/>
      <c r="AC30" s="210"/>
      <c r="AD30" s="210"/>
      <c r="AE30" s="211"/>
      <c r="AF30" s="206"/>
      <c r="AG30" s="207"/>
      <c r="AH30" s="207"/>
      <c r="AI30" s="208"/>
    </row>
    <row r="31" spans="1:35" s="20" customFormat="1" ht="15" customHeight="1">
      <c r="A31" s="22"/>
      <c r="B31" s="200"/>
      <c r="C31" s="201"/>
      <c r="D31" s="202"/>
      <c r="E31" s="203"/>
      <c r="F31" s="204"/>
      <c r="G31" s="200"/>
      <c r="H31" s="205"/>
      <c r="I31" s="201"/>
      <c r="J31" s="206"/>
      <c r="K31" s="207"/>
      <c r="L31" s="207"/>
      <c r="M31" s="207"/>
      <c r="N31" s="207"/>
      <c r="O31" s="207"/>
      <c r="P31" s="208"/>
      <c r="Q31" s="209"/>
      <c r="R31" s="210"/>
      <c r="S31" s="210"/>
      <c r="T31" s="210"/>
      <c r="U31" s="210"/>
      <c r="V31" s="210"/>
      <c r="W31" s="210"/>
      <c r="X31" s="210"/>
      <c r="Y31" s="210"/>
      <c r="Z31" s="210"/>
      <c r="AA31" s="210"/>
      <c r="AB31" s="210"/>
      <c r="AC31" s="210"/>
      <c r="AD31" s="210"/>
      <c r="AE31" s="211"/>
      <c r="AF31" s="206"/>
      <c r="AG31" s="207"/>
      <c r="AH31" s="207"/>
      <c r="AI31" s="208"/>
    </row>
    <row r="32" spans="1:35" s="20" customFormat="1" ht="15" customHeight="1">
      <c r="A32" s="22"/>
      <c r="B32" s="200"/>
      <c r="C32" s="201"/>
      <c r="D32" s="202"/>
      <c r="E32" s="203"/>
      <c r="F32" s="204"/>
      <c r="G32" s="200"/>
      <c r="H32" s="205"/>
      <c r="I32" s="201"/>
      <c r="J32" s="206"/>
      <c r="K32" s="225"/>
      <c r="L32" s="207"/>
      <c r="M32" s="207"/>
      <c r="N32" s="207"/>
      <c r="O32" s="207"/>
      <c r="P32" s="208"/>
      <c r="Q32" s="209"/>
      <c r="R32" s="210"/>
      <c r="S32" s="210"/>
      <c r="T32" s="210"/>
      <c r="U32" s="210"/>
      <c r="V32" s="210"/>
      <c r="W32" s="210"/>
      <c r="X32" s="210"/>
      <c r="Y32" s="210"/>
      <c r="Z32" s="210"/>
      <c r="AA32" s="210"/>
      <c r="AB32" s="210"/>
      <c r="AC32" s="210"/>
      <c r="AD32" s="210"/>
      <c r="AE32" s="211"/>
      <c r="AF32" s="206"/>
      <c r="AG32" s="207"/>
      <c r="AH32" s="207"/>
      <c r="AI32" s="208"/>
    </row>
    <row r="33" spans="1:35" s="20" customFormat="1" ht="15" customHeight="1">
      <c r="A33" s="22"/>
      <c r="B33" s="200"/>
      <c r="C33" s="201"/>
      <c r="D33" s="202"/>
      <c r="E33" s="203"/>
      <c r="F33" s="204"/>
      <c r="G33" s="200"/>
      <c r="H33" s="205"/>
      <c r="I33" s="201"/>
      <c r="J33" s="206"/>
      <c r="K33" s="207"/>
      <c r="L33" s="207"/>
      <c r="M33" s="207"/>
      <c r="N33" s="207"/>
      <c r="O33" s="207"/>
      <c r="P33" s="208"/>
      <c r="Q33" s="209"/>
      <c r="R33" s="210"/>
      <c r="S33" s="210"/>
      <c r="T33" s="210"/>
      <c r="U33" s="210"/>
      <c r="V33" s="210"/>
      <c r="W33" s="210"/>
      <c r="X33" s="210"/>
      <c r="Y33" s="210"/>
      <c r="Z33" s="210"/>
      <c r="AA33" s="210"/>
      <c r="AB33" s="210"/>
      <c r="AC33" s="210"/>
      <c r="AD33" s="210"/>
      <c r="AE33" s="211"/>
      <c r="AF33" s="206"/>
      <c r="AG33" s="207"/>
      <c r="AH33" s="207"/>
      <c r="AI33" s="208"/>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82A11-253D-4337-BD47-17DF5D00461A}">
  <sheetPr>
    <pageSetUpPr fitToPage="1"/>
  </sheetPr>
  <dimension ref="A1:AKE297"/>
  <sheetViews>
    <sheetView showGridLines="0" workbookViewId="0">
      <pane ySplit="10" topLeftCell="A11" activePane="bottomLeft" state="frozen"/>
      <selection pane="bottomLeft" activeCell="J36" sqref="J36"/>
    </sheetView>
  </sheetViews>
  <sheetFormatPr defaultColWidth="15.875" defaultRowHeight="40.5" customHeight="1"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25.875" style="25" hidden="1" customWidth="1" outlineLevel="1"/>
    <col min="9" max="9" width="15.875" style="25" collapsed="1"/>
    <col min="10" max="10" width="15.875" style="25"/>
    <col min="11" max="11" width="20.375" style="41" customWidth="1"/>
    <col min="12" max="12" width="17.25" style="39" customWidth="1"/>
    <col min="13" max="13" width="11.625" style="26" customWidth="1"/>
    <col min="14" max="18" width="11.625" style="25" customWidth="1"/>
    <col min="19" max="16384" width="15.875" style="25"/>
  </cols>
  <sheetData>
    <row r="1" spans="1:967" ht="11.25">
      <c r="A1" s="25" t="s">
        <v>19</v>
      </c>
    </row>
    <row r="2" spans="1:967" ht="11.25">
      <c r="A2" s="25" t="s">
        <v>421</v>
      </c>
    </row>
    <row r="3" spans="1:967" ht="11.25"/>
    <row r="4" spans="1:967" ht="11.25">
      <c r="A4" s="25" t="s">
        <v>12</v>
      </c>
    </row>
    <row r="5" spans="1:967" ht="11.25">
      <c r="A5" s="25" t="s">
        <v>13</v>
      </c>
    </row>
    <row r="6" spans="1:967" ht="11.25">
      <c r="A6" s="25" t="s">
        <v>14</v>
      </c>
      <c r="K6" s="25" t="s">
        <v>16</v>
      </c>
      <c r="L6" s="25" t="s">
        <v>0</v>
      </c>
    </row>
    <row r="7" spans="1:967" ht="11.25">
      <c r="A7" s="25" t="s">
        <v>15</v>
      </c>
      <c r="K7" s="25" t="s">
        <v>17</v>
      </c>
      <c r="L7" s="25" t="s">
        <v>1</v>
      </c>
    </row>
    <row r="8" spans="1:967" ht="12" thickBot="1">
      <c r="A8" s="27"/>
      <c r="B8" s="27"/>
      <c r="C8" s="27"/>
      <c r="D8" s="28"/>
      <c r="E8" s="27"/>
      <c r="F8" s="27"/>
      <c r="G8" s="27"/>
      <c r="H8" s="27"/>
      <c r="I8" s="27"/>
      <c r="J8" s="27"/>
      <c r="K8" s="40"/>
      <c r="L8" s="42"/>
      <c r="M8" s="28"/>
      <c r="N8" s="27"/>
      <c r="O8" s="27"/>
      <c r="P8" s="27"/>
      <c r="Q8" s="27"/>
      <c r="R8" s="27"/>
    </row>
    <row r="9" spans="1:967" ht="12" thickTop="1"/>
    <row r="10" spans="1:967" s="31" customFormat="1" ht="40.5" customHeight="1">
      <c r="A10" s="35" t="s">
        <v>37</v>
      </c>
      <c r="B10" s="29" t="s">
        <v>42</v>
      </c>
      <c r="C10" s="29" t="s">
        <v>43</v>
      </c>
      <c r="D10" s="29" t="s">
        <v>44</v>
      </c>
      <c r="E10" s="29" t="s">
        <v>459</v>
      </c>
      <c r="F10" s="43" t="s">
        <v>45</v>
      </c>
      <c r="G10" s="43" t="s">
        <v>448</v>
      </c>
      <c r="H10" s="43" t="s">
        <v>449</v>
      </c>
      <c r="I10" s="43" t="s">
        <v>46</v>
      </c>
      <c r="J10" s="43" t="s">
        <v>47</v>
      </c>
      <c r="K10" s="44" t="s">
        <v>2</v>
      </c>
      <c r="L10" s="45" t="s">
        <v>3</v>
      </c>
      <c r="M10" s="46" t="s">
        <v>48</v>
      </c>
      <c r="N10" s="47" t="s">
        <v>4</v>
      </c>
      <c r="O10" s="47" t="s">
        <v>11</v>
      </c>
      <c r="P10" s="47" t="s">
        <v>5</v>
      </c>
      <c r="Q10" s="47" t="s">
        <v>6</v>
      </c>
      <c r="R10" s="48" t="s">
        <v>7</v>
      </c>
    </row>
    <row r="11" spans="1:967"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50" t="s">
        <v>49</v>
      </c>
      <c r="C11" s="51" t="s">
        <v>50</v>
      </c>
      <c r="D11" s="145" t="s">
        <v>51</v>
      </c>
      <c r="E11" s="53" t="s">
        <v>52</v>
      </c>
      <c r="F11" s="53" t="s">
        <v>53</v>
      </c>
      <c r="G11" s="135" t="s">
        <v>450</v>
      </c>
      <c r="H11" s="55" t="s">
        <v>417</v>
      </c>
      <c r="I11" s="55"/>
      <c r="J11" s="55"/>
      <c r="K11" s="55"/>
      <c r="L11" s="54"/>
      <c r="M11" s="56"/>
      <c r="N11" s="57"/>
      <c r="O11" s="58"/>
      <c r="P11" s="59"/>
      <c r="Q11" s="57"/>
      <c r="R11" s="60"/>
    </row>
    <row r="12" spans="1:967"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61"/>
      <c r="C12" s="61"/>
      <c r="D12" s="145"/>
      <c r="E12" s="53" t="s">
        <v>54</v>
      </c>
      <c r="F12" s="53" t="s">
        <v>55</v>
      </c>
      <c r="G12" s="135" t="s">
        <v>450</v>
      </c>
      <c r="H12" s="55" t="s">
        <v>417</v>
      </c>
      <c r="I12" s="55"/>
      <c r="J12" s="55"/>
      <c r="K12" s="55"/>
      <c r="L12" s="54"/>
      <c r="M12" s="56"/>
      <c r="N12" s="57"/>
      <c r="O12" s="58"/>
      <c r="P12" s="59"/>
      <c r="Q12" s="57"/>
      <c r="R12" s="60"/>
    </row>
    <row r="13" spans="1:967"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61"/>
      <c r="C13" s="61"/>
      <c r="D13" s="53" t="s">
        <v>56</v>
      </c>
      <c r="E13" s="53" t="s">
        <v>57</v>
      </c>
      <c r="F13" s="53" t="s">
        <v>58</v>
      </c>
      <c r="G13" s="135" t="s">
        <v>450</v>
      </c>
      <c r="H13" s="55" t="s">
        <v>417</v>
      </c>
      <c r="I13" s="55"/>
      <c r="J13" s="55"/>
      <c r="K13" s="55"/>
      <c r="L13" s="54"/>
      <c r="M13" s="62"/>
      <c r="N13" s="63"/>
      <c r="O13" s="64"/>
      <c r="P13" s="63"/>
      <c r="Q13" s="65"/>
      <c r="R13" s="66"/>
    </row>
    <row r="14" spans="1:967"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61"/>
      <c r="C14" s="61"/>
      <c r="D14" s="145"/>
      <c r="E14" s="145"/>
      <c r="F14" s="53" t="s">
        <v>59</v>
      </c>
      <c r="G14" s="135" t="s">
        <v>450</v>
      </c>
      <c r="H14" s="55" t="s">
        <v>417</v>
      </c>
      <c r="I14" s="55"/>
      <c r="J14" s="55"/>
      <c r="K14" s="55"/>
      <c r="L14" s="54"/>
      <c r="M14" s="62"/>
      <c r="N14" s="63"/>
      <c r="O14" s="64"/>
      <c r="P14" s="63"/>
      <c r="Q14" s="65"/>
      <c r="R14" s="66"/>
    </row>
    <row r="15" spans="1:967"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61"/>
      <c r="C15" s="61"/>
      <c r="D15" s="145"/>
      <c r="E15" s="145"/>
      <c r="F15" s="67" t="s">
        <v>60</v>
      </c>
      <c r="G15" s="135" t="s">
        <v>450</v>
      </c>
      <c r="H15" s="55" t="s">
        <v>417</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c r="AKE15" s="31"/>
    </row>
    <row r="16" spans="1:967"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61"/>
      <c r="C16" s="61"/>
      <c r="D16" s="145"/>
      <c r="E16" s="145"/>
      <c r="F16" s="67" t="s">
        <v>61</v>
      </c>
      <c r="G16" s="135" t="s">
        <v>450</v>
      </c>
      <c r="H16" s="55" t="s">
        <v>417</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c r="AKE16" s="31"/>
    </row>
    <row r="17" spans="1:967"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61"/>
      <c r="C17" s="61"/>
      <c r="D17" s="71"/>
      <c r="E17" s="72"/>
      <c r="F17" s="67" t="s">
        <v>62</v>
      </c>
      <c r="G17" s="135" t="s">
        <v>450</v>
      </c>
      <c r="H17" s="55" t="s">
        <v>417</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c r="AKE17" s="31"/>
    </row>
    <row r="18" spans="1:967"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61"/>
      <c r="C18" s="61"/>
      <c r="D18" s="74" t="s">
        <v>63</v>
      </c>
      <c r="E18" s="145" t="s">
        <v>64</v>
      </c>
      <c r="F18" s="53" t="s">
        <v>65</v>
      </c>
      <c r="G18" s="135" t="s">
        <v>450</v>
      </c>
      <c r="H18" s="55" t="s">
        <v>417</v>
      </c>
      <c r="I18" s="55"/>
      <c r="J18" s="55"/>
      <c r="K18" s="55"/>
      <c r="L18" s="54"/>
      <c r="M18" s="56"/>
      <c r="N18" s="57"/>
      <c r="O18" s="60"/>
      <c r="P18" s="59"/>
      <c r="Q18" s="57"/>
      <c r="R18" s="60"/>
    </row>
    <row r="19" spans="1:967"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61"/>
      <c r="C19" s="61"/>
      <c r="D19" s="74"/>
      <c r="E19" s="145"/>
      <c r="F19" s="53" t="s">
        <v>66</v>
      </c>
      <c r="G19" s="135" t="s">
        <v>450</v>
      </c>
      <c r="H19" s="55" t="s">
        <v>417</v>
      </c>
      <c r="I19" s="55"/>
      <c r="J19" s="55"/>
      <c r="K19" s="55"/>
      <c r="L19" s="54"/>
      <c r="M19" s="56"/>
      <c r="N19" s="57"/>
      <c r="O19" s="60"/>
      <c r="P19" s="59"/>
      <c r="Q19" s="57"/>
      <c r="R19" s="60"/>
    </row>
    <row r="20" spans="1:967"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61"/>
      <c r="C20" s="61"/>
      <c r="D20" s="74"/>
      <c r="E20" s="72"/>
      <c r="F20" s="67" t="s">
        <v>67</v>
      </c>
      <c r="G20" s="135" t="s">
        <v>450</v>
      </c>
      <c r="H20" s="55" t="s">
        <v>417</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c r="AKE20" s="25"/>
    </row>
    <row r="21" spans="1:967"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61"/>
      <c r="C21" s="61"/>
      <c r="D21" s="74"/>
      <c r="E21" s="145" t="s">
        <v>68</v>
      </c>
      <c r="F21" s="53" t="s">
        <v>69</v>
      </c>
      <c r="G21" s="135" t="s">
        <v>450</v>
      </c>
      <c r="H21" s="55" t="s">
        <v>417</v>
      </c>
      <c r="I21" s="55"/>
      <c r="J21" s="55"/>
      <c r="K21" s="55"/>
      <c r="L21" s="54"/>
      <c r="M21" s="56"/>
      <c r="N21" s="63"/>
      <c r="O21" s="64"/>
      <c r="P21" s="63"/>
      <c r="Q21" s="57"/>
      <c r="R21" s="60"/>
    </row>
    <row r="22" spans="1:967"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61"/>
      <c r="C22" s="61"/>
      <c r="D22" s="74"/>
      <c r="E22" s="145"/>
      <c r="F22" s="53" t="s">
        <v>70</v>
      </c>
      <c r="G22" s="135" t="s">
        <v>450</v>
      </c>
      <c r="H22" s="55" t="s">
        <v>417</v>
      </c>
      <c r="I22" s="55"/>
      <c r="J22" s="55"/>
      <c r="K22" s="55"/>
      <c r="L22" s="54"/>
      <c r="M22" s="56"/>
      <c r="N22" s="63"/>
      <c r="O22" s="64"/>
      <c r="P22" s="63"/>
      <c r="Q22" s="57"/>
      <c r="R22" s="60"/>
    </row>
    <row r="23" spans="1:967"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61"/>
      <c r="C23" s="61"/>
      <c r="D23" s="74"/>
      <c r="E23" s="145"/>
      <c r="F23" s="53" t="s">
        <v>71</v>
      </c>
      <c r="G23" s="135" t="s">
        <v>450</v>
      </c>
      <c r="H23" s="55" t="s">
        <v>417</v>
      </c>
      <c r="I23" s="55"/>
      <c r="J23" s="55"/>
      <c r="K23" s="55"/>
      <c r="L23" s="54"/>
      <c r="M23" s="56"/>
      <c r="N23" s="63"/>
      <c r="O23" s="64"/>
      <c r="P23" s="63"/>
      <c r="Q23" s="57"/>
      <c r="R23" s="60"/>
    </row>
    <row r="24" spans="1:967"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61"/>
      <c r="C24" s="61"/>
      <c r="D24" s="71"/>
      <c r="E24" s="72"/>
      <c r="F24" s="53" t="s">
        <v>72</v>
      </c>
      <c r="G24" s="135" t="s">
        <v>450</v>
      </c>
      <c r="H24" s="55" t="s">
        <v>417</v>
      </c>
      <c r="I24" s="55"/>
      <c r="J24" s="55"/>
      <c r="K24" s="55"/>
      <c r="L24" s="54"/>
      <c r="M24" s="56"/>
      <c r="N24" s="63"/>
      <c r="O24" s="64"/>
      <c r="P24" s="63"/>
      <c r="Q24" s="57"/>
      <c r="R24" s="60"/>
    </row>
    <row r="25" spans="1:967"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61"/>
      <c r="C25" s="61"/>
      <c r="D25" s="74" t="s">
        <v>73</v>
      </c>
      <c r="E25" s="74" t="s">
        <v>57</v>
      </c>
      <c r="F25" s="53" t="s">
        <v>74</v>
      </c>
      <c r="G25" s="135" t="s">
        <v>450</v>
      </c>
      <c r="H25" s="55" t="s">
        <v>417</v>
      </c>
      <c r="I25" s="55"/>
      <c r="J25" s="55"/>
      <c r="K25" s="55"/>
      <c r="L25" s="54"/>
      <c r="M25" s="62"/>
      <c r="N25" s="63"/>
      <c r="O25" s="64"/>
      <c r="P25" s="63"/>
      <c r="Q25" s="65"/>
      <c r="R25" s="66"/>
    </row>
    <row r="26" spans="1:967"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61"/>
      <c r="C26" s="61"/>
      <c r="D26" s="74"/>
      <c r="E26" s="145"/>
      <c r="F26" s="53" t="s">
        <v>75</v>
      </c>
      <c r="G26" s="135" t="s">
        <v>450</v>
      </c>
      <c r="H26" s="55" t="s">
        <v>417</v>
      </c>
      <c r="I26" s="55"/>
      <c r="J26" s="55"/>
      <c r="K26" s="55"/>
      <c r="L26" s="54"/>
      <c r="M26" s="62"/>
      <c r="N26" s="68"/>
      <c r="O26" s="66"/>
      <c r="P26" s="69"/>
      <c r="Q26" s="65"/>
      <c r="R26" s="66"/>
    </row>
    <row r="27" spans="1:967"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61"/>
      <c r="C27" s="61"/>
      <c r="D27" s="76" t="s">
        <v>76</v>
      </c>
      <c r="E27" s="53" t="s">
        <v>77</v>
      </c>
      <c r="F27" s="53" t="s">
        <v>78</v>
      </c>
      <c r="G27" s="135" t="s">
        <v>450</v>
      </c>
      <c r="H27" s="55" t="s">
        <v>417</v>
      </c>
      <c r="I27" s="55"/>
      <c r="J27" s="55"/>
      <c r="K27" s="55"/>
      <c r="L27" s="54"/>
      <c r="M27" s="62"/>
      <c r="N27" s="63"/>
      <c r="O27" s="64"/>
      <c r="P27" s="63"/>
      <c r="Q27" s="65"/>
      <c r="R27" s="66"/>
    </row>
    <row r="28" spans="1:967"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61"/>
      <c r="C28" s="61"/>
      <c r="D28" s="77"/>
      <c r="E28" s="145"/>
      <c r="F28" s="53" t="s">
        <v>79</v>
      </c>
      <c r="G28" s="135" t="s">
        <v>450</v>
      </c>
      <c r="H28" s="55" t="s">
        <v>417</v>
      </c>
      <c r="I28" s="55"/>
      <c r="J28" s="55"/>
      <c r="K28" s="55"/>
      <c r="L28" s="54"/>
      <c r="M28" s="62"/>
      <c r="N28" s="68"/>
      <c r="O28" s="66"/>
      <c r="P28" s="69"/>
      <c r="Q28" s="65"/>
      <c r="R28" s="66"/>
    </row>
    <row r="29" spans="1:967"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61"/>
      <c r="C29" s="61"/>
      <c r="D29" s="78"/>
      <c r="E29" s="53" t="s">
        <v>80</v>
      </c>
      <c r="F29" s="53" t="s">
        <v>81</v>
      </c>
      <c r="G29" s="135" t="s">
        <v>450</v>
      </c>
      <c r="H29" s="55" t="s">
        <v>417</v>
      </c>
      <c r="I29" s="55"/>
      <c r="J29" s="55"/>
      <c r="K29" s="55"/>
      <c r="L29" s="54"/>
      <c r="M29" s="56"/>
      <c r="N29" s="63"/>
      <c r="O29" s="64"/>
      <c r="P29" s="63"/>
      <c r="Q29" s="79"/>
      <c r="R29" s="60"/>
    </row>
    <row r="30" spans="1:967"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61"/>
      <c r="C30" s="61"/>
      <c r="D30" s="77"/>
      <c r="E30" s="145"/>
      <c r="F30" s="53" t="s">
        <v>82</v>
      </c>
      <c r="G30" s="135" t="s">
        <v>450</v>
      </c>
      <c r="H30" s="55" t="s">
        <v>417</v>
      </c>
      <c r="I30" s="55"/>
      <c r="J30" s="55"/>
      <c r="K30" s="55"/>
      <c r="L30" s="54"/>
      <c r="M30" s="56"/>
      <c r="N30" s="79"/>
      <c r="O30" s="60"/>
      <c r="P30" s="79"/>
      <c r="Q30" s="79"/>
      <c r="R30" s="60"/>
    </row>
    <row r="31" spans="1:967"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61"/>
      <c r="C31" s="61"/>
      <c r="D31" s="77"/>
      <c r="E31" s="145"/>
      <c r="F31" s="53" t="s">
        <v>83</v>
      </c>
      <c r="G31" s="135" t="s">
        <v>450</v>
      </c>
      <c r="H31" s="55" t="s">
        <v>417</v>
      </c>
      <c r="I31" s="55"/>
      <c r="J31" s="55"/>
      <c r="K31" s="55"/>
      <c r="L31" s="54"/>
      <c r="M31" s="56"/>
      <c r="N31" s="63"/>
      <c r="O31" s="64"/>
      <c r="P31" s="63"/>
      <c r="Q31" s="79"/>
      <c r="R31" s="60"/>
    </row>
    <row r="32" spans="1:967"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61"/>
      <c r="C32" s="61"/>
      <c r="D32" s="77"/>
      <c r="E32" s="145"/>
      <c r="F32" s="53" t="s">
        <v>84</v>
      </c>
      <c r="G32" s="135" t="s">
        <v>450</v>
      </c>
      <c r="H32" s="55" t="s">
        <v>417</v>
      </c>
      <c r="I32" s="55"/>
      <c r="J32" s="55"/>
      <c r="K32" s="55"/>
      <c r="L32" s="54"/>
      <c r="M32" s="56"/>
      <c r="N32" s="79"/>
      <c r="O32" s="60"/>
      <c r="P32" s="79"/>
      <c r="Q32" s="79"/>
      <c r="R32" s="60"/>
    </row>
    <row r="33" spans="1:967"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61"/>
      <c r="C33" s="61"/>
      <c r="D33" s="77"/>
      <c r="E33" s="53" t="s">
        <v>85</v>
      </c>
      <c r="F33" s="67" t="s">
        <v>86</v>
      </c>
      <c r="G33" s="135" t="s">
        <v>450</v>
      </c>
      <c r="H33" s="55" t="s">
        <v>417</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c r="AKE33" s="25"/>
    </row>
    <row r="34" spans="1:967"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61"/>
      <c r="C34" s="61"/>
      <c r="D34" s="77"/>
      <c r="E34" s="72"/>
      <c r="F34" s="67" t="s">
        <v>87</v>
      </c>
      <c r="G34" s="135" t="s">
        <v>450</v>
      </c>
      <c r="H34" s="55" t="s">
        <v>417</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c r="AKE34" s="25"/>
    </row>
    <row r="35" spans="1:967"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61"/>
      <c r="C35" s="80"/>
      <c r="D35" s="78"/>
      <c r="E35" s="51" t="s">
        <v>88</v>
      </c>
      <c r="F35" s="53" t="s">
        <v>460</v>
      </c>
      <c r="G35" s="135" t="s">
        <v>450</v>
      </c>
      <c r="H35" s="55" t="s">
        <v>417</v>
      </c>
      <c r="I35" s="67"/>
      <c r="J35" s="67"/>
      <c r="K35" s="67"/>
      <c r="L35" s="55"/>
      <c r="M35" s="56"/>
      <c r="N35" s="79"/>
      <c r="O35" s="58"/>
      <c r="P35" s="79"/>
      <c r="Q35" s="79"/>
      <c r="R35" s="60"/>
    </row>
    <row r="36" spans="1:967"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61"/>
      <c r="C36" s="80"/>
      <c r="D36" s="78"/>
      <c r="E36" s="140"/>
      <c r="F36" s="51" t="s">
        <v>461</v>
      </c>
      <c r="G36" s="81"/>
      <c r="H36" s="81"/>
      <c r="I36" s="81"/>
      <c r="J36" s="81"/>
      <c r="K36" s="81"/>
      <c r="L36" s="82"/>
      <c r="M36" s="83"/>
      <c r="N36" s="84"/>
      <c r="O36" s="85"/>
      <c r="P36" s="84"/>
      <c r="Q36" s="84"/>
      <c r="R36" s="86"/>
    </row>
    <row r="37" spans="1:967"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61"/>
      <c r="C37" s="76" t="s">
        <v>90</v>
      </c>
      <c r="D37" s="76"/>
      <c r="E37" s="51"/>
      <c r="F37" s="81" t="s">
        <v>91</v>
      </c>
      <c r="G37" s="81"/>
      <c r="H37" s="81"/>
      <c r="I37" s="81"/>
      <c r="J37" s="81"/>
      <c r="K37" s="82"/>
      <c r="L37" s="136"/>
      <c r="M37" s="83"/>
      <c r="N37" s="84"/>
      <c r="O37" s="86"/>
      <c r="P37" s="84"/>
      <c r="Q37" s="84"/>
      <c r="R37" s="86"/>
    </row>
    <row r="38" spans="1:967"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61"/>
      <c r="C38" s="61"/>
      <c r="D38" s="77"/>
      <c r="E38" s="78"/>
      <c r="F38" s="81" t="s">
        <v>92</v>
      </c>
      <c r="G38" s="81"/>
      <c r="H38" s="81"/>
      <c r="I38" s="81"/>
      <c r="J38" s="81"/>
      <c r="K38" s="82"/>
      <c r="L38" s="136"/>
      <c r="M38" s="83"/>
      <c r="N38" s="84"/>
      <c r="O38" s="86"/>
      <c r="P38" s="84"/>
      <c r="Q38" s="84"/>
      <c r="R38" s="86"/>
    </row>
    <row r="39" spans="1:967"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61"/>
      <c r="C39" s="61"/>
      <c r="D39" s="77"/>
      <c r="E39" s="78"/>
      <c r="F39" s="51" t="s">
        <v>93</v>
      </c>
      <c r="G39" s="81"/>
      <c r="H39" s="82"/>
      <c r="I39" s="81"/>
      <c r="J39" s="82"/>
      <c r="K39" s="82"/>
      <c r="L39" s="137"/>
      <c r="M39" s="83"/>
      <c r="N39" s="88"/>
      <c r="O39" s="138"/>
      <c r="P39" s="88"/>
      <c r="Q39" s="84"/>
      <c r="R39" s="86"/>
    </row>
    <row r="40" spans="1:967" s="31" customFormat="1" ht="40.5" customHeight="1">
      <c r="A40" s="49"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10-6-1</v>
      </c>
      <c r="B40" s="61"/>
      <c r="C40" s="61"/>
      <c r="D40" s="139"/>
      <c r="E40" s="140"/>
      <c r="F40" s="141" t="s">
        <v>94</v>
      </c>
      <c r="G40" s="81"/>
      <c r="H40" s="82"/>
      <c r="I40" s="81"/>
      <c r="J40" s="82"/>
      <c r="K40" s="82"/>
      <c r="L40" s="137"/>
      <c r="M40" s="83"/>
      <c r="N40" s="142"/>
      <c r="O40" s="85"/>
      <c r="P40" s="143"/>
      <c r="Q40" s="142"/>
      <c r="R40" s="86"/>
    </row>
    <row r="41" spans="1:967" s="31" customFormat="1" ht="40.5" customHeight="1">
      <c r="A41" s="49"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11-1-1</v>
      </c>
      <c r="B41" s="61"/>
      <c r="C41" s="61"/>
      <c r="D41" s="77" t="s">
        <v>95</v>
      </c>
      <c r="E41" s="78" t="s">
        <v>57</v>
      </c>
      <c r="F41" s="81" t="s">
        <v>96</v>
      </c>
      <c r="G41" s="81"/>
      <c r="H41" s="81"/>
      <c r="I41" s="81"/>
      <c r="J41" s="81"/>
      <c r="K41" s="82"/>
      <c r="L41" s="87"/>
      <c r="M41" s="83"/>
      <c r="N41" s="142"/>
      <c r="O41" s="86"/>
      <c r="P41" s="89"/>
      <c r="Q41" s="142"/>
      <c r="R41" s="86"/>
    </row>
    <row r="42" spans="1:967" s="31" customFormat="1" ht="40.5" customHeight="1">
      <c r="A42" s="49"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COUNTA(INDIRECT("I"&amp;_xlpm.直近で観点が空でないセルの行番号):K42),
_xlpm.テスト内容数（テスト内容が空の場合は1）, IF(_xlpm.テスト内容数=0,1,_xlpm.テスト内容数),
_xlpm.詳細項目数&amp;"-"&amp;_xlpm.観点数&amp;"-"&amp;_xlpm.テスト内容数（テスト内容が空の場合は1）
)</f>
        <v>11-2-1</v>
      </c>
      <c r="B42" s="144"/>
      <c r="C42" s="144"/>
      <c r="D42" s="139"/>
      <c r="E42" s="140"/>
      <c r="F42" s="81" t="s">
        <v>97</v>
      </c>
      <c r="G42" s="81"/>
      <c r="H42" s="81"/>
      <c r="I42" s="81"/>
      <c r="J42" s="81"/>
      <c r="K42" s="82"/>
      <c r="L42" s="87"/>
      <c r="M42" s="83"/>
      <c r="N42" s="142"/>
      <c r="O42" s="86"/>
      <c r="P42" s="89"/>
      <c r="Q42" s="142"/>
      <c r="R42" s="86"/>
    </row>
    <row r="43" spans="1:967" s="31" customFormat="1" ht="40.5" customHeight="1">
      <c r="A43" s="49"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COUNTA(INDIRECT("I"&amp;_xlpm.直近で観点が空でないセルの行番号):K43),
_xlpm.テスト内容数（テスト内容が空の場合は1）, IF(_xlpm.テスト内容数=0,1,_xlpm.テスト内容数),
_xlpm.詳細項目数&amp;"-"&amp;_xlpm.観点数&amp;"-"&amp;_xlpm.テスト内容数（テスト内容が空の場合は1）
)</f>
        <v>12-1-1</v>
      </c>
      <c r="B43" s="112" t="s">
        <v>98</v>
      </c>
      <c r="C43" s="113" t="s">
        <v>99</v>
      </c>
      <c r="D43" s="113" t="s">
        <v>100</v>
      </c>
      <c r="E43" s="113" t="s">
        <v>101</v>
      </c>
      <c r="F43" s="67" t="s">
        <v>102</v>
      </c>
      <c r="G43" s="135" t="s">
        <v>450</v>
      </c>
      <c r="H43" s="114" t="s">
        <v>419</v>
      </c>
      <c r="I43" s="67"/>
      <c r="J43" s="67"/>
      <c r="K43" s="114"/>
      <c r="L43" s="73"/>
      <c r="M43" s="56"/>
      <c r="N43" s="79"/>
      <c r="O43" s="58"/>
      <c r="P43" s="79"/>
      <c r="Q43" s="57"/>
      <c r="R43" s="60"/>
    </row>
    <row r="44" spans="1:967" s="31" customFormat="1" ht="40.5" customHeight="1">
      <c r="A44" s="49"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COUNTA(INDIRECT("I"&amp;_xlpm.直近で観点が空でないセルの行番号):K44),
_xlpm.テスト内容数（テスト内容が空の場合は1）, IF(_xlpm.テスト内容数=0,1,_xlpm.テスト内容数),
_xlpm.詳細項目数&amp;"-"&amp;_xlpm.観点数&amp;"-"&amp;_xlpm.テスト内容数（テスト内容が空の場合は1）
)</f>
        <v>12-2-1</v>
      </c>
      <c r="B44" s="115"/>
      <c r="C44" s="116"/>
      <c r="D44" s="145"/>
      <c r="E44" s="145"/>
      <c r="F44" s="53" t="s">
        <v>103</v>
      </c>
      <c r="G44" s="135" t="s">
        <v>450</v>
      </c>
      <c r="H44" s="114" t="s">
        <v>419</v>
      </c>
      <c r="I44" s="67"/>
      <c r="J44" s="67"/>
      <c r="K44" s="114"/>
      <c r="L44" s="73"/>
      <c r="M44" s="56"/>
      <c r="N44" s="79"/>
      <c r="O44" s="58"/>
      <c r="P44" s="79"/>
      <c r="Q44" s="57"/>
      <c r="R44" s="60"/>
    </row>
    <row r="45" spans="1:967" s="31" customFormat="1" ht="40.5" customHeight="1">
      <c r="A45" s="49"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COUNTA(INDIRECT("I"&amp;_xlpm.直近で観点が空でないセルの行番号):K45),
_xlpm.テスト内容数（テスト内容が空の場合は1）, IF(_xlpm.テスト内容数=0,1,_xlpm.テスト内容数),
_xlpm.詳細項目数&amp;"-"&amp;_xlpm.観点数&amp;"-"&amp;_xlpm.テスト内容数（テスト内容が空の場合は1）
)</f>
        <v>12-3-1</v>
      </c>
      <c r="B45" s="115"/>
      <c r="C45" s="116"/>
      <c r="D45" s="145"/>
      <c r="E45" s="72"/>
      <c r="F45" s="67" t="s">
        <v>104</v>
      </c>
      <c r="G45" s="135" t="s">
        <v>450</v>
      </c>
      <c r="H45" s="114" t="s">
        <v>419</v>
      </c>
      <c r="I45" s="67"/>
      <c r="J45" s="67"/>
      <c r="K45" s="114"/>
      <c r="L45" s="73"/>
      <c r="M45" s="56"/>
      <c r="N45" s="57"/>
      <c r="O45" s="60"/>
      <c r="P45" s="59"/>
      <c r="Q45" s="57"/>
      <c r="R45" s="60"/>
    </row>
    <row r="46" spans="1:967" s="31" customFormat="1" ht="40.5" customHeight="1">
      <c r="A46" s="49"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COUNTA(INDIRECT("I"&amp;_xlpm.直近で観点が空でないセルの行番号):K46),
_xlpm.テスト内容数（テスト内容が空の場合は1）, IF(_xlpm.テスト内容数=0,1,_xlpm.テスト内容数),
_xlpm.詳細項目数&amp;"-"&amp;_xlpm.観点数&amp;"-"&amp;_xlpm.テスト内容数（テスト内容が空の場合は1）
)</f>
        <v>13-1-1</v>
      </c>
      <c r="B46" s="115"/>
      <c r="C46" s="116"/>
      <c r="D46" s="145"/>
      <c r="E46" s="145" t="s">
        <v>105</v>
      </c>
      <c r="F46" s="67" t="s">
        <v>106</v>
      </c>
      <c r="G46" s="135" t="s">
        <v>450</v>
      </c>
      <c r="H46" s="114" t="s">
        <v>419</v>
      </c>
      <c r="I46" s="67"/>
      <c r="J46" s="67"/>
      <c r="K46" s="114"/>
      <c r="L46" s="73"/>
      <c r="M46" s="56"/>
      <c r="N46" s="57"/>
      <c r="O46" s="60"/>
      <c r="P46" s="59"/>
      <c r="Q46" s="57"/>
      <c r="R46" s="60"/>
    </row>
    <row r="47" spans="1:967" s="31" customFormat="1" ht="40.5" customHeight="1">
      <c r="A47" s="49"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COUNTA(INDIRECT("I"&amp;_xlpm.直近で観点が空でないセルの行番号):K47),
_xlpm.テスト内容数（テスト内容が空の場合は1）, IF(_xlpm.テスト内容数=0,1,_xlpm.テスト内容数),
_xlpm.詳細項目数&amp;"-"&amp;_xlpm.観点数&amp;"-"&amp;_xlpm.テスト内容数（テスト内容が空の場合は1）
)</f>
        <v>13-2-1</v>
      </c>
      <c r="B47" s="115"/>
      <c r="C47" s="116"/>
      <c r="D47" s="145"/>
      <c r="E47" s="145"/>
      <c r="F47" s="67" t="s">
        <v>107</v>
      </c>
      <c r="G47" s="135" t="s">
        <v>450</v>
      </c>
      <c r="H47" s="114" t="s">
        <v>419</v>
      </c>
      <c r="I47" s="67"/>
      <c r="J47" s="67"/>
      <c r="K47" s="114"/>
      <c r="L47" s="73"/>
      <c r="M47" s="56"/>
      <c r="N47" s="57"/>
      <c r="O47" s="60"/>
      <c r="P47" s="59"/>
      <c r="Q47" s="57"/>
      <c r="R47" s="60"/>
    </row>
    <row r="48" spans="1:967" s="31" customFormat="1" ht="40.5" customHeight="1">
      <c r="A48" s="49"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COUNTA(INDIRECT("I"&amp;_xlpm.直近で観点が空でないセルの行番号):K48),
_xlpm.テスト内容数（テスト内容が空の場合は1）, IF(_xlpm.テスト内容数=0,1,_xlpm.テスト内容数),
_xlpm.詳細項目数&amp;"-"&amp;_xlpm.観点数&amp;"-"&amp;_xlpm.テスト内容数（テスト内容が空の場合は1）
)</f>
        <v>13-3-1</v>
      </c>
      <c r="B48" s="115"/>
      <c r="C48" s="116"/>
      <c r="D48" s="145"/>
      <c r="E48" s="72"/>
      <c r="F48" s="67" t="s">
        <v>104</v>
      </c>
      <c r="G48" s="135" t="s">
        <v>450</v>
      </c>
      <c r="H48" s="114" t="s">
        <v>419</v>
      </c>
      <c r="I48" s="67"/>
      <c r="J48" s="67"/>
      <c r="K48" s="114"/>
      <c r="L48" s="73"/>
      <c r="M48" s="56"/>
      <c r="N48" s="57"/>
      <c r="O48" s="60"/>
      <c r="P48" s="59"/>
      <c r="Q48" s="57"/>
      <c r="R48" s="60"/>
    </row>
    <row r="49" spans="1:18" s="31" customFormat="1" ht="40.5" customHeight="1">
      <c r="A49" s="49"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COUNTA(INDIRECT("I"&amp;_xlpm.直近で観点が空でないセルの行番号):K49),
_xlpm.テスト内容数（テスト内容が空の場合は1）, IF(_xlpm.テスト内容数=0,1,_xlpm.テスト内容数),
_xlpm.詳細項目数&amp;"-"&amp;_xlpm.観点数&amp;"-"&amp;_xlpm.テスト内容数（テスト内容が空の場合は1）
)</f>
        <v>14-1-1</v>
      </c>
      <c r="B49" s="115"/>
      <c r="C49" s="116"/>
      <c r="D49" s="145"/>
      <c r="E49" s="145" t="s">
        <v>108</v>
      </c>
      <c r="F49" s="53" t="s">
        <v>109</v>
      </c>
      <c r="G49" s="135" t="s">
        <v>450</v>
      </c>
      <c r="H49" s="114" t="s">
        <v>419</v>
      </c>
      <c r="I49" s="67"/>
      <c r="J49" s="67"/>
      <c r="K49" s="114"/>
      <c r="L49" s="73"/>
      <c r="M49" s="56"/>
      <c r="N49" s="79"/>
      <c r="O49" s="58"/>
      <c r="P49" s="79"/>
      <c r="Q49" s="57"/>
      <c r="R49" s="60"/>
    </row>
    <row r="50" spans="1:18" s="31" customFormat="1" ht="40.5" customHeight="1">
      <c r="A50" s="49"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COUNTA(INDIRECT("I"&amp;_xlpm.直近で観点が空でないセルの行番号):K50),
_xlpm.テスト内容数（テスト内容が空の場合は1）, IF(_xlpm.テスト内容数=0,1,_xlpm.テスト内容数),
_xlpm.詳細項目数&amp;"-"&amp;_xlpm.観点数&amp;"-"&amp;_xlpm.テスト内容数（テスト内容が空の場合は1）
)</f>
        <v>14-2-1</v>
      </c>
      <c r="B50" s="115"/>
      <c r="C50" s="116"/>
      <c r="D50" s="145"/>
      <c r="E50" s="145"/>
      <c r="F50" s="53" t="s">
        <v>110</v>
      </c>
      <c r="G50" s="135" t="s">
        <v>450</v>
      </c>
      <c r="H50" s="114" t="s">
        <v>419</v>
      </c>
      <c r="I50" s="67"/>
      <c r="J50" s="67"/>
      <c r="K50" s="114"/>
      <c r="L50" s="73"/>
      <c r="M50" s="56"/>
      <c r="N50" s="79"/>
      <c r="O50" s="58"/>
      <c r="P50" s="79"/>
      <c r="Q50" s="57"/>
      <c r="R50" s="60"/>
    </row>
    <row r="51" spans="1:18" s="31" customFormat="1" ht="40.5" customHeight="1">
      <c r="A51" s="49"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COUNTA(INDIRECT("I"&amp;_xlpm.直近で観点が空でないセルの行番号):K51),
_xlpm.テスト内容数（テスト内容が空の場合は1）, IF(_xlpm.テスト内容数=0,1,_xlpm.テスト内容数),
_xlpm.詳細項目数&amp;"-"&amp;_xlpm.観点数&amp;"-"&amp;_xlpm.テスト内容数（テスト内容が空の場合は1）
)</f>
        <v>15-1-1</v>
      </c>
      <c r="B51" s="115"/>
      <c r="C51" s="116"/>
      <c r="D51" s="145"/>
      <c r="E51" s="53" t="s">
        <v>111</v>
      </c>
      <c r="F51" s="67" t="s">
        <v>112</v>
      </c>
      <c r="G51" s="135" t="s">
        <v>450</v>
      </c>
      <c r="H51" s="114" t="s">
        <v>419</v>
      </c>
      <c r="I51" s="67"/>
      <c r="J51" s="67"/>
      <c r="K51" s="114"/>
      <c r="L51" s="73"/>
      <c r="M51" s="56"/>
      <c r="N51" s="57"/>
      <c r="O51" s="60"/>
      <c r="P51" s="59"/>
      <c r="Q51" s="57"/>
      <c r="R51" s="60"/>
    </row>
    <row r="52" spans="1:18" s="31" customFormat="1" ht="40.5" customHeight="1">
      <c r="A52" s="49"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COUNTA(INDIRECT("I"&amp;_xlpm.直近で観点が空でないセルの行番号):K52),
_xlpm.テスト内容数（テスト内容が空の場合は1）, IF(_xlpm.テスト内容数=0,1,_xlpm.テスト内容数),
_xlpm.詳細項目数&amp;"-"&amp;_xlpm.観点数&amp;"-"&amp;_xlpm.テスト内容数（テスト内容が空の場合は1）
)</f>
        <v>15-2-1</v>
      </c>
      <c r="B52" s="115"/>
      <c r="C52" s="116"/>
      <c r="D52" s="145"/>
      <c r="E52" s="145"/>
      <c r="F52" s="67" t="s">
        <v>113</v>
      </c>
      <c r="G52" s="135" t="s">
        <v>450</v>
      </c>
      <c r="H52" s="114" t="s">
        <v>419</v>
      </c>
      <c r="I52" s="67"/>
      <c r="J52" s="67"/>
      <c r="K52" s="114"/>
      <c r="L52" s="73"/>
      <c r="M52" s="56"/>
      <c r="N52" s="57"/>
      <c r="O52" s="60"/>
      <c r="P52" s="59"/>
      <c r="Q52" s="57"/>
      <c r="R52" s="60"/>
    </row>
    <row r="53" spans="1:18" s="31" customFormat="1" ht="40.5" customHeight="1">
      <c r="A53" s="49"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COUNTA(INDIRECT("I"&amp;_xlpm.直近で観点が空でないセルの行番号):K53),
_xlpm.テスト内容数（テスト内容が空の場合は1）, IF(_xlpm.テスト内容数=0,1,_xlpm.テスト内容数),
_xlpm.詳細項目数&amp;"-"&amp;_xlpm.観点数&amp;"-"&amp;_xlpm.テスト内容数（テスト内容が空の場合は1）
)</f>
        <v>15-3-1</v>
      </c>
      <c r="B53" s="115"/>
      <c r="C53" s="116"/>
      <c r="D53" s="145"/>
      <c r="E53" s="145"/>
      <c r="F53" s="67" t="s">
        <v>114</v>
      </c>
      <c r="G53" s="135" t="s">
        <v>450</v>
      </c>
      <c r="H53" s="114" t="s">
        <v>419</v>
      </c>
      <c r="I53" s="67"/>
      <c r="J53" s="67"/>
      <c r="K53" s="114"/>
      <c r="L53" s="73"/>
      <c r="M53" s="56"/>
      <c r="N53" s="57"/>
      <c r="O53" s="60"/>
      <c r="P53" s="59"/>
      <c r="Q53" s="57"/>
      <c r="R53" s="60"/>
    </row>
    <row r="54" spans="1:18" s="31" customFormat="1" ht="40.5" customHeight="1">
      <c r="A54" s="49"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COUNTA(INDIRECT("I"&amp;_xlpm.直近で観点が空でないセルの行番号):K54),
_xlpm.テスト内容数（テスト内容が空の場合は1）, IF(_xlpm.テスト内容数=0,1,_xlpm.テスト内容数),
_xlpm.詳細項目数&amp;"-"&amp;_xlpm.観点数&amp;"-"&amp;_xlpm.テスト内容数（テスト内容が空の場合は1）
)</f>
        <v>15-4-1</v>
      </c>
      <c r="B54" s="115"/>
      <c r="C54" s="116"/>
      <c r="D54" s="145"/>
      <c r="E54" s="145"/>
      <c r="F54" s="67" t="s">
        <v>115</v>
      </c>
      <c r="G54" s="135" t="s">
        <v>450</v>
      </c>
      <c r="H54" s="114" t="s">
        <v>419</v>
      </c>
      <c r="I54" s="67"/>
      <c r="J54" s="67"/>
      <c r="K54" s="114"/>
      <c r="L54" s="73"/>
      <c r="M54" s="56"/>
      <c r="N54" s="57"/>
      <c r="O54" s="60"/>
      <c r="P54" s="59"/>
      <c r="Q54" s="57"/>
      <c r="R54" s="60"/>
    </row>
    <row r="55" spans="1:18" s="31" customFormat="1" ht="40.5" customHeight="1">
      <c r="A55" s="49"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COUNTA(INDIRECT("I"&amp;_xlpm.直近で観点が空でないセルの行番号):K55),
_xlpm.テスト内容数（テスト内容が空の場合は1）, IF(_xlpm.テスト内容数=0,1,_xlpm.テスト内容数),
_xlpm.詳細項目数&amp;"-"&amp;_xlpm.観点数&amp;"-"&amp;_xlpm.テスト内容数（テスト内容が空の場合は1）
)</f>
        <v>15-5-1</v>
      </c>
      <c r="B55" s="115"/>
      <c r="C55" s="116"/>
      <c r="D55" s="145"/>
      <c r="E55" s="145"/>
      <c r="F55" s="67" t="s">
        <v>116</v>
      </c>
      <c r="G55" s="135" t="s">
        <v>450</v>
      </c>
      <c r="H55" s="114" t="s">
        <v>419</v>
      </c>
      <c r="I55" s="67"/>
      <c r="J55" s="67"/>
      <c r="K55" s="114"/>
      <c r="L55" s="73"/>
      <c r="M55" s="56"/>
      <c r="N55" s="57"/>
      <c r="O55" s="60"/>
      <c r="P55" s="59"/>
      <c r="Q55" s="57"/>
      <c r="R55" s="60"/>
    </row>
    <row r="56" spans="1:18" s="31" customFormat="1" ht="40.5" customHeight="1">
      <c r="A56" s="49"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COUNTA(INDIRECT("I"&amp;_xlpm.直近で観点が空でないセルの行番号):K56),
_xlpm.テスト内容数（テスト内容が空の場合は1）, IF(_xlpm.テスト内容数=0,1,_xlpm.テスト内容数),
_xlpm.詳細項目数&amp;"-"&amp;_xlpm.観点数&amp;"-"&amp;_xlpm.テスト内容数（テスト内容が空の場合は1）
)</f>
        <v>15-6-1</v>
      </c>
      <c r="B56" s="115"/>
      <c r="C56" s="116"/>
      <c r="D56" s="145"/>
      <c r="E56" s="72"/>
      <c r="F56" s="67" t="s">
        <v>117</v>
      </c>
      <c r="G56" s="135" t="s">
        <v>450</v>
      </c>
      <c r="H56" s="114" t="s">
        <v>419</v>
      </c>
      <c r="I56" s="67"/>
      <c r="J56" s="67"/>
      <c r="K56" s="114"/>
      <c r="L56" s="73"/>
      <c r="M56" s="56"/>
      <c r="N56" s="57"/>
      <c r="O56" s="60"/>
      <c r="P56" s="59"/>
      <c r="Q56" s="57"/>
      <c r="R56" s="60"/>
    </row>
    <row r="57" spans="1:18" s="31" customFormat="1" ht="40.5" customHeight="1">
      <c r="A57" s="49"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COUNTA(INDIRECT("I"&amp;_xlpm.直近で観点が空でないセルの行番号):K57),
_xlpm.テスト内容数（テスト内容が空の場合は1）, IF(_xlpm.テスト内容数=0,1,_xlpm.テスト内容数),
_xlpm.詳細項目数&amp;"-"&amp;_xlpm.観点数&amp;"-"&amp;_xlpm.テスト内容数（テスト内容が空の場合は1）
)</f>
        <v>16-1-1</v>
      </c>
      <c r="B57" s="115"/>
      <c r="C57" s="116"/>
      <c r="D57" s="145"/>
      <c r="E57" s="72" t="s">
        <v>118</v>
      </c>
      <c r="F57" s="67" t="s">
        <v>119</v>
      </c>
      <c r="G57" s="135" t="s">
        <v>450</v>
      </c>
      <c r="H57" s="114" t="s">
        <v>419</v>
      </c>
      <c r="I57" s="67"/>
      <c r="J57" s="67"/>
      <c r="K57" s="114"/>
      <c r="L57" s="73"/>
      <c r="M57" s="56"/>
      <c r="N57" s="57"/>
      <c r="O57" s="60"/>
      <c r="P57" s="59"/>
      <c r="Q57" s="57"/>
      <c r="R57" s="60"/>
    </row>
    <row r="58" spans="1:18" s="31" customFormat="1" ht="40.5" customHeight="1">
      <c r="A58" s="49"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COUNTA(INDIRECT("I"&amp;_xlpm.直近で観点が空でないセルの行番号):K58),
_xlpm.テスト内容数（テスト内容が空の場合は1）, IF(_xlpm.テスト内容数=0,1,_xlpm.テスト内容数),
_xlpm.詳細項目数&amp;"-"&amp;_xlpm.観点数&amp;"-"&amp;_xlpm.テスト内容数（テスト内容が空の場合は1）
)</f>
        <v>17-1-1</v>
      </c>
      <c r="B58" s="115"/>
      <c r="C58" s="116"/>
      <c r="D58" s="145"/>
      <c r="E58" s="72" t="s">
        <v>120</v>
      </c>
      <c r="F58" s="67" t="s">
        <v>121</v>
      </c>
      <c r="G58" s="135" t="s">
        <v>450</v>
      </c>
      <c r="H58" s="114" t="s">
        <v>419</v>
      </c>
      <c r="I58" s="67"/>
      <c r="J58" s="67"/>
      <c r="K58" s="114"/>
      <c r="L58" s="73"/>
      <c r="M58" s="56"/>
      <c r="N58" s="57"/>
      <c r="O58" s="60"/>
      <c r="P58" s="59"/>
      <c r="Q58" s="57"/>
      <c r="R58" s="60"/>
    </row>
    <row r="59" spans="1:18" s="31" customFormat="1" ht="40.5" customHeight="1">
      <c r="A59" s="49"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COUNTA(INDIRECT("I"&amp;_xlpm.直近で観点が空でないセルの行番号):K59),
_xlpm.テスト内容数（テスト内容が空の場合は1）, IF(_xlpm.テスト内容数=0,1,_xlpm.テスト内容数),
_xlpm.詳細項目数&amp;"-"&amp;_xlpm.観点数&amp;"-"&amp;_xlpm.テスト内容数（テスト内容が空の場合は1）
)</f>
        <v>18-1-1</v>
      </c>
      <c r="B59" s="115"/>
      <c r="C59" s="116"/>
      <c r="D59" s="72"/>
      <c r="E59" s="72" t="s">
        <v>122</v>
      </c>
      <c r="F59" s="67" t="s">
        <v>123</v>
      </c>
      <c r="G59" s="135" t="s">
        <v>450</v>
      </c>
      <c r="H59" s="114" t="s">
        <v>419</v>
      </c>
      <c r="I59" s="67"/>
      <c r="J59" s="67"/>
      <c r="K59" s="114"/>
      <c r="L59" s="73"/>
      <c r="M59" s="56"/>
      <c r="N59" s="57"/>
      <c r="O59" s="60"/>
      <c r="P59" s="59"/>
      <c r="Q59" s="57"/>
      <c r="R59" s="60"/>
    </row>
    <row r="60" spans="1:18" s="31" customFormat="1" ht="40.5" customHeight="1">
      <c r="A60" s="49"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COUNTA(INDIRECT("I"&amp;_xlpm.直近で観点が空でないセルの行番号):K60),
_xlpm.テスト内容数（テスト内容が空の場合は1）, IF(_xlpm.テスト内容数=0,1,_xlpm.テスト内容数),
_xlpm.詳細項目数&amp;"-"&amp;_xlpm.観点数&amp;"-"&amp;_xlpm.テスト内容数（テスト内容が空の場合は1）
)</f>
        <v>19-1-1</v>
      </c>
      <c r="B60" s="115"/>
      <c r="C60" s="116"/>
      <c r="D60" s="145" t="s">
        <v>124</v>
      </c>
      <c r="E60" s="145" t="s">
        <v>57</v>
      </c>
      <c r="F60" s="67" t="s">
        <v>125</v>
      </c>
      <c r="G60" s="135" t="s">
        <v>450</v>
      </c>
      <c r="H60" s="114" t="s">
        <v>419</v>
      </c>
      <c r="I60" s="67"/>
      <c r="J60" s="67"/>
      <c r="K60" s="114"/>
      <c r="L60" s="73"/>
      <c r="M60" s="56"/>
      <c r="N60" s="57"/>
      <c r="O60" s="60"/>
      <c r="P60" s="59"/>
      <c r="Q60" s="57"/>
      <c r="R60" s="60"/>
    </row>
    <row r="61" spans="1:18" s="31" customFormat="1" ht="40.5" customHeight="1">
      <c r="A61" s="49"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COUNTA(INDIRECT("I"&amp;_xlpm.直近で観点が空でないセルの行番号):K61),
_xlpm.テスト内容数（テスト内容が空の場合は1）, IF(_xlpm.テスト内容数=0,1,_xlpm.テスト内容数),
_xlpm.詳細項目数&amp;"-"&amp;_xlpm.観点数&amp;"-"&amp;_xlpm.テスト内容数（テスト内容が空の場合は1）
)</f>
        <v>19-2-1</v>
      </c>
      <c r="B61" s="115"/>
      <c r="C61" s="115"/>
      <c r="D61" s="145"/>
      <c r="E61" s="145"/>
      <c r="F61" s="53" t="s">
        <v>126</v>
      </c>
      <c r="G61" s="135" t="s">
        <v>450</v>
      </c>
      <c r="H61" s="114" t="s">
        <v>419</v>
      </c>
      <c r="I61" s="67"/>
      <c r="J61" s="67"/>
      <c r="K61" s="114"/>
      <c r="L61" s="73"/>
      <c r="M61" s="56"/>
      <c r="N61" s="79"/>
      <c r="O61" s="58"/>
      <c r="P61" s="79"/>
      <c r="Q61" s="57"/>
      <c r="R61" s="60"/>
    </row>
    <row r="62" spans="1:18" s="31" customFormat="1" ht="40.5" customHeight="1">
      <c r="A62" s="49"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COUNTA(INDIRECT("I"&amp;_xlpm.直近で観点が空でないセルの行番号):K62),
_xlpm.テスト内容数（テスト内容が空の場合は1）, IF(_xlpm.テスト内容数=0,1,_xlpm.テスト内容数),
_xlpm.詳細項目数&amp;"-"&amp;_xlpm.観点数&amp;"-"&amp;_xlpm.テスト内容数（テスト内容が空の場合は1）
)</f>
        <v>19-3-1</v>
      </c>
      <c r="B62" s="115"/>
      <c r="C62" s="115"/>
      <c r="D62" s="145"/>
      <c r="E62" s="145"/>
      <c r="F62" s="67" t="s">
        <v>127</v>
      </c>
      <c r="G62" s="135" t="s">
        <v>450</v>
      </c>
      <c r="H62" s="114" t="s">
        <v>419</v>
      </c>
      <c r="I62" s="67"/>
      <c r="J62" s="67"/>
      <c r="K62" s="114"/>
      <c r="L62" s="73"/>
      <c r="M62" s="56"/>
      <c r="N62" s="57"/>
      <c r="O62" s="60"/>
      <c r="P62" s="59"/>
      <c r="Q62" s="57"/>
      <c r="R62" s="60"/>
    </row>
    <row r="63" spans="1:18" s="31" customFormat="1" ht="40.5" customHeight="1">
      <c r="A63" s="49"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COUNTA(INDIRECT("I"&amp;_xlpm.直近で観点が空でないセルの行番号):K63),
_xlpm.テスト内容数（テスト内容が空の場合は1）, IF(_xlpm.テスト内容数=0,1,_xlpm.テスト内容数),
_xlpm.詳細項目数&amp;"-"&amp;_xlpm.観点数&amp;"-"&amp;_xlpm.テスト内容数（テスト内容が空の場合は1）
)</f>
        <v>19-4-1</v>
      </c>
      <c r="B63" s="115"/>
      <c r="C63" s="115"/>
      <c r="D63" s="145"/>
      <c r="E63" s="145"/>
      <c r="F63" s="67" t="s">
        <v>128</v>
      </c>
      <c r="G63" s="135" t="s">
        <v>450</v>
      </c>
      <c r="H63" s="114" t="s">
        <v>419</v>
      </c>
      <c r="I63" s="67"/>
      <c r="J63" s="67"/>
      <c r="K63" s="114"/>
      <c r="L63" s="73"/>
      <c r="M63" s="56"/>
      <c r="N63" s="57"/>
      <c r="O63" s="60"/>
      <c r="P63" s="59"/>
      <c r="Q63" s="57"/>
      <c r="R63" s="60"/>
    </row>
    <row r="64" spans="1:18" s="31" customFormat="1" ht="40.5" customHeight="1">
      <c r="A64" s="49"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COUNTA(INDIRECT("I"&amp;_xlpm.直近で観点が空でないセルの行番号):K64),
_xlpm.テスト内容数（テスト内容が空の場合は1）, IF(_xlpm.テスト内容数=0,1,_xlpm.テスト内容数),
_xlpm.詳細項目数&amp;"-"&amp;_xlpm.観点数&amp;"-"&amp;_xlpm.テスト内容数（テスト内容が空の場合は1）
)</f>
        <v>19-5-1</v>
      </c>
      <c r="B64" s="115"/>
      <c r="C64" s="115"/>
      <c r="D64" s="145"/>
      <c r="E64" s="72"/>
      <c r="F64" s="67" t="s">
        <v>129</v>
      </c>
      <c r="G64" s="135" t="s">
        <v>450</v>
      </c>
      <c r="H64" s="114" t="s">
        <v>419</v>
      </c>
      <c r="I64" s="67"/>
      <c r="J64" s="67"/>
      <c r="K64" s="114"/>
      <c r="L64" s="73"/>
      <c r="M64" s="56"/>
      <c r="N64" s="57"/>
      <c r="O64" s="60"/>
      <c r="P64" s="59"/>
      <c r="Q64" s="57"/>
      <c r="R64" s="60"/>
    </row>
    <row r="65" spans="1:18" s="31" customFormat="1" ht="40.5" customHeight="1">
      <c r="A65" s="49"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COUNTA(INDIRECT("I"&amp;_xlpm.直近で観点が空でないセルの行番号):K65),
_xlpm.テスト内容数（テスト内容が空の場合は1）, IF(_xlpm.テスト内容数=0,1,_xlpm.テスト内容数),
_xlpm.詳細項目数&amp;"-"&amp;_xlpm.観点数&amp;"-"&amp;_xlpm.テスト内容数（テスト内容が空の場合は1）
)</f>
        <v>20-1-1</v>
      </c>
      <c r="B65" s="115"/>
      <c r="C65" s="115"/>
      <c r="D65" s="145"/>
      <c r="E65" s="145" t="s">
        <v>130</v>
      </c>
      <c r="F65" s="67" t="s">
        <v>131</v>
      </c>
      <c r="G65" s="135" t="s">
        <v>450</v>
      </c>
      <c r="H65" s="114" t="s">
        <v>419</v>
      </c>
      <c r="I65" s="67"/>
      <c r="J65" s="67"/>
      <c r="K65" s="114"/>
      <c r="L65" s="73"/>
      <c r="M65" s="56"/>
      <c r="N65" s="57"/>
      <c r="O65" s="60"/>
      <c r="P65" s="59"/>
      <c r="Q65" s="57"/>
      <c r="R65" s="60"/>
    </row>
    <row r="66" spans="1:18" s="31" customFormat="1" ht="40.5" customHeight="1">
      <c r="A66" s="49"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COUNTA(INDIRECT("I"&amp;_xlpm.直近で観点が空でないセルの行番号):K66),
_xlpm.テスト内容数（テスト内容が空の場合は1）, IF(_xlpm.テスト内容数=0,1,_xlpm.テスト内容数),
_xlpm.詳細項目数&amp;"-"&amp;_xlpm.観点数&amp;"-"&amp;_xlpm.テスト内容数（テスト内容が空の場合は1）
)</f>
        <v>20-2-1</v>
      </c>
      <c r="B66" s="115"/>
      <c r="C66" s="115"/>
      <c r="D66" s="145"/>
      <c r="E66" s="145"/>
      <c r="F66" s="67" t="s">
        <v>132</v>
      </c>
      <c r="G66" s="135" t="s">
        <v>450</v>
      </c>
      <c r="H66" s="114" t="s">
        <v>419</v>
      </c>
      <c r="I66" s="67"/>
      <c r="J66" s="67"/>
      <c r="K66" s="114"/>
      <c r="L66" s="73"/>
      <c r="M66" s="56"/>
      <c r="N66" s="57"/>
      <c r="O66" s="60"/>
      <c r="P66" s="59"/>
      <c r="Q66" s="57"/>
      <c r="R66" s="60"/>
    </row>
    <row r="67" spans="1:18" s="31" customFormat="1" ht="40.5" customHeight="1">
      <c r="A67" s="49"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COUNTA(INDIRECT("I"&amp;_xlpm.直近で観点が空でないセルの行番号):K67),
_xlpm.テスト内容数（テスト内容が空の場合は1）, IF(_xlpm.テスト内容数=0,1,_xlpm.テスト内容数),
_xlpm.詳細項目数&amp;"-"&amp;_xlpm.観点数&amp;"-"&amp;_xlpm.テスト内容数（テスト内容が空の場合は1）
)</f>
        <v>20-3-1</v>
      </c>
      <c r="B67" s="115"/>
      <c r="C67" s="115"/>
      <c r="D67" s="145"/>
      <c r="E67" s="145"/>
      <c r="F67" s="67" t="s">
        <v>133</v>
      </c>
      <c r="G67" s="135" t="s">
        <v>450</v>
      </c>
      <c r="H67" s="114" t="s">
        <v>419</v>
      </c>
      <c r="I67" s="67"/>
      <c r="J67" s="67"/>
      <c r="K67" s="114"/>
      <c r="L67" s="73"/>
      <c r="M67" s="56"/>
      <c r="N67" s="57"/>
      <c r="O67" s="60"/>
      <c r="P67" s="59"/>
      <c r="Q67" s="57"/>
      <c r="R67" s="60"/>
    </row>
    <row r="68" spans="1:18" s="31" customFormat="1" ht="40.5" customHeight="1">
      <c r="A68" s="49"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COUNTA(INDIRECT("I"&amp;_xlpm.直近で観点が空でないセルの行番号):K68),
_xlpm.テスト内容数（テスト内容が空の場合は1）, IF(_xlpm.テスト内容数=0,1,_xlpm.テスト内容数),
_xlpm.詳細項目数&amp;"-"&amp;_xlpm.観点数&amp;"-"&amp;_xlpm.テスト内容数（テスト内容が空の場合は1）
)</f>
        <v>20-4-1</v>
      </c>
      <c r="B68" s="115"/>
      <c r="C68" s="115"/>
      <c r="D68" s="145"/>
      <c r="E68" s="145"/>
      <c r="F68" s="67" t="s">
        <v>134</v>
      </c>
      <c r="G68" s="135" t="s">
        <v>450</v>
      </c>
      <c r="H68" s="114" t="s">
        <v>419</v>
      </c>
      <c r="I68" s="67"/>
      <c r="J68" s="67"/>
      <c r="K68" s="114"/>
      <c r="L68" s="73"/>
      <c r="M68" s="56"/>
      <c r="N68" s="57"/>
      <c r="O68" s="60"/>
      <c r="P68" s="59"/>
      <c r="Q68" s="57"/>
      <c r="R68" s="60"/>
    </row>
    <row r="69" spans="1:18" s="31" customFormat="1" ht="40.5" customHeight="1">
      <c r="A69" s="49"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COUNTA(INDIRECT("I"&amp;_xlpm.直近で観点が空でないセルの行番号):K69),
_xlpm.テスト内容数（テスト内容が空の場合は1）, IF(_xlpm.テスト内容数=0,1,_xlpm.テスト内容数),
_xlpm.詳細項目数&amp;"-"&amp;_xlpm.観点数&amp;"-"&amp;_xlpm.テスト内容数（テスト内容が空の場合は1）
)</f>
        <v>20-5-1</v>
      </c>
      <c r="B69" s="115"/>
      <c r="C69" s="115"/>
      <c r="D69" s="145"/>
      <c r="E69" s="145"/>
      <c r="F69" s="67" t="s">
        <v>135</v>
      </c>
      <c r="G69" s="135" t="s">
        <v>450</v>
      </c>
      <c r="H69" s="114" t="s">
        <v>419</v>
      </c>
      <c r="I69" s="67"/>
      <c r="J69" s="67"/>
      <c r="K69" s="114"/>
      <c r="L69" s="73"/>
      <c r="M69" s="56"/>
      <c r="N69" s="57"/>
      <c r="O69" s="60"/>
      <c r="P69" s="59"/>
      <c r="Q69" s="57"/>
      <c r="R69" s="60"/>
    </row>
    <row r="70" spans="1:18" s="31" customFormat="1" ht="40.5" customHeight="1">
      <c r="A70" s="49"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COUNTA(INDIRECT("I"&amp;_xlpm.直近で観点が空でないセルの行番号):K70),
_xlpm.テスト内容数（テスト内容が空の場合は1）, IF(_xlpm.テスト内容数=0,1,_xlpm.テスト内容数),
_xlpm.詳細項目数&amp;"-"&amp;_xlpm.観点数&amp;"-"&amp;_xlpm.テスト内容数（テスト内容が空の場合は1）
)</f>
        <v>20-6-1</v>
      </c>
      <c r="B70" s="115"/>
      <c r="C70" s="115"/>
      <c r="D70" s="145"/>
      <c r="E70" s="145"/>
      <c r="F70" s="67" t="s">
        <v>136</v>
      </c>
      <c r="G70" s="135" t="s">
        <v>450</v>
      </c>
      <c r="H70" s="114" t="s">
        <v>419</v>
      </c>
      <c r="I70" s="67"/>
      <c r="J70" s="67"/>
      <c r="K70" s="114"/>
      <c r="L70" s="73"/>
      <c r="M70" s="56"/>
      <c r="N70" s="57"/>
      <c r="O70" s="60"/>
      <c r="P70" s="59"/>
      <c r="Q70" s="57"/>
      <c r="R70" s="60"/>
    </row>
    <row r="71" spans="1:18" s="31" customFormat="1" ht="40.5" customHeight="1">
      <c r="A71" s="49"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COUNTA(INDIRECT("I"&amp;_xlpm.直近で観点が空でないセルの行番号):K71),
_xlpm.テスト内容数（テスト内容が空の場合は1）, IF(_xlpm.テスト内容数=0,1,_xlpm.テスト内容数),
_xlpm.詳細項目数&amp;"-"&amp;_xlpm.観点数&amp;"-"&amp;_xlpm.テスト内容数（テスト内容が空の場合は1）
)</f>
        <v>20-7-1</v>
      </c>
      <c r="B71" s="115"/>
      <c r="C71" s="115"/>
      <c r="D71" s="145"/>
      <c r="E71" s="145"/>
      <c r="F71" s="67" t="s">
        <v>137</v>
      </c>
      <c r="G71" s="135" t="s">
        <v>450</v>
      </c>
      <c r="H71" s="114" t="s">
        <v>419</v>
      </c>
      <c r="I71" s="67"/>
      <c r="J71" s="67"/>
      <c r="K71" s="114"/>
      <c r="L71" s="73"/>
      <c r="M71" s="56"/>
      <c r="N71" s="57"/>
      <c r="O71" s="60"/>
      <c r="P71" s="59"/>
      <c r="Q71" s="57"/>
      <c r="R71" s="60"/>
    </row>
    <row r="72" spans="1:18" s="31" customFormat="1" ht="40.5" customHeight="1">
      <c r="A72" s="49"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COUNTA(INDIRECT("I"&amp;_xlpm.直近で観点が空でないセルの行番号):K72),
_xlpm.テスト内容数（テスト内容が空の場合は1）, IF(_xlpm.テスト内容数=0,1,_xlpm.テスト内容数),
_xlpm.詳細項目数&amp;"-"&amp;_xlpm.観点数&amp;"-"&amp;_xlpm.テスト内容数（テスト内容が空の場合は1）
)</f>
        <v>20-8-1</v>
      </c>
      <c r="B72" s="115"/>
      <c r="C72" s="115"/>
      <c r="D72" s="145"/>
      <c r="E72" s="72"/>
      <c r="F72" s="67" t="s">
        <v>138</v>
      </c>
      <c r="G72" s="135" t="s">
        <v>450</v>
      </c>
      <c r="H72" s="114" t="s">
        <v>419</v>
      </c>
      <c r="I72" s="67"/>
      <c r="J72" s="67"/>
      <c r="K72" s="114"/>
      <c r="L72" s="73"/>
      <c r="M72" s="56"/>
      <c r="N72" s="57"/>
      <c r="O72" s="60"/>
      <c r="P72" s="59"/>
      <c r="Q72" s="57"/>
      <c r="R72" s="60"/>
    </row>
    <row r="73" spans="1:18" s="31" customFormat="1" ht="40.5" customHeight="1">
      <c r="A73" s="49"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COUNTA(INDIRECT("I"&amp;_xlpm.直近で観点が空でないセルの行番号):K73),
_xlpm.テスト内容数（テスト内容が空の場合は1）, IF(_xlpm.テスト内容数=0,1,_xlpm.テスト内容数),
_xlpm.詳細項目数&amp;"-"&amp;_xlpm.観点数&amp;"-"&amp;_xlpm.テスト内容数（テスト内容が空の場合は1）
)</f>
        <v>21-1-1</v>
      </c>
      <c r="B73" s="115"/>
      <c r="C73" s="115"/>
      <c r="D73" s="145"/>
      <c r="E73" s="53" t="s">
        <v>139</v>
      </c>
      <c r="F73" s="53" t="s">
        <v>140</v>
      </c>
      <c r="G73" s="135" t="s">
        <v>450</v>
      </c>
      <c r="H73" s="114" t="s">
        <v>419</v>
      </c>
      <c r="I73" s="67"/>
      <c r="J73" s="67"/>
      <c r="K73" s="114"/>
      <c r="L73" s="73"/>
      <c r="M73" s="56"/>
      <c r="N73" s="79"/>
      <c r="O73" s="58"/>
      <c r="P73" s="79"/>
      <c r="Q73" s="57"/>
      <c r="R73" s="60"/>
    </row>
    <row r="74" spans="1:18" s="31" customFormat="1" ht="40.5" customHeight="1">
      <c r="A74" s="49"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COUNTA(INDIRECT("I"&amp;_xlpm.直近で観点が空でないセルの行番号):K74),
_xlpm.テスト内容数（テスト内容が空の場合は1）, IF(_xlpm.テスト内容数=0,1,_xlpm.テスト内容数),
_xlpm.詳細項目数&amp;"-"&amp;_xlpm.観点数&amp;"-"&amp;_xlpm.テスト内容数（テスト内容が空の場合は1）
)</f>
        <v>22-1-1</v>
      </c>
      <c r="B74" s="115"/>
      <c r="C74" s="117"/>
      <c r="D74" s="145"/>
      <c r="E74" s="53" t="s">
        <v>141</v>
      </c>
      <c r="F74" s="67" t="s">
        <v>142</v>
      </c>
      <c r="G74" s="135" t="s">
        <v>450</v>
      </c>
      <c r="H74" s="114" t="s">
        <v>419</v>
      </c>
      <c r="I74" s="67"/>
      <c r="J74" s="67"/>
      <c r="K74" s="114"/>
      <c r="L74" s="73"/>
      <c r="M74" s="56"/>
      <c r="N74" s="57"/>
      <c r="O74" s="60"/>
      <c r="P74" s="59"/>
      <c r="Q74" s="57"/>
      <c r="R74" s="60"/>
    </row>
    <row r="75" spans="1:18" s="31" customFormat="1" ht="40.5" customHeight="1">
      <c r="A75" s="49"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COUNTA(INDIRECT("I"&amp;_xlpm.直近で観点が空でないセルの行番号):K75),
_xlpm.テスト内容数（テスト内容が空の場合は1）, IF(_xlpm.テスト内容数=0,1,_xlpm.テスト内容数),
_xlpm.詳細項目数&amp;"-"&amp;_xlpm.観点数&amp;"-"&amp;_xlpm.テスト内容数（テスト内容が空の場合は1）
)</f>
        <v>22-2-1</v>
      </c>
      <c r="B75" s="115"/>
      <c r="C75" s="117"/>
      <c r="D75" s="145"/>
      <c r="E75" s="145"/>
      <c r="F75" s="67" t="s">
        <v>143</v>
      </c>
      <c r="G75" s="135" t="s">
        <v>450</v>
      </c>
      <c r="H75" s="114" t="s">
        <v>419</v>
      </c>
      <c r="I75" s="67"/>
      <c r="J75" s="67"/>
      <c r="K75" s="114"/>
      <c r="L75" s="73"/>
      <c r="M75" s="56"/>
      <c r="N75" s="57"/>
      <c r="O75" s="60"/>
      <c r="P75" s="59"/>
      <c r="Q75" s="57"/>
      <c r="R75" s="60"/>
    </row>
    <row r="76" spans="1:18" ht="40.5" customHeight="1">
      <c r="A76" s="49"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COUNTA(INDIRECT("I"&amp;_xlpm.直近で観点が空でないセルの行番号):K76),
_xlpm.テスト内容数（テスト内容が空の場合は1）, IF(_xlpm.テスト内容数=0,1,_xlpm.テスト内容数),
_xlpm.詳細項目数&amp;"-"&amp;_xlpm.観点数&amp;"-"&amp;_xlpm.テスト内容数（テスト内容が空の場合は1）
)</f>
        <v>22-3-1</v>
      </c>
      <c r="B76" s="115"/>
      <c r="C76" s="117"/>
      <c r="D76" s="145"/>
      <c r="E76" s="145"/>
      <c r="F76" s="67" t="s">
        <v>144</v>
      </c>
      <c r="G76" s="135" t="s">
        <v>450</v>
      </c>
      <c r="H76" s="114" t="s">
        <v>419</v>
      </c>
      <c r="I76" s="67"/>
      <c r="J76" s="67"/>
      <c r="K76" s="114"/>
      <c r="L76" s="118"/>
      <c r="M76" s="119"/>
      <c r="N76" s="63"/>
      <c r="O76" s="63"/>
      <c r="P76" s="63"/>
      <c r="Q76" s="63"/>
      <c r="R76" s="63"/>
    </row>
    <row r="77" spans="1:18" ht="40.5" customHeight="1">
      <c r="A77" s="49"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COUNTA(INDIRECT("I"&amp;_xlpm.直近で観点が空でないセルの行番号):K77),
_xlpm.テスト内容数（テスト内容が空の場合は1）, IF(_xlpm.テスト内容数=0,1,_xlpm.テスト内容数),
_xlpm.詳細項目数&amp;"-"&amp;_xlpm.観点数&amp;"-"&amp;_xlpm.テスト内容数（テスト内容が空の場合は1）
)</f>
        <v>22-4-1</v>
      </c>
      <c r="B77" s="115"/>
      <c r="C77" s="117"/>
      <c r="D77" s="145"/>
      <c r="E77" s="145"/>
      <c r="F77" s="67" t="s">
        <v>145</v>
      </c>
      <c r="G77" s="135" t="s">
        <v>450</v>
      </c>
      <c r="H77" s="114" t="s">
        <v>419</v>
      </c>
      <c r="I77" s="67"/>
      <c r="J77" s="67"/>
      <c r="K77" s="114"/>
      <c r="L77" s="118"/>
      <c r="M77" s="119"/>
      <c r="N77" s="63"/>
      <c r="O77" s="63"/>
      <c r="P77" s="63"/>
      <c r="Q77" s="63"/>
      <c r="R77" s="63"/>
    </row>
    <row r="78" spans="1:18" ht="40.5" customHeight="1">
      <c r="A78" s="49"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COUNTA(INDIRECT("I"&amp;_xlpm.直近で観点が空でないセルの行番号):K78),
_xlpm.テスト内容数（テスト内容が空の場合は1）, IF(_xlpm.テスト内容数=0,1,_xlpm.テスト内容数),
_xlpm.詳細項目数&amp;"-"&amp;_xlpm.観点数&amp;"-"&amp;_xlpm.テスト内容数（テスト内容が空の場合は1）
)</f>
        <v>22-5-1</v>
      </c>
      <c r="B78" s="116"/>
      <c r="C78" s="120"/>
      <c r="D78" s="72"/>
      <c r="E78" s="72"/>
      <c r="F78" s="67" t="s">
        <v>146</v>
      </c>
      <c r="G78" s="135" t="s">
        <v>450</v>
      </c>
      <c r="H78" s="114" t="s">
        <v>419</v>
      </c>
      <c r="I78" s="67"/>
      <c r="J78" s="67"/>
      <c r="K78" s="114"/>
      <c r="L78" s="118"/>
      <c r="M78" s="119"/>
      <c r="N78" s="63"/>
      <c r="O78" s="63"/>
      <c r="P78" s="63"/>
      <c r="Q78" s="63"/>
      <c r="R78" s="63"/>
    </row>
    <row r="79" spans="1:18" ht="40.5" customHeight="1">
      <c r="A79" s="49"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COUNTA(INDIRECT("I"&amp;_xlpm.直近で観点が空でないセルの行番号):K79),
_xlpm.テスト内容数（テスト内容が空の場合は1）, IF(_xlpm.テスト内容数=0,1,_xlpm.テスト内容数),
_xlpm.詳細項目数&amp;"-"&amp;_xlpm.観点数&amp;"-"&amp;_xlpm.テスト内容数（テスト内容が空の場合は1）
)</f>
        <v>23-1-1</v>
      </c>
      <c r="B79" s="116"/>
      <c r="C79" s="121" t="s">
        <v>147</v>
      </c>
      <c r="D79" s="53" t="s">
        <v>20</v>
      </c>
      <c r="E79" s="53" t="s">
        <v>57</v>
      </c>
      <c r="F79" s="53" t="s">
        <v>148</v>
      </c>
      <c r="G79" s="135" t="s">
        <v>450</v>
      </c>
      <c r="H79" s="114" t="s">
        <v>419</v>
      </c>
      <c r="I79" s="67"/>
      <c r="J79" s="67"/>
      <c r="K79" s="114"/>
      <c r="L79" s="73"/>
      <c r="M79" s="56"/>
      <c r="N79" s="79"/>
      <c r="O79" s="58"/>
      <c r="P79" s="79"/>
      <c r="Q79" s="63"/>
      <c r="R79" s="63"/>
    </row>
    <row r="80" spans="1:18" ht="40.5" customHeight="1">
      <c r="A80" s="49"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COUNTA(INDIRECT("I"&amp;_xlpm.直近で観点が空でないセルの行番号):K80),
_xlpm.テスト内容数（テスト内容が空の場合は1）, IF(_xlpm.テスト内容数=0,1,_xlpm.テスト内容数),
_xlpm.詳細項目数&amp;"-"&amp;_xlpm.観点数&amp;"-"&amp;_xlpm.テスト内容数（テスト内容が空の場合は1）
)</f>
        <v>23-2-1</v>
      </c>
      <c r="B80" s="115"/>
      <c r="C80" s="122"/>
      <c r="D80" s="145"/>
      <c r="E80" s="145"/>
      <c r="F80" s="53" t="s">
        <v>149</v>
      </c>
      <c r="G80" s="135" t="s">
        <v>450</v>
      </c>
      <c r="H80" s="114" t="s">
        <v>419</v>
      </c>
      <c r="I80" s="67"/>
      <c r="J80" s="67"/>
      <c r="K80" s="114"/>
      <c r="L80" s="73"/>
      <c r="M80" s="56"/>
      <c r="N80" s="79"/>
      <c r="O80" s="58"/>
      <c r="P80" s="79"/>
      <c r="Q80" s="63"/>
      <c r="R80" s="63"/>
    </row>
    <row r="81" spans="1:18" ht="40.5" customHeight="1">
      <c r="A81" s="49"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COUNTA(INDIRECT("I"&amp;_xlpm.直近で観点が空でないセルの行番号):K81),
_xlpm.テスト内容数（テスト内容が空の場合は1）, IF(_xlpm.テスト内容数=0,1,_xlpm.テスト内容数),
_xlpm.詳細項目数&amp;"-"&amp;_xlpm.観点数&amp;"-"&amp;_xlpm.テスト内容数（テスト内容が空の場合は1）
)</f>
        <v>24-1-1</v>
      </c>
      <c r="B81" s="115"/>
      <c r="C81" s="122"/>
      <c r="D81" s="145"/>
      <c r="E81" s="53" t="s">
        <v>150</v>
      </c>
      <c r="F81" s="53" t="s">
        <v>151</v>
      </c>
      <c r="G81" s="135" t="s">
        <v>450</v>
      </c>
      <c r="H81" s="114" t="s">
        <v>419</v>
      </c>
      <c r="I81" s="67"/>
      <c r="J81" s="67"/>
      <c r="K81" s="114"/>
      <c r="L81" s="118"/>
      <c r="M81" s="119"/>
      <c r="N81" s="63"/>
      <c r="O81" s="63"/>
      <c r="P81" s="63"/>
      <c r="Q81" s="63"/>
      <c r="R81" s="63"/>
    </row>
    <row r="82" spans="1:18" ht="40.5" customHeight="1">
      <c r="A82" s="49"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COUNTA(INDIRECT("I"&amp;_xlpm.直近で観点が空でないセルの行番号):K82),
_xlpm.テスト内容数（テスト内容が空の場合は1）, IF(_xlpm.テスト内容数=0,1,_xlpm.テスト内容数),
_xlpm.詳細項目数&amp;"-"&amp;_xlpm.観点数&amp;"-"&amp;_xlpm.テスト内容数（テスト内容が空の場合は1）
)</f>
        <v>25-1-1</v>
      </c>
      <c r="B82" s="115"/>
      <c r="C82" s="122"/>
      <c r="D82" s="145"/>
      <c r="E82" s="53" t="s">
        <v>152</v>
      </c>
      <c r="F82" s="67" t="s">
        <v>153</v>
      </c>
      <c r="G82" s="135" t="s">
        <v>450</v>
      </c>
      <c r="H82" s="114" t="s">
        <v>419</v>
      </c>
      <c r="I82" s="67"/>
      <c r="J82" s="67"/>
      <c r="K82" s="114"/>
      <c r="L82" s="73"/>
      <c r="M82" s="119"/>
      <c r="N82" s="63"/>
      <c r="O82" s="63"/>
      <c r="P82" s="63"/>
      <c r="Q82" s="63"/>
      <c r="R82" s="63"/>
    </row>
    <row r="83" spans="1:18" ht="40.5" customHeight="1">
      <c r="A83" s="49"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COUNTA(INDIRECT("I"&amp;_xlpm.直近で観点が空でないセルの行番号):K83),
_xlpm.テスト内容数（テスト内容が空の場合は1）, IF(_xlpm.テスト内容数=0,1,_xlpm.テスト内容数),
_xlpm.詳細項目数&amp;"-"&amp;_xlpm.観点数&amp;"-"&amp;_xlpm.テスト内容数（テスト内容が空の場合は1）
)</f>
        <v>25-2-1</v>
      </c>
      <c r="B83" s="115"/>
      <c r="C83" s="122"/>
      <c r="D83" s="145"/>
      <c r="E83" s="72"/>
      <c r="F83" s="67" t="s">
        <v>154</v>
      </c>
      <c r="G83" s="135" t="s">
        <v>450</v>
      </c>
      <c r="H83" s="114" t="s">
        <v>419</v>
      </c>
      <c r="I83" s="67"/>
      <c r="J83" s="67"/>
      <c r="K83" s="114"/>
      <c r="L83" s="118"/>
      <c r="M83" s="119"/>
      <c r="N83" s="63"/>
      <c r="O83" s="63"/>
      <c r="P83" s="63"/>
      <c r="Q83" s="63"/>
      <c r="R83" s="63"/>
    </row>
    <row r="84" spans="1:18" ht="40.5" customHeight="1">
      <c r="A84" s="49"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COUNTA(INDIRECT("I"&amp;_xlpm.直近で観点が空でないセルの行番号):K84),
_xlpm.テスト内容数（テスト内容が空の場合は1）, IF(_xlpm.テスト内容数=0,1,_xlpm.テスト内容数),
_xlpm.詳細項目数&amp;"-"&amp;_xlpm.観点数&amp;"-"&amp;_xlpm.テスト内容数（テスト内容が空の場合は1）
)</f>
        <v>26-1-1</v>
      </c>
      <c r="B84" s="115"/>
      <c r="C84" s="122"/>
      <c r="D84" s="145"/>
      <c r="E84" s="72" t="s">
        <v>155</v>
      </c>
      <c r="F84" s="67" t="s">
        <v>156</v>
      </c>
      <c r="G84" s="135" t="s">
        <v>450</v>
      </c>
      <c r="H84" s="114" t="s">
        <v>419</v>
      </c>
      <c r="I84" s="67"/>
      <c r="J84" s="67"/>
      <c r="K84" s="114"/>
      <c r="L84" s="118"/>
      <c r="M84" s="119"/>
      <c r="N84" s="63"/>
      <c r="O84" s="63"/>
      <c r="P84" s="63"/>
      <c r="Q84" s="63"/>
      <c r="R84" s="63"/>
    </row>
    <row r="85" spans="1:18" ht="40.5" customHeight="1">
      <c r="A85" s="49"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COUNTA(INDIRECT("I"&amp;_xlpm.直近で観点が空でないセルの行番号):K85),
_xlpm.テスト内容数（テスト内容が空の場合は1）, IF(_xlpm.テスト内容数=0,1,_xlpm.テスト内容数),
_xlpm.詳細項目数&amp;"-"&amp;_xlpm.観点数&amp;"-"&amp;_xlpm.テスト内容数（テスト内容が空の場合は1）
)</f>
        <v>27-1-1</v>
      </c>
      <c r="B85" s="115"/>
      <c r="C85" s="123"/>
      <c r="D85" s="72"/>
      <c r="E85" s="72" t="s">
        <v>157</v>
      </c>
      <c r="F85" s="67" t="s">
        <v>158</v>
      </c>
      <c r="G85" s="135" t="s">
        <v>450</v>
      </c>
      <c r="H85" s="114" t="s">
        <v>419</v>
      </c>
      <c r="I85" s="67"/>
      <c r="J85" s="67"/>
      <c r="K85" s="114"/>
      <c r="L85" s="118"/>
      <c r="M85" s="119"/>
      <c r="N85" s="63"/>
      <c r="O85" s="63"/>
      <c r="P85" s="63"/>
      <c r="Q85" s="63"/>
      <c r="R85" s="63"/>
    </row>
    <row r="86" spans="1:18" ht="40.5" customHeight="1">
      <c r="A86" s="49"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COUNTA(INDIRECT("I"&amp;_xlpm.直近で観点が空でないセルの行番号):K86),
_xlpm.テスト内容数（テスト内容が空の場合は1）, IF(_xlpm.テスト内容数=0,1,_xlpm.テスト内容数),
_xlpm.詳細項目数&amp;"-"&amp;_xlpm.観点数&amp;"-"&amp;_xlpm.テスト内容数（テスト内容が空の場合は1）
)</f>
        <v>28-1-1</v>
      </c>
      <c r="B86" s="115"/>
      <c r="C86" s="145" t="s">
        <v>159</v>
      </c>
      <c r="D86" s="145" t="s">
        <v>20</v>
      </c>
      <c r="E86" s="67" t="s">
        <v>57</v>
      </c>
      <c r="F86" s="67" t="s">
        <v>160</v>
      </c>
      <c r="G86" s="135" t="s">
        <v>450</v>
      </c>
      <c r="H86" s="114" t="s">
        <v>419</v>
      </c>
      <c r="I86" s="67"/>
      <c r="J86" s="67"/>
      <c r="K86" s="114"/>
      <c r="L86" s="118"/>
      <c r="M86" s="119"/>
      <c r="N86" s="63"/>
      <c r="O86" s="63"/>
      <c r="P86" s="63"/>
      <c r="Q86" s="63"/>
      <c r="R86" s="63"/>
    </row>
    <row r="87" spans="1:18" ht="40.5" customHeight="1">
      <c r="A87" s="49"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COUNTA(INDIRECT("I"&amp;_xlpm.直近で観点が空でないセルの行番号):K87),
_xlpm.テスト内容数（テスト内容が空の場合は1）, IF(_xlpm.テスト内容数=0,1,_xlpm.テスト内容数),
_xlpm.詳細項目数&amp;"-"&amp;_xlpm.観点数&amp;"-"&amp;_xlpm.テスト内容数（テスト内容が空の場合は1）
)</f>
        <v>29-1-1</v>
      </c>
      <c r="B87" s="115"/>
      <c r="C87" s="122"/>
      <c r="D87" s="145"/>
      <c r="E87" s="72" t="s">
        <v>150</v>
      </c>
      <c r="F87" s="67" t="s">
        <v>161</v>
      </c>
      <c r="G87" s="135" t="s">
        <v>450</v>
      </c>
      <c r="H87" s="114" t="s">
        <v>419</v>
      </c>
      <c r="I87" s="67"/>
      <c r="J87" s="67"/>
      <c r="K87" s="114"/>
      <c r="L87" s="118"/>
      <c r="M87" s="119"/>
      <c r="N87" s="63"/>
      <c r="O87" s="63"/>
      <c r="P87" s="63"/>
      <c r="Q87" s="63"/>
      <c r="R87" s="63"/>
    </row>
    <row r="88" spans="1:18" ht="40.5" customHeight="1">
      <c r="A88" s="49"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COUNTA(INDIRECT("I"&amp;_xlpm.直近で観点が空でないセルの行番号):K88),
_xlpm.テスト内容数（テスト内容が空の場合は1）, IF(_xlpm.テスト内容数=0,1,_xlpm.テスト内容数),
_xlpm.詳細項目数&amp;"-"&amp;_xlpm.観点数&amp;"-"&amp;_xlpm.テスト内容数（テスト内容が空の場合は1）
)</f>
        <v>30-1-1</v>
      </c>
      <c r="B88" s="115"/>
      <c r="C88" s="123"/>
      <c r="D88" s="72"/>
      <c r="E88" s="72" t="s">
        <v>162</v>
      </c>
      <c r="F88" s="67" t="s">
        <v>163</v>
      </c>
      <c r="G88" s="135" t="s">
        <v>450</v>
      </c>
      <c r="H88" s="114" t="s">
        <v>419</v>
      </c>
      <c r="I88" s="67"/>
      <c r="J88" s="67"/>
      <c r="K88" s="114"/>
      <c r="L88" s="118"/>
      <c r="M88" s="119"/>
      <c r="N88" s="63"/>
      <c r="O88" s="63"/>
      <c r="P88" s="63"/>
      <c r="Q88" s="63"/>
      <c r="R88" s="63"/>
    </row>
    <row r="89" spans="1:18" ht="40.5" customHeight="1">
      <c r="A89" s="49"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COUNTA(INDIRECT("I"&amp;_xlpm.直近で観点が空でないセルの行番号):K89),
_xlpm.テスト内容数（テスト内容が空の場合は1）, IF(_xlpm.テスト内容数=0,1,_xlpm.テスト内容数),
_xlpm.詳細項目数&amp;"-"&amp;_xlpm.観点数&amp;"-"&amp;_xlpm.テスト内容数（テスト内容が空の場合は1）
)</f>
        <v>31-1-1</v>
      </c>
      <c r="B89" s="115"/>
      <c r="C89" s="74" t="s">
        <v>164</v>
      </c>
      <c r="D89" s="145" t="s">
        <v>20</v>
      </c>
      <c r="E89" s="53" t="s">
        <v>57</v>
      </c>
      <c r="F89" s="53" t="s">
        <v>165</v>
      </c>
      <c r="G89" s="135" t="s">
        <v>450</v>
      </c>
      <c r="H89" s="114" t="s">
        <v>419</v>
      </c>
      <c r="I89" s="67"/>
      <c r="J89" s="67"/>
      <c r="K89" s="114"/>
      <c r="L89" s="118"/>
      <c r="M89" s="56"/>
      <c r="N89" s="79"/>
      <c r="O89" s="58"/>
      <c r="P89" s="79"/>
      <c r="Q89" s="63"/>
      <c r="R89" s="63"/>
    </row>
    <row r="90" spans="1:18" ht="40.5" customHeight="1">
      <c r="A90" s="49"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COUNTA(INDIRECT("I"&amp;_xlpm.直近で観点が空でないセルの行番号):K90),
_xlpm.テスト内容数（テスト内容が空の場合は1）, IF(_xlpm.テスト内容数=0,1,_xlpm.テスト内容数),
_xlpm.詳細項目数&amp;"-"&amp;_xlpm.観点数&amp;"-"&amp;_xlpm.テスト内容数（テスト内容が空の場合は1）
)</f>
        <v>31-1-1</v>
      </c>
      <c r="B90" s="115"/>
      <c r="C90" s="122"/>
      <c r="D90" s="145"/>
      <c r="E90" s="145"/>
      <c r="F90" s="72"/>
      <c r="G90" s="135" t="s">
        <v>450</v>
      </c>
      <c r="H90" s="114" t="s">
        <v>419</v>
      </c>
      <c r="I90" s="67"/>
      <c r="J90" s="67"/>
      <c r="K90" s="114"/>
      <c r="L90" s="118"/>
      <c r="M90" s="56"/>
      <c r="N90" s="79"/>
      <c r="O90" s="58"/>
      <c r="P90" s="79"/>
      <c r="Q90" s="63"/>
      <c r="R90" s="63"/>
    </row>
    <row r="91" spans="1:18" ht="40.5" customHeight="1">
      <c r="A91" s="49"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COUNTA(INDIRECT("I"&amp;_xlpm.直近で観点が空でないセルの行番号):K91),
_xlpm.テスト内容数（テスト内容が空の場合は1）, IF(_xlpm.テスト内容数=0,1,_xlpm.テスト内容数),
_xlpm.詳細項目数&amp;"-"&amp;_xlpm.観点数&amp;"-"&amp;_xlpm.テスト内容数（テスト内容が空の場合は1）
)</f>
        <v>31-2-1</v>
      </c>
      <c r="B91" s="115"/>
      <c r="C91" s="122"/>
      <c r="D91" s="145"/>
      <c r="E91" s="72"/>
      <c r="F91" s="67" t="s">
        <v>166</v>
      </c>
      <c r="G91" s="135" t="s">
        <v>450</v>
      </c>
      <c r="H91" s="114" t="s">
        <v>419</v>
      </c>
      <c r="I91" s="67"/>
      <c r="J91" s="67"/>
      <c r="K91" s="114"/>
      <c r="L91" s="118"/>
      <c r="M91" s="119"/>
      <c r="N91" s="63"/>
      <c r="O91" s="63"/>
      <c r="P91" s="63"/>
      <c r="Q91" s="63"/>
      <c r="R91" s="63"/>
    </row>
    <row r="92" spans="1:18" ht="40.5" customHeight="1">
      <c r="A92" s="49"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COUNTA(INDIRECT("I"&amp;_xlpm.直近で観点が空でないセルの行番号):K92),
_xlpm.テスト内容数（テスト内容が空の場合は1）, IF(_xlpm.テスト内容数=0,1,_xlpm.テスト内容数),
_xlpm.詳細項目数&amp;"-"&amp;_xlpm.観点数&amp;"-"&amp;_xlpm.テスト内容数（テスト内容が空の場合は1）
)</f>
        <v>32-1-1</v>
      </c>
      <c r="B92" s="115"/>
      <c r="C92" s="122"/>
      <c r="D92" s="145"/>
      <c r="E92" s="67" t="s">
        <v>150</v>
      </c>
      <c r="F92" s="67" t="s">
        <v>167</v>
      </c>
      <c r="G92" s="135" t="s">
        <v>450</v>
      </c>
      <c r="H92" s="114" t="s">
        <v>419</v>
      </c>
      <c r="I92" s="67"/>
      <c r="J92" s="67"/>
      <c r="K92" s="114"/>
      <c r="L92" s="118"/>
      <c r="M92" s="119"/>
      <c r="N92" s="63"/>
      <c r="O92" s="63"/>
      <c r="P92" s="63"/>
      <c r="Q92" s="63"/>
      <c r="R92" s="63"/>
    </row>
    <row r="93" spans="1:18" ht="40.5" customHeight="1">
      <c r="A93" s="49"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COUNTA(INDIRECT("I"&amp;_xlpm.直近で観点が空でないセルの行番号):K93),
_xlpm.テスト内容数（テスト内容が空の場合は1）, IF(_xlpm.テスト内容数=0,1,_xlpm.テスト内容数),
_xlpm.詳細項目数&amp;"-"&amp;_xlpm.観点数&amp;"-"&amp;_xlpm.テスト内容数（テスト内容が空の場合は1）
)</f>
        <v>33-1-1</v>
      </c>
      <c r="B93" s="115"/>
      <c r="C93" s="122"/>
      <c r="D93" s="145"/>
      <c r="E93" s="145" t="s">
        <v>152</v>
      </c>
      <c r="F93" s="67" t="s">
        <v>168</v>
      </c>
      <c r="G93" s="135" t="s">
        <v>450</v>
      </c>
      <c r="H93" s="114" t="s">
        <v>419</v>
      </c>
      <c r="I93" s="67"/>
      <c r="J93" s="67"/>
      <c r="K93" s="114"/>
      <c r="L93" s="118"/>
      <c r="M93" s="119"/>
      <c r="N93" s="63"/>
      <c r="O93" s="63"/>
      <c r="P93" s="63"/>
      <c r="Q93" s="63"/>
      <c r="R93" s="63"/>
    </row>
    <row r="94" spans="1:18" ht="40.5" customHeight="1">
      <c r="A94" s="49"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COUNTA(INDIRECT("I"&amp;_xlpm.直近で観点が空でないセルの行番号):K94),
_xlpm.テスト内容数（テスト内容が空の場合は1）, IF(_xlpm.テスト内容数=0,1,_xlpm.テスト内容数),
_xlpm.詳細項目数&amp;"-"&amp;_xlpm.観点数&amp;"-"&amp;_xlpm.テスト内容数（テスト内容が空の場合は1）
)</f>
        <v>33-2-1</v>
      </c>
      <c r="B94" s="115"/>
      <c r="C94" s="122"/>
      <c r="D94" s="145"/>
      <c r="E94" s="72"/>
      <c r="F94" s="67" t="s">
        <v>169</v>
      </c>
      <c r="G94" s="135" t="s">
        <v>450</v>
      </c>
      <c r="H94" s="114" t="s">
        <v>419</v>
      </c>
      <c r="I94" s="67"/>
      <c r="J94" s="67"/>
      <c r="K94" s="114"/>
      <c r="L94" s="118"/>
      <c r="M94" s="119"/>
      <c r="N94" s="63"/>
      <c r="O94" s="63"/>
      <c r="P94" s="63"/>
      <c r="Q94" s="63"/>
      <c r="R94" s="63"/>
    </row>
    <row r="95" spans="1:18" ht="40.5" customHeight="1">
      <c r="A95" s="49"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COUNTA(INDIRECT("I"&amp;_xlpm.直近で観点が空でないセルの行番号):K95),
_xlpm.テスト内容数（テスト内容が空の場合は1）, IF(_xlpm.テスト内容数=0,1,_xlpm.テスト内容数),
_xlpm.詳細項目数&amp;"-"&amp;_xlpm.観点数&amp;"-"&amp;_xlpm.テスト内容数（テスト内容が空の場合は1）
)</f>
        <v>34-1-1</v>
      </c>
      <c r="B95" s="115"/>
      <c r="C95" s="123"/>
      <c r="D95" s="72"/>
      <c r="E95" s="72" t="s">
        <v>162</v>
      </c>
      <c r="F95" s="67" t="s">
        <v>170</v>
      </c>
      <c r="G95" s="135" t="s">
        <v>450</v>
      </c>
      <c r="H95" s="114" t="s">
        <v>419</v>
      </c>
      <c r="I95" s="67"/>
      <c r="J95" s="67"/>
      <c r="K95" s="114"/>
      <c r="L95" s="118"/>
      <c r="M95" s="119"/>
      <c r="N95" s="63"/>
      <c r="O95" s="63"/>
      <c r="P95" s="63"/>
      <c r="Q95" s="63"/>
      <c r="R95" s="63"/>
    </row>
    <row r="96" spans="1:18" ht="40.5" customHeight="1">
      <c r="A96" s="49"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COUNTA(INDIRECT("I"&amp;_xlpm.直近で観点が空でないセルの行番号):K96),
_xlpm.テスト内容数（テスト内容が空の場合は1）, IF(_xlpm.テスト内容数=0,1,_xlpm.テスト内容数),
_xlpm.詳細項目数&amp;"-"&amp;_xlpm.観点数&amp;"-"&amp;_xlpm.テスト内容数（テスト内容が空の場合は1）
)</f>
        <v>35-1-1</v>
      </c>
      <c r="B96" s="115"/>
      <c r="C96" s="145" t="s">
        <v>171</v>
      </c>
      <c r="D96" s="145" t="s">
        <v>20</v>
      </c>
      <c r="E96" s="145" t="s">
        <v>172</v>
      </c>
      <c r="F96" s="67" t="s">
        <v>173</v>
      </c>
      <c r="G96" s="135" t="s">
        <v>450</v>
      </c>
      <c r="H96" s="114" t="s">
        <v>419</v>
      </c>
      <c r="I96" s="67"/>
      <c r="J96" s="67"/>
      <c r="K96" s="114"/>
      <c r="L96" s="118"/>
      <c r="M96" s="119"/>
      <c r="N96" s="63"/>
      <c r="O96" s="63"/>
      <c r="P96" s="63"/>
      <c r="Q96" s="63"/>
      <c r="R96" s="63"/>
    </row>
    <row r="97" spans="1:18" ht="40.5" customHeight="1">
      <c r="A97" s="49"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COUNTA(INDIRECT("I"&amp;_xlpm.直近で観点が空でないセルの行番号):K97),
_xlpm.テスト内容数（テスト内容が空の場合は1）, IF(_xlpm.テスト内容数=0,1,_xlpm.テスト内容数),
_xlpm.詳細項目数&amp;"-"&amp;_xlpm.観点数&amp;"-"&amp;_xlpm.テスト内容数（テスト内容が空の場合は1）
)</f>
        <v>35-2-1</v>
      </c>
      <c r="B97" s="115"/>
      <c r="C97" s="115"/>
      <c r="D97" s="145"/>
      <c r="E97" s="145"/>
      <c r="F97" s="67" t="s">
        <v>174</v>
      </c>
      <c r="G97" s="135" t="s">
        <v>450</v>
      </c>
      <c r="H97" s="114" t="s">
        <v>419</v>
      </c>
      <c r="I97" s="67"/>
      <c r="J97" s="67"/>
      <c r="K97" s="114"/>
      <c r="L97" s="118"/>
      <c r="M97" s="119"/>
      <c r="N97" s="63"/>
      <c r="O97" s="63"/>
      <c r="P97" s="63"/>
      <c r="Q97" s="63"/>
      <c r="R97" s="63"/>
    </row>
    <row r="98" spans="1:18" ht="40.5" customHeight="1">
      <c r="A98" s="49"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COUNTA(INDIRECT("I"&amp;_xlpm.直近で観点が空でないセルの行番号):K98),
_xlpm.テスト内容数（テスト内容が空の場合は1）, IF(_xlpm.テスト内容数=0,1,_xlpm.テスト内容数),
_xlpm.詳細項目数&amp;"-"&amp;_xlpm.観点数&amp;"-"&amp;_xlpm.テスト内容数（テスト内容が空の場合は1）
)</f>
        <v>35-3-1</v>
      </c>
      <c r="B98" s="115"/>
      <c r="C98" s="115"/>
      <c r="D98" s="145"/>
      <c r="E98" s="145"/>
      <c r="F98" s="67" t="s">
        <v>175</v>
      </c>
      <c r="G98" s="135" t="s">
        <v>450</v>
      </c>
      <c r="H98" s="114" t="s">
        <v>419</v>
      </c>
      <c r="I98" s="67"/>
      <c r="J98" s="67"/>
      <c r="K98" s="114"/>
      <c r="L98" s="118"/>
      <c r="M98" s="119"/>
      <c r="N98" s="63"/>
      <c r="O98" s="63"/>
      <c r="P98" s="63"/>
      <c r="Q98" s="63"/>
      <c r="R98" s="63"/>
    </row>
    <row r="99" spans="1:18" ht="40.5" customHeight="1">
      <c r="A99" s="49"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COUNTA(INDIRECT("I"&amp;_xlpm.直近で観点が空でないセルの行番号):K99),
_xlpm.テスト内容数（テスト内容が空の場合は1）, IF(_xlpm.テスト内容数=0,1,_xlpm.テスト内容数),
_xlpm.詳細項目数&amp;"-"&amp;_xlpm.観点数&amp;"-"&amp;_xlpm.テスト内容数（テスト内容が空の場合は1）
)</f>
        <v>35-4-1</v>
      </c>
      <c r="B99" s="115"/>
      <c r="C99" s="122"/>
      <c r="D99" s="145"/>
      <c r="E99" s="145"/>
      <c r="F99" s="67" t="s">
        <v>176</v>
      </c>
      <c r="G99" s="135" t="s">
        <v>450</v>
      </c>
      <c r="H99" s="114" t="s">
        <v>419</v>
      </c>
      <c r="I99" s="67"/>
      <c r="J99" s="67"/>
      <c r="K99" s="114"/>
      <c r="L99" s="118"/>
      <c r="M99" s="119"/>
      <c r="N99" s="63"/>
      <c r="O99" s="63"/>
      <c r="P99" s="63"/>
      <c r="Q99" s="63"/>
      <c r="R99" s="63"/>
    </row>
    <row r="100" spans="1:18" ht="40.5" customHeight="1">
      <c r="A100" s="49"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COUNTA(INDIRECT("I"&amp;_xlpm.直近で観点が空でないセルの行番号):K100),
_xlpm.テスト内容数（テスト内容が空の場合は1）, IF(_xlpm.テスト内容数=0,1,_xlpm.テスト内容数),
_xlpm.詳細項目数&amp;"-"&amp;_xlpm.観点数&amp;"-"&amp;_xlpm.テスト内容数（テスト内容が空の場合は1）
)</f>
        <v>35-5-1</v>
      </c>
      <c r="B100" s="115"/>
      <c r="C100" s="122"/>
      <c r="D100" s="145"/>
      <c r="E100" s="72"/>
      <c r="F100" s="67" t="s">
        <v>177</v>
      </c>
      <c r="G100" s="135" t="s">
        <v>450</v>
      </c>
      <c r="H100" s="114" t="s">
        <v>419</v>
      </c>
      <c r="I100" s="67"/>
      <c r="J100" s="67"/>
      <c r="K100" s="114"/>
      <c r="L100" s="118"/>
      <c r="M100" s="119"/>
      <c r="N100" s="63"/>
      <c r="O100" s="63"/>
      <c r="P100" s="63"/>
      <c r="Q100" s="63"/>
      <c r="R100" s="63"/>
    </row>
    <row r="101" spans="1:18" ht="40.5" customHeight="1">
      <c r="A101" s="49"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COUNTA(INDIRECT("I"&amp;_xlpm.直近で観点が空でないセルの行番号):K101),
_xlpm.テスト内容数（テスト内容が空の場合は1）, IF(_xlpm.テスト内容数=0,1,_xlpm.テスト内容数),
_xlpm.詳細項目数&amp;"-"&amp;_xlpm.観点数&amp;"-"&amp;_xlpm.テスト内容数（テスト内容が空の場合は1）
)</f>
        <v>36-1-1</v>
      </c>
      <c r="B101" s="115"/>
      <c r="C101" s="115"/>
      <c r="D101" s="145"/>
      <c r="E101" s="145" t="s">
        <v>178</v>
      </c>
      <c r="F101" s="67" t="s">
        <v>179</v>
      </c>
      <c r="G101" s="135" t="s">
        <v>450</v>
      </c>
      <c r="H101" s="114" t="s">
        <v>419</v>
      </c>
      <c r="I101" s="67"/>
      <c r="J101" s="67"/>
      <c r="K101" s="114"/>
      <c r="L101" s="118"/>
      <c r="M101" s="119"/>
      <c r="N101" s="63"/>
      <c r="O101" s="63"/>
      <c r="P101" s="63"/>
      <c r="Q101" s="63"/>
      <c r="R101" s="63"/>
    </row>
    <row r="102" spans="1:18" ht="40.5" customHeight="1">
      <c r="A102" s="49"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COUNTA(INDIRECT("I"&amp;_xlpm.直近で観点が空でないセルの行番号):K102),
_xlpm.テスト内容数（テスト内容が空の場合は1）, IF(_xlpm.テスト内容数=0,1,_xlpm.テスト内容数),
_xlpm.詳細項目数&amp;"-"&amp;_xlpm.観点数&amp;"-"&amp;_xlpm.テスト内容数（テスト内容が空の場合は1）
)</f>
        <v>36-2-1</v>
      </c>
      <c r="B102" s="117"/>
      <c r="C102" s="116"/>
      <c r="D102" s="145"/>
      <c r="E102" s="145"/>
      <c r="F102" s="67" t="s">
        <v>180</v>
      </c>
      <c r="G102" s="135" t="s">
        <v>450</v>
      </c>
      <c r="H102" s="114" t="s">
        <v>419</v>
      </c>
      <c r="I102" s="67"/>
      <c r="J102" s="67"/>
      <c r="K102" s="114"/>
      <c r="L102" s="118"/>
      <c r="M102" s="119"/>
      <c r="N102" s="63"/>
      <c r="O102" s="63"/>
      <c r="P102" s="63"/>
      <c r="Q102" s="63"/>
      <c r="R102" s="63"/>
    </row>
    <row r="103" spans="1:18" ht="40.5" customHeight="1">
      <c r="A103" s="49"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COUNTA(INDIRECT("I"&amp;_xlpm.直近で観点が空でないセルの行番号):K103),
_xlpm.テスト内容数（テスト内容が空の場合は1）, IF(_xlpm.テスト内容数=0,1,_xlpm.テスト内容数),
_xlpm.詳細項目数&amp;"-"&amp;_xlpm.観点数&amp;"-"&amp;_xlpm.テスト内容数（テスト内容が空の場合は1）
)</f>
        <v>36-3-1</v>
      </c>
      <c r="B103" s="117"/>
      <c r="C103" s="116"/>
      <c r="D103" s="145"/>
      <c r="E103" s="145"/>
      <c r="F103" s="67" t="s">
        <v>181</v>
      </c>
      <c r="G103" s="135" t="s">
        <v>450</v>
      </c>
      <c r="H103" s="114" t="s">
        <v>419</v>
      </c>
      <c r="I103" s="67"/>
      <c r="J103" s="67"/>
      <c r="K103" s="114"/>
      <c r="L103" s="118"/>
      <c r="M103" s="119"/>
      <c r="N103" s="63"/>
      <c r="O103" s="63"/>
      <c r="P103" s="63"/>
      <c r="Q103" s="63"/>
      <c r="R103" s="63"/>
    </row>
    <row r="104" spans="1:18" ht="40.5" customHeight="1">
      <c r="A104" s="49"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COUNTA(INDIRECT("I"&amp;_xlpm.直近で観点が空でないセルの行番号):K104),
_xlpm.テスト内容数（テスト内容が空の場合は1）, IF(_xlpm.テスト内容数=0,1,_xlpm.テスト内容数),
_xlpm.詳細項目数&amp;"-"&amp;_xlpm.観点数&amp;"-"&amp;_xlpm.テスト内容数（テスト内容が空の場合は1）
)</f>
        <v>36-4-1</v>
      </c>
      <c r="B104" s="115"/>
      <c r="C104" s="122"/>
      <c r="D104" s="145"/>
      <c r="E104" s="145"/>
      <c r="F104" s="67" t="s">
        <v>182</v>
      </c>
      <c r="G104" s="135" t="s">
        <v>450</v>
      </c>
      <c r="H104" s="114" t="s">
        <v>419</v>
      </c>
      <c r="I104" s="67"/>
      <c r="J104" s="67"/>
      <c r="K104" s="114"/>
      <c r="L104" s="118"/>
      <c r="M104" s="119"/>
      <c r="N104" s="63"/>
      <c r="O104" s="63"/>
      <c r="P104" s="63"/>
      <c r="Q104" s="63"/>
      <c r="R104" s="63"/>
    </row>
    <row r="105" spans="1:18" ht="40.5" customHeight="1">
      <c r="A105" s="49"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COUNTA(INDIRECT("I"&amp;_xlpm.直近で観点が空でないセルの行番号):K105),
_xlpm.テスト内容数（テスト内容が空の場合は1）, IF(_xlpm.テスト内容数=0,1,_xlpm.テスト内容数),
_xlpm.詳細項目数&amp;"-"&amp;_xlpm.観点数&amp;"-"&amp;_xlpm.テスト内容数（テスト内容が空の場合は1）
)</f>
        <v>36-5-1</v>
      </c>
      <c r="B105" s="115"/>
      <c r="C105" s="122"/>
      <c r="D105" s="145"/>
      <c r="E105" s="72"/>
      <c r="F105" s="67" t="s">
        <v>183</v>
      </c>
      <c r="G105" s="135" t="s">
        <v>450</v>
      </c>
      <c r="H105" s="114" t="s">
        <v>419</v>
      </c>
      <c r="I105" s="67"/>
      <c r="J105" s="67"/>
      <c r="K105" s="114"/>
      <c r="L105" s="118"/>
      <c r="M105" s="119"/>
      <c r="N105" s="63"/>
      <c r="O105" s="63"/>
      <c r="P105" s="63"/>
      <c r="Q105" s="63"/>
      <c r="R105" s="63"/>
    </row>
    <row r="106" spans="1:18" ht="40.5" customHeight="1">
      <c r="A106" s="49"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COUNTA(INDIRECT("I"&amp;_xlpm.直近で観点が空でないセルの行番号):K106),
_xlpm.テスト内容数（テスト内容が空の場合は1）, IF(_xlpm.テスト内容数=0,1,_xlpm.テスト内容数),
_xlpm.詳細項目数&amp;"-"&amp;_xlpm.観点数&amp;"-"&amp;_xlpm.テスト内容数（テスト内容が空の場合は1）
)</f>
        <v>37-1-1</v>
      </c>
      <c r="B106" s="117"/>
      <c r="C106" s="123"/>
      <c r="D106" s="145"/>
      <c r="E106" s="72" t="s">
        <v>162</v>
      </c>
      <c r="F106" s="67" t="s">
        <v>184</v>
      </c>
      <c r="G106" s="135" t="s">
        <v>450</v>
      </c>
      <c r="H106" s="114" t="s">
        <v>419</v>
      </c>
      <c r="I106" s="67"/>
      <c r="J106" s="67"/>
      <c r="K106" s="114"/>
      <c r="L106" s="118"/>
      <c r="M106" s="119"/>
      <c r="N106" s="63"/>
      <c r="O106" s="63"/>
      <c r="P106" s="63"/>
      <c r="Q106" s="63"/>
      <c r="R106" s="63"/>
    </row>
    <row r="107" spans="1:18" ht="40.5" customHeight="1">
      <c r="A107" s="49"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COUNTA(INDIRECT("I"&amp;_xlpm.直近で観点が空でないセルの行番号):K107),
_xlpm.テスト内容数（テスト内容が空の場合は1）, IF(_xlpm.テスト内容数=0,1,_xlpm.テスト内容数),
_xlpm.詳細項目数&amp;"-"&amp;_xlpm.観点数&amp;"-"&amp;_xlpm.テスト内容数（テスト内容が空の場合は1）
)</f>
        <v>38-1-1</v>
      </c>
      <c r="B107" s="131" t="s">
        <v>185</v>
      </c>
      <c r="C107" s="67" t="s">
        <v>186</v>
      </c>
      <c r="D107" s="67" t="s">
        <v>57</v>
      </c>
      <c r="E107" s="72" t="s">
        <v>57</v>
      </c>
      <c r="F107" s="67" t="s">
        <v>187</v>
      </c>
      <c r="G107" s="135" t="s">
        <v>450</v>
      </c>
      <c r="H107" s="114" t="s">
        <v>419</v>
      </c>
      <c r="I107" s="67"/>
      <c r="J107" s="67"/>
      <c r="K107" s="118"/>
      <c r="L107" s="118"/>
      <c r="M107" s="119"/>
      <c r="N107" s="63"/>
      <c r="O107" s="63"/>
      <c r="P107" s="63"/>
      <c r="Q107" s="63"/>
      <c r="R107" s="63"/>
    </row>
    <row r="108" spans="1:18" ht="40.5" customHeight="1">
      <c r="A108" s="49"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COUNTA(INDIRECT("I"&amp;_xlpm.直近で観点が空でないセルの行番号):K108),
_xlpm.テスト内容数（テスト内容が空の場合は1）, IF(_xlpm.テスト内容数=0,1,_xlpm.テスト内容数),
_xlpm.詳細項目数&amp;"-"&amp;_xlpm.観点数&amp;"-"&amp;_xlpm.テスト内容数（テスト内容が空の場合は1）
)</f>
        <v>39-1-1</v>
      </c>
      <c r="B108" s="115"/>
      <c r="C108" s="145" t="s">
        <v>188</v>
      </c>
      <c r="D108" s="145" t="s">
        <v>57</v>
      </c>
      <c r="E108" s="145" t="s">
        <v>57</v>
      </c>
      <c r="F108" s="67" t="s">
        <v>189</v>
      </c>
      <c r="G108" s="135" t="s">
        <v>450</v>
      </c>
      <c r="H108" s="114" t="s">
        <v>419</v>
      </c>
      <c r="I108" s="67"/>
      <c r="J108" s="67"/>
      <c r="K108" s="118"/>
      <c r="L108" s="118"/>
      <c r="M108" s="119"/>
      <c r="N108" s="63"/>
      <c r="O108" s="63"/>
      <c r="P108" s="63"/>
      <c r="Q108" s="63"/>
      <c r="R108" s="63"/>
    </row>
    <row r="109" spans="1:18" ht="40.5" customHeight="1">
      <c r="A109" s="49"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COUNTA(INDIRECT("I"&amp;_xlpm.直近で観点が空でないセルの行番号):K109),
_xlpm.テスト内容数（テスト内容が空の場合は1）, IF(_xlpm.テスト内容数=0,1,_xlpm.テスト内容数),
_xlpm.詳細項目数&amp;"-"&amp;_xlpm.観点数&amp;"-"&amp;_xlpm.テスト内容数（テスト内容が空の場合は1）
)</f>
        <v>39-2-1</v>
      </c>
      <c r="B109" s="115"/>
      <c r="C109" s="72"/>
      <c r="D109" s="72"/>
      <c r="E109" s="72"/>
      <c r="F109" s="67" t="s">
        <v>190</v>
      </c>
      <c r="G109" s="135" t="s">
        <v>450</v>
      </c>
      <c r="H109" s="114" t="s">
        <v>419</v>
      </c>
      <c r="I109" s="67"/>
      <c r="J109" s="67"/>
      <c r="K109" s="118"/>
      <c r="L109" s="118"/>
      <c r="M109" s="119"/>
      <c r="N109" s="63"/>
      <c r="O109" s="63"/>
      <c r="P109" s="63"/>
      <c r="Q109" s="63"/>
      <c r="R109" s="63"/>
    </row>
    <row r="110" spans="1:18" ht="40.5" customHeight="1">
      <c r="A110" s="49"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COUNTA(INDIRECT("I"&amp;_xlpm.直近で観点が空でないセルの行番号):K110),
_xlpm.テスト内容数（テスト内容が空の場合は1）, IF(_xlpm.テスト内容数=0,1,_xlpm.テスト内容数),
_xlpm.詳細項目数&amp;"-"&amp;_xlpm.観点数&amp;"-"&amp;_xlpm.テスト内容数（テスト内容が空の場合は1）
)</f>
        <v>40-1-1</v>
      </c>
      <c r="B110" s="115"/>
      <c r="C110" s="72" t="s">
        <v>191</v>
      </c>
      <c r="D110" s="72" t="s">
        <v>57</v>
      </c>
      <c r="E110" s="72" t="s">
        <v>57</v>
      </c>
      <c r="F110" s="67" t="s">
        <v>192</v>
      </c>
      <c r="G110" s="135" t="s">
        <v>450</v>
      </c>
      <c r="H110" s="114" t="s">
        <v>419</v>
      </c>
      <c r="I110" s="67"/>
      <c r="J110" s="67"/>
      <c r="K110" s="118"/>
      <c r="L110" s="118"/>
      <c r="M110" s="119"/>
      <c r="N110" s="63"/>
      <c r="O110" s="63"/>
      <c r="P110" s="63"/>
      <c r="Q110" s="63"/>
      <c r="R110" s="63"/>
    </row>
    <row r="111" spans="1:18" ht="40.5" customHeight="1">
      <c r="A111" s="49"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COUNTA(INDIRECT("I"&amp;_xlpm.直近で観点が空でないセルの行番号):K111),
_xlpm.テスト内容数（テスト内容が空の場合は1）, IF(_xlpm.テスト内容数=0,1,_xlpm.テスト内容数),
_xlpm.詳細項目数&amp;"-"&amp;_xlpm.観点数&amp;"-"&amp;_xlpm.テスト内容数（テスト内容が空の場合は1）
)</f>
        <v>41-1-1</v>
      </c>
      <c r="B111" s="115"/>
      <c r="C111" s="145" t="s">
        <v>193</v>
      </c>
      <c r="D111" s="145" t="s">
        <v>57</v>
      </c>
      <c r="E111" s="145" t="s">
        <v>57</v>
      </c>
      <c r="F111" s="67" t="s">
        <v>194</v>
      </c>
      <c r="G111" s="135" t="s">
        <v>450</v>
      </c>
      <c r="H111" s="114" t="s">
        <v>419</v>
      </c>
      <c r="I111" s="67"/>
      <c r="J111" s="67"/>
      <c r="K111" s="118"/>
      <c r="L111" s="118"/>
      <c r="M111" s="119"/>
      <c r="N111" s="63"/>
      <c r="O111" s="63"/>
      <c r="P111" s="63"/>
      <c r="Q111" s="63"/>
      <c r="R111" s="63"/>
    </row>
    <row r="112" spans="1:18" ht="40.5" customHeight="1">
      <c r="A112" s="49"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COUNTA(INDIRECT("I"&amp;_xlpm.直近で観点が空でないセルの行番号):K112),
_xlpm.テスト内容数（テスト内容が空の場合は1）, IF(_xlpm.テスト内容数=0,1,_xlpm.テスト内容数),
_xlpm.詳細項目数&amp;"-"&amp;_xlpm.観点数&amp;"-"&amp;_xlpm.テスト内容数（テスト内容が空の場合は1）
)</f>
        <v>41-2-1</v>
      </c>
      <c r="B112" s="132"/>
      <c r="C112" s="72"/>
      <c r="D112" s="72"/>
      <c r="E112" s="72"/>
      <c r="F112" s="67" t="s">
        <v>195</v>
      </c>
      <c r="G112" s="135" t="s">
        <v>450</v>
      </c>
      <c r="H112" s="114" t="s">
        <v>419</v>
      </c>
      <c r="I112" s="67"/>
      <c r="J112" s="67"/>
      <c r="K112" s="118"/>
      <c r="L112" s="118"/>
      <c r="M112" s="119"/>
      <c r="N112" s="63"/>
      <c r="O112" s="63"/>
      <c r="P112" s="63"/>
      <c r="Q112" s="63"/>
      <c r="R112" s="63"/>
    </row>
    <row r="113" spans="1:18" ht="40.5" customHeight="1">
      <c r="A113" s="49"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COUNTA(INDIRECT("I"&amp;_xlpm.直近で観点が空でないセルの行番号):K113),
_xlpm.テスト内容数（テスト内容が空の場合は1）, IF(_xlpm.テスト内容数=0,1,_xlpm.テスト内容数),
_xlpm.詳細項目数&amp;"-"&amp;_xlpm.観点数&amp;"-"&amp;_xlpm.テスト内容数（テスト内容が空の場合は1）
)</f>
        <v>42-1-1</v>
      </c>
      <c r="B113" s="133" t="s">
        <v>196</v>
      </c>
      <c r="C113" s="53" t="s">
        <v>197</v>
      </c>
      <c r="D113" s="53" t="s">
        <v>57</v>
      </c>
      <c r="E113" s="133" t="s">
        <v>57</v>
      </c>
      <c r="F113" s="67" t="s">
        <v>198</v>
      </c>
      <c r="G113" s="135" t="s">
        <v>450</v>
      </c>
      <c r="H113" s="67" t="s">
        <v>451</v>
      </c>
      <c r="I113" s="67"/>
      <c r="J113" s="67"/>
      <c r="K113" s="118"/>
      <c r="L113" s="118"/>
      <c r="M113" s="118"/>
      <c r="N113" s="63"/>
      <c r="O113" s="63"/>
      <c r="P113" s="63"/>
      <c r="Q113" s="63"/>
      <c r="R113" s="63"/>
    </row>
    <row r="114" spans="1:18" ht="40.5" customHeight="1">
      <c r="A114" s="49"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COUNTA(INDIRECT("I"&amp;_xlpm.直近で観点が空でないセルの行番号):K114),
_xlpm.テスト内容数（テスト内容が空の場合は1）, IF(_xlpm.テスト内容数=0,1,_xlpm.テスト内容数),
_xlpm.詳細項目数&amp;"-"&amp;_xlpm.観点数&amp;"-"&amp;_xlpm.テスト内容数（テスト内容が空の場合は1）
)</f>
        <v>42-2-1</v>
      </c>
      <c r="B114" s="226" t="s">
        <v>199</v>
      </c>
      <c r="C114" s="74"/>
      <c r="D114" s="145"/>
      <c r="E114" s="112"/>
      <c r="F114" s="67" t="s">
        <v>200</v>
      </c>
      <c r="G114" s="135" t="s">
        <v>450</v>
      </c>
      <c r="H114" s="67" t="s">
        <v>451</v>
      </c>
      <c r="I114" s="67"/>
      <c r="J114" s="67"/>
      <c r="K114" s="118"/>
      <c r="L114" s="118"/>
      <c r="M114" s="118"/>
      <c r="N114" s="63"/>
      <c r="O114" s="63"/>
      <c r="P114" s="63"/>
      <c r="Q114" s="63"/>
      <c r="R114" s="63"/>
    </row>
    <row r="115" spans="1:18" ht="40.5" customHeight="1">
      <c r="A115" s="49"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COUNTA(INDIRECT("I"&amp;_xlpm.直近で観点が空でないセルの行番号):K115),
_xlpm.テスト内容数（テスト内容が空の場合は1）, IF(_xlpm.テスト内容数=0,1,_xlpm.テスト内容数),
_xlpm.詳細項目数&amp;"-"&amp;_xlpm.観点数&amp;"-"&amp;_xlpm.テスト内容数（テスト内容が空の場合は1）
)</f>
        <v>42-3-1</v>
      </c>
      <c r="B115" s="226"/>
      <c r="C115" s="74"/>
      <c r="D115" s="145"/>
      <c r="E115" s="112"/>
      <c r="F115" s="67" t="s">
        <v>201</v>
      </c>
      <c r="G115" s="135" t="s">
        <v>450</v>
      </c>
      <c r="H115" s="67" t="s">
        <v>451</v>
      </c>
      <c r="I115" s="67"/>
      <c r="J115" s="67"/>
      <c r="K115" s="118"/>
      <c r="L115" s="118"/>
      <c r="M115" s="118"/>
      <c r="N115" s="63"/>
      <c r="O115" s="63"/>
      <c r="P115" s="63"/>
      <c r="Q115" s="63"/>
      <c r="R115" s="63"/>
    </row>
    <row r="116" spans="1:18" ht="40.5" customHeight="1">
      <c r="A116" s="49"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COUNTA(INDIRECT("I"&amp;_xlpm.直近で観点が空でないセルの行番号):K116),
_xlpm.テスト内容数（テスト内容が空の場合は1）, IF(_xlpm.テスト内容数=0,1,_xlpm.テスト内容数),
_xlpm.詳細項目数&amp;"-"&amp;_xlpm.観点数&amp;"-"&amp;_xlpm.テスト内容数（テスト内容が空の場合は1）
)</f>
        <v>42-4-1</v>
      </c>
      <c r="B116" s="112"/>
      <c r="C116" s="74"/>
      <c r="D116" s="145"/>
      <c r="E116" s="72"/>
      <c r="F116" s="67" t="s">
        <v>202</v>
      </c>
      <c r="G116" s="135" t="s">
        <v>450</v>
      </c>
      <c r="H116" s="67" t="s">
        <v>451</v>
      </c>
      <c r="I116" s="67"/>
      <c r="J116" s="67"/>
      <c r="K116" s="118"/>
      <c r="L116" s="118"/>
      <c r="M116" s="118"/>
      <c r="N116" s="63"/>
      <c r="O116" s="63"/>
      <c r="P116" s="63"/>
      <c r="Q116" s="63"/>
      <c r="R116" s="63"/>
    </row>
    <row r="117" spans="1:18" ht="40.5" customHeight="1">
      <c r="A117" s="49"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COUNTA(INDIRECT("I"&amp;_xlpm.直近で観点が空でないセルの行番号):K117),
_xlpm.テスト内容数（テスト内容が空の場合は1）, IF(_xlpm.テスト内容数=0,1,_xlpm.テスト内容数),
_xlpm.詳細項目数&amp;"-"&amp;_xlpm.観点数&amp;"-"&amp;_xlpm.テスト内容数（テスト内容が空の場合は1）
)</f>
        <v>43-1-1</v>
      </c>
      <c r="B117" s="112"/>
      <c r="C117" s="74"/>
      <c r="D117" s="145"/>
      <c r="E117" s="145" t="s">
        <v>141</v>
      </c>
      <c r="F117" s="67" t="s">
        <v>203</v>
      </c>
      <c r="G117" s="135" t="s">
        <v>450</v>
      </c>
      <c r="H117" s="67" t="s">
        <v>451</v>
      </c>
      <c r="I117" s="67"/>
      <c r="J117" s="67"/>
      <c r="K117" s="118"/>
      <c r="L117" s="118"/>
      <c r="M117" s="118"/>
      <c r="N117" s="63"/>
      <c r="O117" s="63"/>
      <c r="P117" s="63"/>
      <c r="Q117" s="63"/>
      <c r="R117" s="63"/>
    </row>
    <row r="118" spans="1:18" ht="40.5" customHeight="1">
      <c r="A118" s="49"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COUNTA(INDIRECT("I"&amp;_xlpm.直近で観点が空でないセルの行番号):K118),
_xlpm.テスト内容数（テスト内容が空の場合は1）, IF(_xlpm.テスト内容数=0,1,_xlpm.テスト内容数),
_xlpm.詳細項目数&amp;"-"&amp;_xlpm.観点数&amp;"-"&amp;_xlpm.テスト内容数（テスト内容が空の場合は1）
)</f>
        <v>43-2-1</v>
      </c>
      <c r="B118" s="112"/>
      <c r="C118" s="74"/>
      <c r="D118" s="145"/>
      <c r="E118" s="145"/>
      <c r="F118" s="67" t="s">
        <v>204</v>
      </c>
      <c r="G118" s="135" t="s">
        <v>450</v>
      </c>
      <c r="H118" s="67" t="s">
        <v>451</v>
      </c>
      <c r="I118" s="67"/>
      <c r="J118" s="67"/>
      <c r="K118" s="118"/>
      <c r="L118" s="118"/>
      <c r="M118" s="118"/>
      <c r="N118" s="63"/>
      <c r="O118" s="63"/>
      <c r="P118" s="63"/>
      <c r="Q118" s="63"/>
      <c r="R118" s="63"/>
    </row>
    <row r="119" spans="1:18" ht="40.5" customHeight="1">
      <c r="A119" s="49"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COUNTA(INDIRECT("I"&amp;_xlpm.直近で観点が空でないセルの行番号):K119),
_xlpm.テスト内容数（テスト内容が空の場合は1）, IF(_xlpm.テスト内容数=0,1,_xlpm.テスト内容数),
_xlpm.詳細項目数&amp;"-"&amp;_xlpm.観点数&amp;"-"&amp;_xlpm.テスト内容数（テスト内容が空の場合は1）
)</f>
        <v>43-3-1</v>
      </c>
      <c r="B119" s="112"/>
      <c r="C119" s="74"/>
      <c r="D119" s="145"/>
      <c r="E119" s="145"/>
      <c r="F119" s="67" t="s">
        <v>205</v>
      </c>
      <c r="G119" s="135" t="s">
        <v>450</v>
      </c>
      <c r="H119" s="67" t="s">
        <v>451</v>
      </c>
      <c r="I119" s="67"/>
      <c r="J119" s="67"/>
      <c r="K119" s="118"/>
      <c r="L119" s="118"/>
      <c r="M119" s="118"/>
      <c r="N119" s="63"/>
      <c r="O119" s="63"/>
      <c r="P119" s="63"/>
      <c r="Q119" s="63"/>
      <c r="R119" s="63"/>
    </row>
    <row r="120" spans="1:18" ht="40.5" customHeight="1">
      <c r="A120" s="49"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COUNTA(INDIRECT("I"&amp;_xlpm.直近で観点が空でないセルの行番号):K120),
_xlpm.テスト内容数（テスト内容が空の場合は1）, IF(_xlpm.テスト内容数=0,1,_xlpm.テスト内容数),
_xlpm.詳細項目数&amp;"-"&amp;_xlpm.観点数&amp;"-"&amp;_xlpm.テスト内容数（テスト内容が空の場合は1）
)</f>
        <v>43-4-1</v>
      </c>
      <c r="B120" s="112"/>
      <c r="C120" s="74"/>
      <c r="D120" s="145"/>
      <c r="E120" s="145"/>
      <c r="F120" s="67" t="s">
        <v>206</v>
      </c>
      <c r="G120" s="135" t="s">
        <v>450</v>
      </c>
      <c r="H120" s="67" t="s">
        <v>451</v>
      </c>
      <c r="I120" s="67"/>
      <c r="J120" s="67"/>
      <c r="K120" s="118"/>
      <c r="L120" s="118"/>
      <c r="M120" s="118"/>
      <c r="N120" s="63"/>
      <c r="O120" s="63"/>
      <c r="P120" s="63"/>
      <c r="Q120" s="63"/>
      <c r="R120" s="63"/>
    </row>
    <row r="121" spans="1:18" ht="40.5" customHeight="1">
      <c r="A121" s="49"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COUNTA(INDIRECT("I"&amp;_xlpm.直近で観点が空でないセルの行番号):K121),
_xlpm.テスト内容数（テスト内容が空の場合は1）, IF(_xlpm.テスト内容数=0,1,_xlpm.テスト内容数),
_xlpm.詳細項目数&amp;"-"&amp;_xlpm.観点数&amp;"-"&amp;_xlpm.テスト内容数（テスト内容が空の場合は1）
)</f>
        <v>43-5-1</v>
      </c>
      <c r="B121" s="112"/>
      <c r="C121" s="74"/>
      <c r="D121" s="145"/>
      <c r="E121" s="72"/>
      <c r="F121" s="67" t="s">
        <v>207</v>
      </c>
      <c r="G121" s="135" t="s">
        <v>450</v>
      </c>
      <c r="H121" s="67" t="s">
        <v>451</v>
      </c>
      <c r="I121" s="67"/>
      <c r="J121" s="67"/>
      <c r="K121" s="118"/>
      <c r="L121" s="118"/>
      <c r="M121" s="118"/>
      <c r="N121" s="63"/>
      <c r="O121" s="63"/>
      <c r="P121" s="63"/>
      <c r="Q121" s="63"/>
      <c r="R121" s="63"/>
    </row>
    <row r="122" spans="1:18" ht="40.5" customHeight="1">
      <c r="A122" s="49"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COUNTA(INDIRECT("I"&amp;_xlpm.直近で観点が空でないセルの行番号):K122),
_xlpm.テスト内容数（テスト内容が空の場合は1）, IF(_xlpm.テスト内容数=0,1,_xlpm.テスト内容数),
_xlpm.詳細項目数&amp;"-"&amp;_xlpm.観点数&amp;"-"&amp;_xlpm.テスト内容数（テスト内容が空の場合は1）
)</f>
        <v>44-1-1</v>
      </c>
      <c r="B122" s="112"/>
      <c r="C122" s="74"/>
      <c r="D122" s="145"/>
      <c r="E122" s="145" t="s">
        <v>208</v>
      </c>
      <c r="F122" s="67" t="s">
        <v>209</v>
      </c>
      <c r="G122" s="135" t="s">
        <v>450</v>
      </c>
      <c r="H122" s="67" t="s">
        <v>451</v>
      </c>
      <c r="I122" s="67"/>
      <c r="J122" s="67"/>
      <c r="K122" s="118"/>
      <c r="L122" s="118"/>
      <c r="M122" s="118"/>
      <c r="N122" s="63"/>
      <c r="O122" s="63"/>
      <c r="P122" s="63"/>
      <c r="Q122" s="63"/>
      <c r="R122" s="63"/>
    </row>
    <row r="123" spans="1:18" ht="40.5" customHeight="1">
      <c r="A123" s="49"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COUNTA(INDIRECT("I"&amp;_xlpm.直近で観点が空でないセルの行番号):K123),
_xlpm.テスト内容数（テスト内容が空の場合は1）, IF(_xlpm.テスト内容数=0,1,_xlpm.テスト内容数),
_xlpm.詳細項目数&amp;"-"&amp;_xlpm.観点数&amp;"-"&amp;_xlpm.テスト内容数（テスト内容が空の場合は1）
)</f>
        <v>44-2-1</v>
      </c>
      <c r="B123" s="112"/>
      <c r="C123" s="74"/>
      <c r="D123" s="145"/>
      <c r="E123" s="145"/>
      <c r="F123" s="67" t="s">
        <v>210</v>
      </c>
      <c r="G123" s="135" t="s">
        <v>450</v>
      </c>
      <c r="H123" s="67" t="s">
        <v>451</v>
      </c>
      <c r="I123" s="67"/>
      <c r="J123" s="67"/>
      <c r="K123" s="118"/>
      <c r="L123" s="118"/>
      <c r="M123" s="118"/>
      <c r="N123" s="63"/>
      <c r="O123" s="63"/>
      <c r="P123" s="63"/>
      <c r="Q123" s="63"/>
      <c r="R123" s="63"/>
    </row>
    <row r="124" spans="1:18" ht="40.5" customHeight="1">
      <c r="A124" s="49"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COUNTA(INDIRECT("I"&amp;_xlpm.直近で観点が空でないセルの行番号):K124),
_xlpm.テスト内容数（テスト内容が空の場合は1）, IF(_xlpm.テスト内容数=0,1,_xlpm.テスト内容数),
_xlpm.詳細項目数&amp;"-"&amp;_xlpm.観点数&amp;"-"&amp;_xlpm.テスト内容数（テスト内容が空の場合は1）
)</f>
        <v>44-3-1</v>
      </c>
      <c r="B124" s="112"/>
      <c r="C124" s="74"/>
      <c r="D124" s="145"/>
      <c r="E124" s="145"/>
      <c r="F124" s="67" t="s">
        <v>211</v>
      </c>
      <c r="G124" s="135" t="s">
        <v>450</v>
      </c>
      <c r="H124" s="67" t="s">
        <v>451</v>
      </c>
      <c r="I124" s="67"/>
      <c r="J124" s="67"/>
      <c r="K124" s="118"/>
      <c r="L124" s="118"/>
      <c r="M124" s="118"/>
      <c r="N124" s="63"/>
      <c r="O124" s="63"/>
      <c r="P124" s="63"/>
      <c r="Q124" s="63"/>
      <c r="R124" s="63"/>
    </row>
    <row r="125" spans="1:18" ht="40.5" customHeight="1">
      <c r="A125" s="49"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COUNTA(INDIRECT("I"&amp;_xlpm.直近で観点が空でないセルの行番号):K125),
_xlpm.テスト内容数（テスト内容が空の場合は1）, IF(_xlpm.テスト内容数=0,1,_xlpm.テスト内容数),
_xlpm.詳細項目数&amp;"-"&amp;_xlpm.観点数&amp;"-"&amp;_xlpm.テスト内容数（テスト内容が空の場合は1）
)</f>
        <v>44-4-1</v>
      </c>
      <c r="B125" s="112"/>
      <c r="C125" s="74"/>
      <c r="D125" s="145"/>
      <c r="E125" s="145"/>
      <c r="F125" s="67" t="s">
        <v>212</v>
      </c>
      <c r="G125" s="135" t="s">
        <v>450</v>
      </c>
      <c r="H125" s="67" t="s">
        <v>451</v>
      </c>
      <c r="I125" s="67"/>
      <c r="J125" s="67"/>
      <c r="K125" s="118"/>
      <c r="L125" s="118"/>
      <c r="M125" s="118"/>
      <c r="N125" s="63"/>
      <c r="O125" s="63"/>
      <c r="P125" s="63"/>
      <c r="Q125" s="63"/>
      <c r="R125" s="63"/>
    </row>
    <row r="126" spans="1:18" ht="40.5" customHeight="1">
      <c r="A126" s="49"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COUNTA(INDIRECT("I"&amp;_xlpm.直近で観点が空でないセルの行番号):K126),
_xlpm.テスト内容数（テスト内容が空の場合は1）, IF(_xlpm.テスト内容数=0,1,_xlpm.テスト内容数),
_xlpm.詳細項目数&amp;"-"&amp;_xlpm.観点数&amp;"-"&amp;_xlpm.テスト内容数（テスト内容が空の場合は1）
)</f>
        <v>44-5-1</v>
      </c>
      <c r="B126" s="112"/>
      <c r="C126" s="74"/>
      <c r="D126" s="145"/>
      <c r="E126" s="72"/>
      <c r="F126" s="67" t="s">
        <v>213</v>
      </c>
      <c r="G126" s="135" t="s">
        <v>450</v>
      </c>
      <c r="H126" s="67" t="s">
        <v>451</v>
      </c>
      <c r="I126" s="67"/>
      <c r="J126" s="67"/>
      <c r="K126" s="118"/>
      <c r="L126" s="118"/>
      <c r="M126" s="118"/>
      <c r="N126" s="63"/>
      <c r="O126" s="63"/>
      <c r="P126" s="63"/>
      <c r="Q126" s="63"/>
      <c r="R126" s="63"/>
    </row>
    <row r="127" spans="1:18" ht="40.5" customHeight="1">
      <c r="A127" s="49"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COUNTA(INDIRECT("I"&amp;_xlpm.直近で観点が空でないセルの行番号):K127),
_xlpm.テスト内容数（テスト内容が空の場合は1）, IF(_xlpm.テスト内容数=0,1,_xlpm.テスト内容数),
_xlpm.詳細項目数&amp;"-"&amp;_xlpm.観点数&amp;"-"&amp;_xlpm.テスト内容数（テスト内容が空の場合は1）
)</f>
        <v>45-1-1</v>
      </c>
      <c r="B127" s="112"/>
      <c r="C127" s="74"/>
      <c r="D127" s="72"/>
      <c r="E127" s="72" t="s">
        <v>214</v>
      </c>
      <c r="F127" s="67" t="s">
        <v>215</v>
      </c>
      <c r="G127" s="135" t="s">
        <v>450</v>
      </c>
      <c r="H127" s="67" t="s">
        <v>451</v>
      </c>
      <c r="I127" s="67"/>
      <c r="J127" s="67"/>
      <c r="K127" s="118"/>
      <c r="L127" s="118"/>
      <c r="M127" s="118"/>
      <c r="N127" s="63"/>
      <c r="O127" s="63"/>
      <c r="P127" s="63"/>
      <c r="Q127" s="63"/>
      <c r="R127" s="63"/>
    </row>
    <row r="128" spans="1:18" ht="40.5" customHeight="1">
      <c r="A128" s="49"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COUNTA(INDIRECT("I"&amp;_xlpm.直近で観点が空でないセルの行番号):K128),
_xlpm.テスト内容数（テスト内容が空の場合は1）, IF(_xlpm.テスト内容数=0,1,_xlpm.テスト内容数),
_xlpm.詳細項目数&amp;"-"&amp;_xlpm.観点数&amp;"-"&amp;_xlpm.テスト内容数（テスト内容が空の場合は1）
)</f>
        <v>46-1-1</v>
      </c>
      <c r="B128" s="112"/>
      <c r="C128" s="71"/>
      <c r="D128" s="72" t="s">
        <v>162</v>
      </c>
      <c r="E128" s="72" t="s">
        <v>57</v>
      </c>
      <c r="F128" s="67" t="s">
        <v>216</v>
      </c>
      <c r="G128" s="135" t="s">
        <v>450</v>
      </c>
      <c r="H128" s="67" t="s">
        <v>451</v>
      </c>
      <c r="I128" s="67"/>
      <c r="J128" s="67"/>
      <c r="K128" s="118"/>
      <c r="L128" s="118"/>
      <c r="M128" s="118"/>
      <c r="N128" s="63"/>
      <c r="O128" s="63"/>
      <c r="P128" s="63"/>
      <c r="Q128" s="63"/>
      <c r="R128" s="63"/>
    </row>
    <row r="129" spans="1:18" ht="40.5" customHeight="1">
      <c r="A129" s="49"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COUNTA(INDIRECT("I"&amp;_xlpm.直近で観点が空でないセルの行番号):K129),
_xlpm.テスト内容数（テスト内容が空の場合は1）, IF(_xlpm.テスト内容数=0,1,_xlpm.テスト内容数),
_xlpm.詳細項目数&amp;"-"&amp;_xlpm.観点数&amp;"-"&amp;_xlpm.テスト内容数（テスト内容が空の場合は1）
)</f>
        <v>47-1-1</v>
      </c>
      <c r="B129" s="112"/>
      <c r="C129" s="145" t="s">
        <v>49</v>
      </c>
      <c r="D129" s="145" t="s">
        <v>217</v>
      </c>
      <c r="E129" s="67" t="s">
        <v>218</v>
      </c>
      <c r="F129" s="67" t="s">
        <v>219</v>
      </c>
      <c r="G129" s="135" t="s">
        <v>450</v>
      </c>
      <c r="H129" s="67" t="s">
        <v>451</v>
      </c>
      <c r="I129" s="67"/>
      <c r="J129" s="67"/>
      <c r="K129" s="118"/>
      <c r="L129" s="118"/>
      <c r="M129" s="118"/>
      <c r="N129" s="63"/>
      <c r="O129" s="63"/>
      <c r="P129" s="63"/>
      <c r="Q129" s="63"/>
      <c r="R129" s="63"/>
    </row>
    <row r="130" spans="1:18" ht="40.5" customHeight="1">
      <c r="A130" s="49"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COUNTA(INDIRECT("I"&amp;_xlpm.直近で観点が空でないセルの行番号):K130),
_xlpm.テスト内容数（テスト内容が空の場合は1）, IF(_xlpm.テスト内容数=0,1,_xlpm.テスト内容数),
_xlpm.詳細項目数&amp;"-"&amp;_xlpm.観点数&amp;"-"&amp;_xlpm.テスト内容数（テスト内容が空の場合は1）
)</f>
        <v>48-1-1</v>
      </c>
      <c r="B130" s="112"/>
      <c r="C130" s="145"/>
      <c r="D130" s="145"/>
      <c r="E130" s="145" t="s">
        <v>220</v>
      </c>
      <c r="F130" s="67" t="s">
        <v>221</v>
      </c>
      <c r="G130" s="135" t="s">
        <v>450</v>
      </c>
      <c r="H130" s="67" t="s">
        <v>451</v>
      </c>
      <c r="I130" s="67"/>
      <c r="J130" s="67"/>
      <c r="K130" s="118"/>
      <c r="L130" s="118"/>
      <c r="M130" s="118"/>
      <c r="N130" s="63"/>
      <c r="O130" s="63"/>
      <c r="P130" s="63"/>
      <c r="Q130" s="63"/>
      <c r="R130" s="63"/>
    </row>
    <row r="131" spans="1:18" ht="40.5" customHeight="1">
      <c r="A131" s="49"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COUNTA(INDIRECT("I"&amp;_xlpm.直近で観点が空でないセルの行番号):K131),
_xlpm.テスト内容数（テスト内容が空の場合は1）, IF(_xlpm.テスト内容数=0,1,_xlpm.テスト内容数),
_xlpm.詳細項目数&amp;"-"&amp;_xlpm.観点数&amp;"-"&amp;_xlpm.テスト内容数（テスト内容が空の場合は1）
)</f>
        <v>48-2-1</v>
      </c>
      <c r="B131" s="112"/>
      <c r="C131" s="145"/>
      <c r="D131" s="145"/>
      <c r="E131" s="145"/>
      <c r="F131" s="67" t="s">
        <v>222</v>
      </c>
      <c r="G131" s="135" t="s">
        <v>450</v>
      </c>
      <c r="H131" s="67" t="s">
        <v>451</v>
      </c>
      <c r="I131" s="67"/>
      <c r="J131" s="67"/>
      <c r="K131" s="118"/>
      <c r="L131" s="118"/>
      <c r="M131" s="118"/>
      <c r="N131" s="63"/>
      <c r="O131" s="63"/>
      <c r="P131" s="63"/>
      <c r="Q131" s="63"/>
      <c r="R131" s="63"/>
    </row>
    <row r="132" spans="1:18" ht="40.5" customHeight="1">
      <c r="A132" s="49"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COUNTA(INDIRECT("I"&amp;_xlpm.直近で観点が空でないセルの行番号):K132),
_xlpm.テスト内容数（テスト内容が空の場合は1）, IF(_xlpm.テスト内容数=0,1,_xlpm.テスト内容数),
_xlpm.詳細項目数&amp;"-"&amp;_xlpm.観点数&amp;"-"&amp;_xlpm.テスト内容数（テスト内容が空の場合は1）
)</f>
        <v>48-3-1</v>
      </c>
      <c r="B132" s="130"/>
      <c r="C132" s="72"/>
      <c r="D132" s="72"/>
      <c r="E132" s="72"/>
      <c r="F132" s="67" t="s">
        <v>223</v>
      </c>
      <c r="G132" s="135" t="s">
        <v>450</v>
      </c>
      <c r="H132" s="67" t="s">
        <v>451</v>
      </c>
      <c r="I132" s="67"/>
      <c r="J132" s="67"/>
      <c r="K132" s="118"/>
      <c r="L132" s="118"/>
      <c r="M132" s="118"/>
      <c r="N132" s="63"/>
      <c r="O132" s="63"/>
      <c r="P132" s="63"/>
      <c r="Q132" s="63"/>
      <c r="R132" s="63"/>
    </row>
    <row r="133" spans="1:18" ht="40.5" customHeight="1">
      <c r="A133" s="49"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COUNTA(INDIRECT("I"&amp;_xlpm.直近で観点が空でないセルの行番号):K133),
_xlpm.テスト内容数（テスト内容が空の場合は1）, IF(_xlpm.テスト内容数=0,1,_xlpm.テスト内容数),
_xlpm.詳細項目数&amp;"-"&amp;_xlpm.観点数&amp;"-"&amp;_xlpm.テスト内容数（テスト内容が空の場合は1）
)</f>
        <v>49-1-1</v>
      </c>
      <c r="B133" s="133" t="s">
        <v>224</v>
      </c>
      <c r="C133" s="53" t="s">
        <v>197</v>
      </c>
      <c r="D133" s="53" t="s">
        <v>57</v>
      </c>
      <c r="E133" s="133" t="s">
        <v>57</v>
      </c>
      <c r="F133" s="67" t="s">
        <v>225</v>
      </c>
      <c r="G133" s="135" t="s">
        <v>450</v>
      </c>
      <c r="H133" s="67" t="s">
        <v>452</v>
      </c>
      <c r="I133" s="67"/>
      <c r="J133" s="67"/>
      <c r="K133" s="118"/>
      <c r="L133" s="118"/>
      <c r="M133" s="118"/>
      <c r="N133" s="63"/>
      <c r="O133" s="63"/>
      <c r="P133" s="63"/>
      <c r="Q133" s="63"/>
      <c r="R133" s="63"/>
    </row>
    <row r="134" spans="1:18" ht="40.5" customHeight="1">
      <c r="A134" s="49"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COUNTA(INDIRECT("I"&amp;_xlpm.直近で観点が空でないセルの行番号):K134),
_xlpm.テスト内容数（テスト内容が空の場合は1）, IF(_xlpm.テスト内容数=0,1,_xlpm.テスト内容数),
_xlpm.詳細項目数&amp;"-"&amp;_xlpm.観点数&amp;"-"&amp;_xlpm.テスト内容数（テスト内容が空の場合は1）
)</f>
        <v>49-2-1</v>
      </c>
      <c r="B134" s="226" t="s">
        <v>226</v>
      </c>
      <c r="C134" s="74"/>
      <c r="D134" s="145"/>
      <c r="E134" s="145"/>
      <c r="F134" s="67" t="s">
        <v>227</v>
      </c>
      <c r="G134" s="135" t="s">
        <v>450</v>
      </c>
      <c r="H134" s="67" t="s">
        <v>452</v>
      </c>
      <c r="I134" s="67"/>
      <c r="J134" s="67"/>
      <c r="K134" s="118"/>
      <c r="L134" s="118"/>
      <c r="M134" s="118"/>
      <c r="N134" s="63"/>
      <c r="O134" s="63"/>
      <c r="P134" s="63"/>
      <c r="Q134" s="63"/>
      <c r="R134" s="63"/>
    </row>
    <row r="135" spans="1:18" ht="40.5" customHeight="1">
      <c r="A135" s="49"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COUNTA(INDIRECT("I"&amp;_xlpm.直近で観点が空でないセルの行番号):K135),
_xlpm.テスト内容数（テスト内容が空の場合は1）, IF(_xlpm.テスト内容数=0,1,_xlpm.テスト内容数),
_xlpm.詳細項目数&amp;"-"&amp;_xlpm.観点数&amp;"-"&amp;_xlpm.テスト内容数（テスト内容が空の場合は1）
)</f>
        <v>49-3-1</v>
      </c>
      <c r="B135" s="226"/>
      <c r="C135" s="74"/>
      <c r="D135" s="145"/>
      <c r="E135" s="145"/>
      <c r="F135" s="67" t="s">
        <v>228</v>
      </c>
      <c r="G135" s="135" t="s">
        <v>450</v>
      </c>
      <c r="H135" s="67" t="s">
        <v>452</v>
      </c>
      <c r="I135" s="67"/>
      <c r="J135" s="67"/>
      <c r="K135" s="118"/>
      <c r="L135" s="118"/>
      <c r="M135" s="118"/>
      <c r="N135" s="63"/>
      <c r="O135" s="63"/>
      <c r="P135" s="63"/>
      <c r="Q135" s="63"/>
      <c r="R135" s="63"/>
    </row>
    <row r="136" spans="1:18" ht="40.5" customHeight="1">
      <c r="A136" s="49"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COUNTA(INDIRECT("I"&amp;_xlpm.直近で観点が空でないセルの行番号):K136),
_xlpm.テスト内容数（テスト内容が空の場合は1）, IF(_xlpm.テスト内容数=0,1,_xlpm.テスト内容数),
_xlpm.詳細項目数&amp;"-"&amp;_xlpm.観点数&amp;"-"&amp;_xlpm.テスト内容数（テスト内容が空の場合は1）
)</f>
        <v>49-4-1</v>
      </c>
      <c r="B136" s="112"/>
      <c r="C136" s="74"/>
      <c r="D136" s="145"/>
      <c r="E136" s="72"/>
      <c r="F136" s="67" t="s">
        <v>229</v>
      </c>
      <c r="G136" s="135" t="s">
        <v>450</v>
      </c>
      <c r="H136" s="67" t="s">
        <v>452</v>
      </c>
      <c r="I136" s="67"/>
      <c r="J136" s="67"/>
      <c r="K136" s="118"/>
      <c r="L136" s="118"/>
      <c r="M136" s="118"/>
      <c r="N136" s="63"/>
      <c r="O136" s="63"/>
      <c r="P136" s="63"/>
      <c r="Q136" s="63"/>
      <c r="R136" s="63"/>
    </row>
    <row r="137" spans="1:18" ht="40.5" customHeight="1">
      <c r="A137" s="49"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COUNTA(INDIRECT("I"&amp;_xlpm.直近で観点が空でないセルの行番号):K137),
_xlpm.テスト内容数（テスト内容が空の場合は1）, IF(_xlpm.テスト内容数=0,1,_xlpm.テスト内容数),
_xlpm.詳細項目数&amp;"-"&amp;_xlpm.観点数&amp;"-"&amp;_xlpm.テスト内容数（テスト内容が空の場合は1）
)</f>
        <v>50-1-1</v>
      </c>
      <c r="B137" s="112"/>
      <c r="C137" s="74"/>
      <c r="D137" s="145"/>
      <c r="E137" s="145" t="s">
        <v>230</v>
      </c>
      <c r="F137" s="67" t="s">
        <v>231</v>
      </c>
      <c r="G137" s="135" t="s">
        <v>450</v>
      </c>
      <c r="H137" s="67" t="s">
        <v>452</v>
      </c>
      <c r="I137" s="67"/>
      <c r="J137" s="67"/>
      <c r="K137" s="118"/>
      <c r="L137" s="118"/>
      <c r="M137" s="118"/>
      <c r="N137" s="63"/>
      <c r="O137" s="63"/>
      <c r="P137" s="63"/>
      <c r="Q137" s="63"/>
      <c r="R137" s="63"/>
    </row>
    <row r="138" spans="1:18" ht="40.5" customHeight="1">
      <c r="A138" s="49"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COUNTA(INDIRECT("I"&amp;_xlpm.直近で観点が空でないセルの行番号):K138),
_xlpm.テスト内容数（テスト内容が空の場合は1）, IF(_xlpm.テスト内容数=0,1,_xlpm.テスト内容数),
_xlpm.詳細項目数&amp;"-"&amp;_xlpm.観点数&amp;"-"&amp;_xlpm.テスト内容数（テスト内容が空の場合は1）
)</f>
        <v>50-2-1</v>
      </c>
      <c r="B138" s="112"/>
      <c r="C138" s="74"/>
      <c r="D138" s="72"/>
      <c r="E138" s="72"/>
      <c r="F138" s="67" t="s">
        <v>232</v>
      </c>
      <c r="G138" s="135" t="s">
        <v>450</v>
      </c>
      <c r="H138" s="67" t="s">
        <v>452</v>
      </c>
      <c r="I138" s="67"/>
      <c r="J138" s="67"/>
      <c r="K138" s="118"/>
      <c r="L138" s="118"/>
      <c r="M138" s="118"/>
      <c r="N138" s="63"/>
      <c r="O138" s="63"/>
      <c r="P138" s="63"/>
      <c r="Q138" s="63"/>
      <c r="R138" s="63"/>
    </row>
    <row r="139" spans="1:18" ht="40.5" customHeight="1">
      <c r="A139" s="49"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COUNTA(INDIRECT("I"&amp;_xlpm.直近で観点が空でないセルの行番号):K139),
_xlpm.テスト内容数（テスト内容が空の場合は1）, IF(_xlpm.テスト内容数=0,1,_xlpm.テスト内容数),
_xlpm.詳細項目数&amp;"-"&amp;_xlpm.観点数&amp;"-"&amp;_xlpm.テスト内容数（テスト内容が空の場合は1）
)</f>
        <v>51-1-1</v>
      </c>
      <c r="B139" s="112"/>
      <c r="C139" s="71"/>
      <c r="D139" s="72" t="s">
        <v>162</v>
      </c>
      <c r="E139" s="72" t="s">
        <v>57</v>
      </c>
      <c r="F139" s="67" t="s">
        <v>233</v>
      </c>
      <c r="G139" s="135" t="s">
        <v>450</v>
      </c>
      <c r="H139" s="67" t="s">
        <v>452</v>
      </c>
      <c r="I139" s="67"/>
      <c r="J139" s="67"/>
      <c r="K139" s="118"/>
      <c r="L139" s="118"/>
      <c r="M139" s="118"/>
      <c r="N139" s="63"/>
      <c r="O139" s="63"/>
      <c r="P139" s="63"/>
      <c r="Q139" s="63"/>
      <c r="R139" s="63"/>
    </row>
    <row r="140" spans="1:18" ht="40.5" customHeight="1">
      <c r="A140" s="49"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COUNTA(INDIRECT("I"&amp;_xlpm.直近で観点が空でないセルの行番号):K140),
_xlpm.テスト内容数（テスト内容が空の場合は1）, IF(_xlpm.テスト内容数=0,1,_xlpm.テスト内容数),
_xlpm.詳細項目数&amp;"-"&amp;_xlpm.観点数&amp;"-"&amp;_xlpm.テスト内容数（テスト内容が空の場合は1）
)</f>
        <v>52-1-1</v>
      </c>
      <c r="B140" s="112"/>
      <c r="C140" s="74" t="s">
        <v>234</v>
      </c>
      <c r="D140" s="145" t="s">
        <v>217</v>
      </c>
      <c r="E140" s="67" t="s">
        <v>235</v>
      </c>
      <c r="F140" s="67" t="s">
        <v>236</v>
      </c>
      <c r="G140" s="135" t="s">
        <v>450</v>
      </c>
      <c r="H140" s="67" t="s">
        <v>452</v>
      </c>
      <c r="I140" s="67"/>
      <c r="J140" s="67"/>
      <c r="K140" s="118"/>
      <c r="L140" s="118"/>
      <c r="M140" s="118"/>
      <c r="N140" s="63"/>
      <c r="O140" s="63"/>
      <c r="P140" s="63"/>
      <c r="Q140" s="63"/>
      <c r="R140" s="63"/>
    </row>
    <row r="141" spans="1:18" ht="40.5" customHeight="1">
      <c r="A141" s="49"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COUNTA(INDIRECT("I"&amp;_xlpm.直近で観点が空でないセルの行番号):K141),
_xlpm.テスト内容数（テスト内容が空の場合は1）, IF(_xlpm.テスト内容数=0,1,_xlpm.テスト内容数),
_xlpm.詳細項目数&amp;"-"&amp;_xlpm.観点数&amp;"-"&amp;_xlpm.テスト内容数（テスト内容が空の場合は1）
)</f>
        <v>53-1-1</v>
      </c>
      <c r="B141" s="112"/>
      <c r="C141" s="74"/>
      <c r="D141" s="145"/>
      <c r="E141" s="67" t="s">
        <v>237</v>
      </c>
      <c r="F141" s="67" t="s">
        <v>238</v>
      </c>
      <c r="G141" s="135" t="s">
        <v>450</v>
      </c>
      <c r="H141" s="67" t="s">
        <v>452</v>
      </c>
      <c r="I141" s="67"/>
      <c r="J141" s="67"/>
      <c r="K141" s="118"/>
      <c r="L141" s="118"/>
      <c r="M141" s="118"/>
      <c r="N141" s="63"/>
      <c r="O141" s="63"/>
      <c r="P141" s="63"/>
      <c r="Q141" s="63"/>
      <c r="R141" s="63"/>
    </row>
    <row r="142" spans="1:18" ht="40.5" customHeight="1">
      <c r="A142" s="49"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COUNTA(INDIRECT("I"&amp;_xlpm.直近で観点が空でないセルの行番号):K142),
_xlpm.テスト内容数（テスト内容が空の場合は1）, IF(_xlpm.テスト内容数=0,1,_xlpm.テスト内容数),
_xlpm.詳細項目数&amp;"-"&amp;_xlpm.観点数&amp;"-"&amp;_xlpm.テスト内容数（テスト内容が空の場合は1）
)</f>
        <v>54-1-1</v>
      </c>
      <c r="B142" s="112"/>
      <c r="C142" s="74"/>
      <c r="D142" s="145"/>
      <c r="E142" s="67" t="s">
        <v>239</v>
      </c>
      <c r="F142" s="67" t="s">
        <v>240</v>
      </c>
      <c r="G142" s="135" t="s">
        <v>450</v>
      </c>
      <c r="H142" s="67" t="s">
        <v>452</v>
      </c>
      <c r="I142" s="67"/>
      <c r="J142" s="67"/>
      <c r="K142" s="118"/>
      <c r="L142" s="118"/>
      <c r="M142" s="118"/>
      <c r="N142" s="63"/>
      <c r="O142" s="63"/>
      <c r="P142" s="63"/>
      <c r="Q142" s="63"/>
      <c r="R142" s="63"/>
    </row>
    <row r="143" spans="1:18" ht="40.5" customHeight="1">
      <c r="A143" s="49"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COUNTA(INDIRECT("I"&amp;_xlpm.直近で観点が空でないセルの行番号):K143),
_xlpm.テスト内容数（テスト内容が空の場合は1）, IF(_xlpm.テスト内容数=0,1,_xlpm.テスト内容数),
_xlpm.詳細項目数&amp;"-"&amp;_xlpm.観点数&amp;"-"&amp;_xlpm.テスト内容数（テスト内容が空の場合は1）
)</f>
        <v>55-1-1</v>
      </c>
      <c r="B143" s="112"/>
      <c r="C143" s="74"/>
      <c r="D143" s="145"/>
      <c r="E143" s="67" t="s">
        <v>218</v>
      </c>
      <c r="F143" s="67" t="s">
        <v>241</v>
      </c>
      <c r="G143" s="135" t="s">
        <v>450</v>
      </c>
      <c r="H143" s="67" t="s">
        <v>452</v>
      </c>
      <c r="I143" s="67"/>
      <c r="J143" s="67"/>
      <c r="K143" s="118"/>
      <c r="L143" s="118"/>
      <c r="M143" s="118"/>
      <c r="N143" s="63"/>
      <c r="O143" s="63"/>
      <c r="P143" s="63"/>
      <c r="Q143" s="63"/>
      <c r="R143" s="63"/>
    </row>
    <row r="144" spans="1:18" ht="40.5" customHeight="1">
      <c r="A144" s="49"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COUNTA(INDIRECT("I"&amp;_xlpm.直近で観点が空でないセルの行番号):K144),
_xlpm.テスト内容数（テスト内容が空の場合は1）, IF(_xlpm.テスト内容数=0,1,_xlpm.テスト内容数),
_xlpm.詳細項目数&amp;"-"&amp;_xlpm.観点数&amp;"-"&amp;_xlpm.テスト内容数（テスト内容が空の場合は1）
)</f>
        <v>56-1-1</v>
      </c>
      <c r="B144" s="112"/>
      <c r="C144" s="74"/>
      <c r="D144" s="145"/>
      <c r="E144" s="67" t="s">
        <v>242</v>
      </c>
      <c r="F144" s="67" t="s">
        <v>243</v>
      </c>
      <c r="G144" s="135" t="s">
        <v>450</v>
      </c>
      <c r="H144" s="67" t="s">
        <v>452</v>
      </c>
      <c r="I144" s="67"/>
      <c r="J144" s="67"/>
      <c r="K144" s="118"/>
      <c r="L144" s="118"/>
      <c r="M144" s="118"/>
      <c r="N144" s="63"/>
      <c r="O144" s="63"/>
      <c r="P144" s="63"/>
      <c r="Q144" s="63"/>
      <c r="R144" s="63"/>
    </row>
    <row r="145" spans="1:18" ht="40.5" customHeight="1">
      <c r="A145" s="49"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COUNTA(INDIRECT("I"&amp;_xlpm.直近で観点が空でないセルの行番号):K145),
_xlpm.テスト内容数（テスト内容が空の場合は1）, IF(_xlpm.テスト内容数=0,1,_xlpm.テスト内容数),
_xlpm.詳細項目数&amp;"-"&amp;_xlpm.観点数&amp;"-"&amp;_xlpm.テスト内容数（テスト内容が空の場合は1）
)</f>
        <v>57-1-1</v>
      </c>
      <c r="B145" s="112"/>
      <c r="C145" s="74"/>
      <c r="D145" s="145"/>
      <c r="E145" s="112" t="s">
        <v>244</v>
      </c>
      <c r="F145" s="67" t="s">
        <v>245</v>
      </c>
      <c r="G145" s="135" t="s">
        <v>450</v>
      </c>
      <c r="H145" s="67" t="s">
        <v>452</v>
      </c>
      <c r="I145" s="67"/>
      <c r="J145" s="67"/>
      <c r="K145" s="118"/>
      <c r="L145" s="118"/>
      <c r="M145" s="118"/>
      <c r="N145" s="63"/>
      <c r="O145" s="63"/>
      <c r="P145" s="63"/>
      <c r="Q145" s="63"/>
      <c r="R145" s="63"/>
    </row>
    <row r="146" spans="1:18" ht="40.5" customHeight="1">
      <c r="A146" s="49"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COUNTA(INDIRECT("I"&amp;_xlpm.直近で観点が空でないセルの行番号):K146),
_xlpm.テスト内容数（テスト内容が空の場合は1）, IF(_xlpm.テスト内容数=0,1,_xlpm.テスト内容数),
_xlpm.詳細項目数&amp;"-"&amp;_xlpm.観点数&amp;"-"&amp;_xlpm.テスト内容数（テスト内容が空の場合は1）
)</f>
        <v>57-2-1</v>
      </c>
      <c r="B146" s="112"/>
      <c r="C146" s="74"/>
      <c r="D146" s="145"/>
      <c r="E146" s="112"/>
      <c r="F146" s="67" t="s">
        <v>246</v>
      </c>
      <c r="G146" s="135" t="s">
        <v>450</v>
      </c>
      <c r="H146" s="67" t="s">
        <v>452</v>
      </c>
      <c r="I146" s="67"/>
      <c r="J146" s="67"/>
      <c r="K146" s="118"/>
      <c r="L146" s="118"/>
      <c r="M146" s="118"/>
      <c r="N146" s="63"/>
      <c r="O146" s="63"/>
      <c r="P146" s="63"/>
      <c r="Q146" s="63"/>
      <c r="R146" s="63"/>
    </row>
    <row r="147" spans="1:18" ht="40.5" customHeight="1">
      <c r="A147" s="49"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COUNTA(INDIRECT("I"&amp;_xlpm.直近で観点が空でないセルの行番号):K147),
_xlpm.テスト内容数（テスト内容が空の場合は1）, IF(_xlpm.テスト内容数=0,1,_xlpm.テスト内容数),
_xlpm.詳細項目数&amp;"-"&amp;_xlpm.観点数&amp;"-"&amp;_xlpm.テスト内容数（テスト内容が空の場合は1）
)</f>
        <v>57-3-1</v>
      </c>
      <c r="B147" s="112"/>
      <c r="C147" s="74"/>
      <c r="D147" s="145"/>
      <c r="E147" s="112"/>
      <c r="F147" s="67" t="s">
        <v>247</v>
      </c>
      <c r="G147" s="135" t="s">
        <v>450</v>
      </c>
      <c r="H147" s="67" t="s">
        <v>452</v>
      </c>
      <c r="I147" s="67"/>
      <c r="J147" s="67"/>
      <c r="K147" s="118"/>
      <c r="L147" s="118"/>
      <c r="M147" s="118"/>
      <c r="N147" s="63"/>
      <c r="O147" s="63"/>
      <c r="P147" s="63"/>
      <c r="Q147" s="63"/>
      <c r="R147" s="63"/>
    </row>
    <row r="148" spans="1:18" ht="40.5" customHeight="1">
      <c r="A148" s="49"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COUNTA(INDIRECT("I"&amp;_xlpm.直近で観点が空でないセルの行番号):K148),
_xlpm.テスト内容数（テスト内容が空の場合は1）, IF(_xlpm.テスト内容数=0,1,_xlpm.テスト内容数),
_xlpm.詳細項目数&amp;"-"&amp;_xlpm.観点数&amp;"-"&amp;_xlpm.テスト内容数（テスト内容が空の場合は1）
)</f>
        <v>57-4-1</v>
      </c>
      <c r="B148" s="112"/>
      <c r="C148" s="74"/>
      <c r="D148" s="145"/>
      <c r="E148" s="112"/>
      <c r="F148" s="67" t="s">
        <v>248</v>
      </c>
      <c r="G148" s="135" t="s">
        <v>450</v>
      </c>
      <c r="H148" s="67" t="s">
        <v>452</v>
      </c>
      <c r="I148" s="67"/>
      <c r="J148" s="67"/>
      <c r="K148" s="118"/>
      <c r="L148" s="118"/>
      <c r="M148" s="118"/>
      <c r="N148" s="63"/>
      <c r="O148" s="63"/>
      <c r="P148" s="63"/>
      <c r="Q148" s="63"/>
      <c r="R148" s="63"/>
    </row>
    <row r="149" spans="1:18" ht="40.5" customHeight="1">
      <c r="A149" s="49"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COUNTA(INDIRECT("I"&amp;_xlpm.直近で観点が空でないセルの行番号):K149),
_xlpm.テスト内容数（テスト内容が空の場合は1）, IF(_xlpm.テスト内容数=0,1,_xlpm.テスト内容数),
_xlpm.詳細項目数&amp;"-"&amp;_xlpm.観点数&amp;"-"&amp;_xlpm.テスト内容数（テスト内容が空の場合は1）
)</f>
        <v>57-5-1</v>
      </c>
      <c r="B149" s="112"/>
      <c r="C149" s="74"/>
      <c r="D149" s="145"/>
      <c r="E149" s="112"/>
      <c r="F149" s="67" t="s">
        <v>249</v>
      </c>
      <c r="G149" s="135" t="s">
        <v>450</v>
      </c>
      <c r="H149" s="67" t="s">
        <v>452</v>
      </c>
      <c r="I149" s="67"/>
      <c r="J149" s="67"/>
      <c r="K149" s="118"/>
      <c r="L149" s="118"/>
      <c r="M149" s="118"/>
      <c r="N149" s="63"/>
      <c r="O149" s="63"/>
      <c r="P149" s="63"/>
      <c r="Q149" s="63"/>
      <c r="R149" s="63"/>
    </row>
    <row r="150" spans="1:18" ht="40.5" customHeight="1">
      <c r="A150" s="49"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COUNTA(INDIRECT("I"&amp;_xlpm.直近で観点が空でないセルの行番号):K150),
_xlpm.テスト内容数（テスト内容が空の場合は1）, IF(_xlpm.テスト内容数=0,1,_xlpm.テスト内容数),
_xlpm.詳細項目数&amp;"-"&amp;_xlpm.観点数&amp;"-"&amp;_xlpm.テスト内容数（テスト内容が空の場合は1）
)</f>
        <v>57-6-1</v>
      </c>
      <c r="B150" s="112"/>
      <c r="C150" s="74"/>
      <c r="D150" s="72"/>
      <c r="E150" s="130"/>
      <c r="F150" s="67" t="s">
        <v>250</v>
      </c>
      <c r="G150" s="135" t="s">
        <v>450</v>
      </c>
      <c r="H150" s="67" t="s">
        <v>452</v>
      </c>
      <c r="I150" s="67"/>
      <c r="J150" s="67"/>
      <c r="K150" s="118"/>
      <c r="L150" s="118"/>
      <c r="M150" s="118"/>
      <c r="N150" s="63"/>
      <c r="O150" s="63"/>
      <c r="P150" s="63"/>
      <c r="Q150" s="63"/>
      <c r="R150" s="63"/>
    </row>
    <row r="151" spans="1:18" ht="40.5" customHeight="1">
      <c r="A151" s="49"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COUNTA(INDIRECT("I"&amp;_xlpm.直近で観点が空でないセルの行番号):K151),
_xlpm.テスト内容数（テスト内容が空の場合は1）, IF(_xlpm.テスト内容数=0,1,_xlpm.テスト内容数),
_xlpm.詳細項目数&amp;"-"&amp;_xlpm.観点数&amp;"-"&amp;_xlpm.テスト内容数（テスト内容が空の場合は1）
)</f>
        <v>58-1-1</v>
      </c>
      <c r="B151" s="112"/>
      <c r="C151" s="74"/>
      <c r="D151" s="145" t="s">
        <v>251</v>
      </c>
      <c r="E151" s="112" t="s">
        <v>57</v>
      </c>
      <c r="F151" s="67" t="s">
        <v>252</v>
      </c>
      <c r="G151" s="135" t="s">
        <v>450</v>
      </c>
      <c r="H151" s="67" t="s">
        <v>452</v>
      </c>
      <c r="I151" s="67"/>
      <c r="J151" s="67"/>
      <c r="K151" s="118"/>
      <c r="L151" s="118"/>
      <c r="M151" s="118"/>
      <c r="N151" s="63"/>
      <c r="O151" s="63"/>
      <c r="P151" s="63"/>
      <c r="Q151" s="63"/>
      <c r="R151" s="63"/>
    </row>
    <row r="152" spans="1:18" ht="40.5" customHeight="1">
      <c r="A152" s="49"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COUNTA(INDIRECT("I"&amp;_xlpm.直近で観点が空でないセルの行番号):K152),
_xlpm.テスト内容数（テスト内容が空の場合は1）, IF(_xlpm.テスト内容数=0,1,_xlpm.テスト内容数),
_xlpm.詳細項目数&amp;"-"&amp;_xlpm.観点数&amp;"-"&amp;_xlpm.テスト内容数（テスト内容が空の場合は1）
)</f>
        <v>58-2-1</v>
      </c>
      <c r="B152" s="112"/>
      <c r="C152" s="74"/>
      <c r="D152" s="145"/>
      <c r="E152" s="72"/>
      <c r="F152" s="67" t="s">
        <v>253</v>
      </c>
      <c r="G152" s="135" t="s">
        <v>450</v>
      </c>
      <c r="H152" s="67" t="s">
        <v>452</v>
      </c>
      <c r="I152" s="67"/>
      <c r="J152" s="67"/>
      <c r="K152" s="118"/>
      <c r="L152" s="118"/>
      <c r="M152" s="118"/>
      <c r="N152" s="63"/>
      <c r="O152" s="63"/>
      <c r="P152" s="63"/>
      <c r="Q152" s="63"/>
      <c r="R152" s="63"/>
    </row>
    <row r="153" spans="1:18" ht="40.5" customHeight="1">
      <c r="A153" s="49"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COUNTA(INDIRECT("I"&amp;_xlpm.直近で観点が空でないセルの行番号):K153),
_xlpm.テスト内容数（テスト内容が空の場合は1）, IF(_xlpm.テスト内容数=0,1,_xlpm.テスト内容数),
_xlpm.詳細項目数&amp;"-"&amp;_xlpm.観点数&amp;"-"&amp;_xlpm.テスト内容数（テスト内容が空の場合は1）
)</f>
        <v>59-1-1</v>
      </c>
      <c r="B153" s="112"/>
      <c r="C153" s="74"/>
      <c r="D153" s="145"/>
      <c r="E153" s="145" t="s">
        <v>130</v>
      </c>
      <c r="F153" s="67" t="s">
        <v>254</v>
      </c>
      <c r="G153" s="135" t="s">
        <v>450</v>
      </c>
      <c r="H153" s="67" t="s">
        <v>452</v>
      </c>
      <c r="I153" s="67"/>
      <c r="J153" s="67"/>
      <c r="K153" s="118"/>
      <c r="L153" s="118"/>
      <c r="M153" s="118"/>
      <c r="N153" s="63"/>
      <c r="O153" s="63"/>
      <c r="P153" s="63"/>
      <c r="Q153" s="63"/>
      <c r="R153" s="63"/>
    </row>
    <row r="154" spans="1:18" ht="40.5" customHeight="1">
      <c r="A154" s="49"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COUNTA(INDIRECT("I"&amp;_xlpm.直近で観点が空でないセルの行番号):K154),
_xlpm.テスト内容数（テスト内容が空の場合は1）, IF(_xlpm.テスト内容数=0,1,_xlpm.テスト内容数),
_xlpm.詳細項目数&amp;"-"&amp;_xlpm.観点数&amp;"-"&amp;_xlpm.テスト内容数（テスト内容が空の場合は1）
)</f>
        <v>59-2-1</v>
      </c>
      <c r="B154" s="112"/>
      <c r="C154" s="74"/>
      <c r="D154" s="145"/>
      <c r="E154" s="112"/>
      <c r="F154" s="67" t="s">
        <v>255</v>
      </c>
      <c r="G154" s="135" t="s">
        <v>450</v>
      </c>
      <c r="H154" s="67" t="s">
        <v>452</v>
      </c>
      <c r="I154" s="67"/>
      <c r="J154" s="67"/>
      <c r="K154" s="118"/>
      <c r="L154" s="118"/>
      <c r="M154" s="118"/>
      <c r="N154" s="63"/>
      <c r="O154" s="63"/>
      <c r="P154" s="63"/>
      <c r="Q154" s="63"/>
      <c r="R154" s="63"/>
    </row>
    <row r="155" spans="1:18" ht="40.5" customHeight="1">
      <c r="A155" s="49"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COUNTA(INDIRECT("I"&amp;_xlpm.直近で観点が空でないセルの行番号):K155),
_xlpm.テスト内容数（テスト内容が空の場合は1）, IF(_xlpm.テスト内容数=0,1,_xlpm.テスト内容数),
_xlpm.詳細項目数&amp;"-"&amp;_xlpm.観点数&amp;"-"&amp;_xlpm.テスト内容数（テスト内容が空の場合は1）
)</f>
        <v>59-3-1</v>
      </c>
      <c r="B155" s="112"/>
      <c r="C155" s="74"/>
      <c r="D155" s="145"/>
      <c r="E155" s="112"/>
      <c r="F155" s="67" t="s">
        <v>256</v>
      </c>
      <c r="G155" s="135" t="s">
        <v>450</v>
      </c>
      <c r="H155" s="67" t="s">
        <v>452</v>
      </c>
      <c r="I155" s="67"/>
      <c r="J155" s="67"/>
      <c r="K155" s="118"/>
      <c r="L155" s="118"/>
      <c r="M155" s="118"/>
      <c r="N155" s="63"/>
      <c r="O155" s="63"/>
      <c r="P155" s="63"/>
      <c r="Q155" s="63"/>
      <c r="R155" s="63"/>
    </row>
    <row r="156" spans="1:18" ht="40.5" customHeight="1">
      <c r="A156" s="49"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COUNTA(INDIRECT("I"&amp;_xlpm.直近で観点が空でないセルの行番号):K156),
_xlpm.テスト内容数（テスト内容が空の場合は1）, IF(_xlpm.テスト内容数=0,1,_xlpm.テスト内容数),
_xlpm.詳細項目数&amp;"-"&amp;_xlpm.観点数&amp;"-"&amp;_xlpm.テスト内容数（テスト内容が空の場合は1）
)</f>
        <v>59-4-1</v>
      </c>
      <c r="B156" s="112"/>
      <c r="C156" s="74"/>
      <c r="D156" s="145"/>
      <c r="E156" s="112"/>
      <c r="F156" s="67" t="s">
        <v>257</v>
      </c>
      <c r="G156" s="135" t="s">
        <v>450</v>
      </c>
      <c r="H156" s="67" t="s">
        <v>452</v>
      </c>
      <c r="I156" s="67"/>
      <c r="J156" s="67"/>
      <c r="K156" s="118"/>
      <c r="L156" s="118"/>
      <c r="M156" s="118"/>
      <c r="N156" s="63"/>
      <c r="O156" s="63"/>
      <c r="P156" s="63"/>
      <c r="Q156" s="63"/>
      <c r="R156" s="63"/>
    </row>
    <row r="157" spans="1:18" ht="40.5" customHeight="1">
      <c r="A157" s="49"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COUNTA(INDIRECT("I"&amp;_xlpm.直近で観点が空でないセルの行番号):K157),
_xlpm.テスト内容数（テスト内容が空の場合は1）, IF(_xlpm.テスト内容数=0,1,_xlpm.テスト内容数),
_xlpm.詳細項目数&amp;"-"&amp;_xlpm.観点数&amp;"-"&amp;_xlpm.テスト内容数（テスト内容が空の場合は1）
)</f>
        <v>59-5-1</v>
      </c>
      <c r="B157" s="112"/>
      <c r="C157" s="74"/>
      <c r="D157" s="145"/>
      <c r="E157" s="112"/>
      <c r="F157" s="67" t="s">
        <v>258</v>
      </c>
      <c r="G157" s="135" t="s">
        <v>450</v>
      </c>
      <c r="H157" s="67" t="s">
        <v>452</v>
      </c>
      <c r="I157" s="67"/>
      <c r="J157" s="67"/>
      <c r="K157" s="118"/>
      <c r="L157" s="118"/>
      <c r="M157" s="118"/>
      <c r="N157" s="63"/>
      <c r="O157" s="63"/>
      <c r="P157" s="63"/>
      <c r="Q157" s="63"/>
      <c r="R157" s="63"/>
    </row>
    <row r="158" spans="1:18" ht="40.5" customHeight="1">
      <c r="A158" s="49"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COUNTA(INDIRECT("I"&amp;_xlpm.直近で観点が空でないセルの行番号):K158),
_xlpm.テスト内容数（テスト内容が空の場合は1）, IF(_xlpm.テスト内容数=0,1,_xlpm.テスト内容数),
_xlpm.詳細項目数&amp;"-"&amp;_xlpm.観点数&amp;"-"&amp;_xlpm.テスト内容数（テスト内容が空の場合は1）
)</f>
        <v>59-6-1</v>
      </c>
      <c r="B158" s="112"/>
      <c r="C158" s="74"/>
      <c r="D158" s="145"/>
      <c r="E158" s="112"/>
      <c r="F158" s="67" t="s">
        <v>259</v>
      </c>
      <c r="G158" s="135" t="s">
        <v>450</v>
      </c>
      <c r="H158" s="67" t="s">
        <v>452</v>
      </c>
      <c r="I158" s="67"/>
      <c r="J158" s="67"/>
      <c r="K158" s="118"/>
      <c r="L158" s="118"/>
      <c r="M158" s="118"/>
      <c r="N158" s="63"/>
      <c r="O158" s="63"/>
      <c r="P158" s="63"/>
      <c r="Q158" s="63"/>
      <c r="R158" s="63"/>
    </row>
    <row r="159" spans="1:18" ht="40.5" customHeight="1">
      <c r="A159" s="49"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COUNTA(INDIRECT("I"&amp;_xlpm.直近で観点が空でないセルの行番号):K159),
_xlpm.テスト内容数（テスト内容が空の場合は1）, IF(_xlpm.テスト内容数=0,1,_xlpm.テスト内容数),
_xlpm.詳細項目数&amp;"-"&amp;_xlpm.観点数&amp;"-"&amp;_xlpm.テスト内容数（テスト内容が空の場合は1）
)</f>
        <v>59-7-1</v>
      </c>
      <c r="B159" s="112"/>
      <c r="C159" s="74"/>
      <c r="D159" s="145"/>
      <c r="E159" s="112"/>
      <c r="F159" s="67" t="s">
        <v>260</v>
      </c>
      <c r="G159" s="135" t="s">
        <v>450</v>
      </c>
      <c r="H159" s="67" t="s">
        <v>452</v>
      </c>
      <c r="I159" s="67"/>
      <c r="J159" s="67"/>
      <c r="K159" s="118"/>
      <c r="L159" s="118"/>
      <c r="M159" s="118"/>
      <c r="N159" s="63"/>
      <c r="O159" s="63"/>
      <c r="P159" s="63"/>
      <c r="Q159" s="63"/>
      <c r="R159" s="63"/>
    </row>
    <row r="160" spans="1:18" ht="40.5" customHeight="1">
      <c r="A160" s="49"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COUNTA(INDIRECT("I"&amp;_xlpm.直近で観点が空でないセルの行番号):K160),
_xlpm.テスト内容数（テスト内容が空の場合は1）, IF(_xlpm.テスト内容数=0,1,_xlpm.テスト内容数),
_xlpm.詳細項目数&amp;"-"&amp;_xlpm.観点数&amp;"-"&amp;_xlpm.テスト内容数（テスト内容が空の場合は1）
)</f>
        <v>59-8-1</v>
      </c>
      <c r="B160" s="112"/>
      <c r="C160" s="74"/>
      <c r="D160" s="145"/>
      <c r="E160" s="112"/>
      <c r="F160" s="67" t="s">
        <v>261</v>
      </c>
      <c r="G160" s="135" t="s">
        <v>450</v>
      </c>
      <c r="H160" s="67" t="s">
        <v>452</v>
      </c>
      <c r="I160" s="67"/>
      <c r="J160" s="67"/>
      <c r="K160" s="118"/>
      <c r="L160" s="118"/>
      <c r="M160" s="118"/>
      <c r="N160" s="63"/>
      <c r="O160" s="63"/>
      <c r="P160" s="63"/>
      <c r="Q160" s="63"/>
      <c r="R160" s="63"/>
    </row>
    <row r="161" spans="1:18" ht="40.5" customHeight="1">
      <c r="A161" s="49"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COUNTA(INDIRECT("I"&amp;_xlpm.直近で観点が空でないセルの行番号):K161),
_xlpm.テスト内容数（テスト内容が空の場合は1）, IF(_xlpm.テスト内容数=0,1,_xlpm.テスト内容数),
_xlpm.詳細項目数&amp;"-"&amp;_xlpm.観点数&amp;"-"&amp;_xlpm.テスト内容数（テスト内容が空の場合は1）
)</f>
        <v>59-9-1</v>
      </c>
      <c r="B161" s="112"/>
      <c r="C161" s="74"/>
      <c r="D161" s="145"/>
      <c r="E161" s="112"/>
      <c r="F161" s="67" t="s">
        <v>262</v>
      </c>
      <c r="G161" s="135" t="s">
        <v>450</v>
      </c>
      <c r="H161" s="67" t="s">
        <v>452</v>
      </c>
      <c r="I161" s="67"/>
      <c r="J161" s="67"/>
      <c r="K161" s="118"/>
      <c r="L161" s="118"/>
      <c r="M161" s="118"/>
      <c r="N161" s="63"/>
      <c r="O161" s="63"/>
      <c r="P161" s="63"/>
      <c r="Q161" s="63"/>
      <c r="R161" s="63"/>
    </row>
    <row r="162" spans="1:18" ht="40.5" customHeight="1">
      <c r="A162" s="49"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COUNTA(INDIRECT("I"&amp;_xlpm.直近で観点が空でないセルの行番号):K162),
_xlpm.テスト内容数（テスト内容が空の場合は1）, IF(_xlpm.テスト内容数=0,1,_xlpm.テスト内容数),
_xlpm.詳細項目数&amp;"-"&amp;_xlpm.観点数&amp;"-"&amp;_xlpm.テスト内容数（テスト内容が空の場合は1）
)</f>
        <v>59-10-1</v>
      </c>
      <c r="B162" s="112"/>
      <c r="C162" s="74"/>
      <c r="D162" s="145"/>
      <c r="E162" s="112"/>
      <c r="F162" s="67" t="s">
        <v>263</v>
      </c>
      <c r="G162" s="135" t="s">
        <v>450</v>
      </c>
      <c r="H162" s="67" t="s">
        <v>452</v>
      </c>
      <c r="I162" s="67"/>
      <c r="J162" s="67"/>
      <c r="K162" s="118"/>
      <c r="L162" s="118"/>
      <c r="M162" s="118"/>
      <c r="N162" s="63"/>
      <c r="O162" s="63"/>
      <c r="P162" s="63"/>
      <c r="Q162" s="63"/>
      <c r="R162" s="63"/>
    </row>
    <row r="163" spans="1:18" ht="40.5" customHeight="1">
      <c r="A163" s="49"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COUNTA(INDIRECT("I"&amp;_xlpm.直近で観点が空でないセルの行番号):K163),
_xlpm.テスト内容数（テスト内容が空の場合は1）, IF(_xlpm.テスト内容数=0,1,_xlpm.テスト内容数),
_xlpm.詳細項目数&amp;"-"&amp;_xlpm.観点数&amp;"-"&amp;_xlpm.テスト内容数（テスト内容が空の場合は1）
)</f>
        <v>59-11-1</v>
      </c>
      <c r="B163" s="112"/>
      <c r="C163" s="74"/>
      <c r="D163" s="145"/>
      <c r="E163" s="72"/>
      <c r="F163" s="67" t="s">
        <v>264</v>
      </c>
      <c r="G163" s="135" t="s">
        <v>450</v>
      </c>
      <c r="H163" s="67" t="s">
        <v>452</v>
      </c>
      <c r="I163" s="67"/>
      <c r="J163" s="67"/>
      <c r="K163" s="118"/>
      <c r="L163" s="118"/>
      <c r="M163" s="118"/>
      <c r="N163" s="63"/>
      <c r="O163" s="63"/>
      <c r="P163" s="63"/>
      <c r="Q163" s="63"/>
      <c r="R163" s="63"/>
    </row>
    <row r="164" spans="1:18" ht="40.5" customHeight="1">
      <c r="A164" s="49"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COUNTA(INDIRECT("I"&amp;_xlpm.直近で観点が空でないセルの行番号):K164),
_xlpm.テスト内容数（テスト内容が空の場合は1）, IF(_xlpm.テスト内容数=0,1,_xlpm.テスト内容数),
_xlpm.詳細項目数&amp;"-"&amp;_xlpm.観点数&amp;"-"&amp;_xlpm.テスト内容数（テスト内容が空の場合は1）
)</f>
        <v>60-1-1</v>
      </c>
      <c r="B164" s="112"/>
      <c r="C164" s="74"/>
      <c r="D164" s="145"/>
      <c r="E164" s="145" t="s">
        <v>64</v>
      </c>
      <c r="F164" s="67" t="s">
        <v>265</v>
      </c>
      <c r="G164" s="135" t="s">
        <v>450</v>
      </c>
      <c r="H164" s="67" t="s">
        <v>452</v>
      </c>
      <c r="I164" s="67"/>
      <c r="J164" s="67"/>
      <c r="K164" s="118"/>
      <c r="L164" s="118"/>
      <c r="M164" s="118"/>
      <c r="N164" s="63"/>
      <c r="O164" s="63"/>
      <c r="P164" s="63"/>
      <c r="Q164" s="63"/>
      <c r="R164" s="63"/>
    </row>
    <row r="165" spans="1:18" ht="40.5" customHeight="1">
      <c r="A165" s="49"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COUNTA(INDIRECT("I"&amp;_xlpm.直近で観点が空でないセルの行番号):K165),
_xlpm.テスト内容数（テスト内容が空の場合は1）, IF(_xlpm.テスト内容数=0,1,_xlpm.テスト内容数),
_xlpm.詳細項目数&amp;"-"&amp;_xlpm.観点数&amp;"-"&amp;_xlpm.テスト内容数（テスト内容が空の場合は1）
)</f>
        <v>60-2-1</v>
      </c>
      <c r="B165" s="112"/>
      <c r="C165" s="74"/>
      <c r="D165" s="145"/>
      <c r="E165" s="145"/>
      <c r="F165" s="67" t="s">
        <v>266</v>
      </c>
      <c r="G165" s="135" t="s">
        <v>450</v>
      </c>
      <c r="H165" s="67" t="s">
        <v>452</v>
      </c>
      <c r="I165" s="67"/>
      <c r="J165" s="67"/>
      <c r="K165" s="118"/>
      <c r="L165" s="118"/>
      <c r="M165" s="118"/>
      <c r="N165" s="63"/>
      <c r="O165" s="63"/>
      <c r="P165" s="63"/>
      <c r="Q165" s="63"/>
      <c r="R165" s="63"/>
    </row>
    <row r="166" spans="1:18" ht="40.5" customHeight="1">
      <c r="A166" s="49"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COUNTA(INDIRECT("I"&amp;_xlpm.直近で観点が空でないセルの行番号):K166),
_xlpm.テスト内容数（テスト内容が空の場合は1）, IF(_xlpm.テスト内容数=0,1,_xlpm.テスト内容数),
_xlpm.詳細項目数&amp;"-"&amp;_xlpm.観点数&amp;"-"&amp;_xlpm.テスト内容数（テスト内容が空の場合は1）
)</f>
        <v>60-3-1</v>
      </c>
      <c r="B166" s="112"/>
      <c r="C166" s="74"/>
      <c r="D166" s="145"/>
      <c r="E166" s="145"/>
      <c r="F166" s="67" t="s">
        <v>267</v>
      </c>
      <c r="G166" s="135" t="s">
        <v>450</v>
      </c>
      <c r="H166" s="67" t="s">
        <v>452</v>
      </c>
      <c r="I166" s="67"/>
      <c r="J166" s="67"/>
      <c r="K166" s="118"/>
      <c r="L166" s="118"/>
      <c r="M166" s="118"/>
      <c r="N166" s="63"/>
      <c r="O166" s="63"/>
      <c r="P166" s="63"/>
      <c r="Q166" s="63"/>
      <c r="R166" s="63"/>
    </row>
    <row r="167" spans="1:18" ht="40.5" customHeight="1">
      <c r="A167" s="49"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COUNTA(INDIRECT("I"&amp;_xlpm.直近で観点が空でないセルの行番号):K167),
_xlpm.テスト内容数（テスト内容が空の場合は1）, IF(_xlpm.テスト内容数=0,1,_xlpm.テスト内容数),
_xlpm.詳細項目数&amp;"-"&amp;_xlpm.観点数&amp;"-"&amp;_xlpm.テスト内容数（テスト内容が空の場合は1）
)</f>
        <v>60-4-1</v>
      </c>
      <c r="B167" s="112"/>
      <c r="C167" s="74"/>
      <c r="D167" s="145"/>
      <c r="E167" s="145"/>
      <c r="F167" s="67" t="s">
        <v>268</v>
      </c>
      <c r="G167" s="135" t="s">
        <v>450</v>
      </c>
      <c r="H167" s="67" t="s">
        <v>452</v>
      </c>
      <c r="I167" s="67"/>
      <c r="J167" s="67"/>
      <c r="K167" s="118"/>
      <c r="L167" s="118"/>
      <c r="M167" s="118"/>
      <c r="N167" s="63"/>
      <c r="O167" s="63"/>
      <c r="P167" s="63"/>
      <c r="Q167" s="63"/>
      <c r="R167" s="63"/>
    </row>
    <row r="168" spans="1:18" ht="40.5" customHeight="1">
      <c r="A168" s="49"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COUNTA(INDIRECT("I"&amp;_xlpm.直近で観点が空でないセルの行番号):K168),
_xlpm.テスト内容数（テスト内容が空の場合は1）, IF(_xlpm.テスト内容数=0,1,_xlpm.テスト内容数),
_xlpm.詳細項目数&amp;"-"&amp;_xlpm.観点数&amp;"-"&amp;_xlpm.テスト内容数（テスト内容が空の場合は1）
)</f>
        <v>60-5-1</v>
      </c>
      <c r="B168" s="112"/>
      <c r="C168" s="74"/>
      <c r="D168" s="145"/>
      <c r="E168" s="145"/>
      <c r="F168" s="67" t="s">
        <v>269</v>
      </c>
      <c r="G168" s="135" t="s">
        <v>450</v>
      </c>
      <c r="H168" s="67" t="s">
        <v>452</v>
      </c>
      <c r="I168" s="67"/>
      <c r="J168" s="67"/>
      <c r="K168" s="118"/>
      <c r="L168" s="118"/>
      <c r="M168" s="118"/>
      <c r="N168" s="63"/>
      <c r="O168" s="63"/>
      <c r="P168" s="63"/>
      <c r="Q168" s="63"/>
      <c r="R168" s="63"/>
    </row>
    <row r="169" spans="1:18" ht="40.5" customHeight="1">
      <c r="A169" s="49"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COUNTA(INDIRECT("I"&amp;_xlpm.直近で観点が空でないセルの行番号):K169),
_xlpm.テスト内容数（テスト内容が空の場合は1）, IF(_xlpm.テスト内容数=0,1,_xlpm.テスト内容数),
_xlpm.詳細項目数&amp;"-"&amp;_xlpm.観点数&amp;"-"&amp;_xlpm.テスト内容数（テスト内容が空の場合は1）
)</f>
        <v>60-6-1</v>
      </c>
      <c r="B169" s="112"/>
      <c r="C169" s="74"/>
      <c r="D169" s="145"/>
      <c r="E169" s="145"/>
      <c r="F169" s="67" t="s">
        <v>270</v>
      </c>
      <c r="G169" s="135" t="s">
        <v>450</v>
      </c>
      <c r="H169" s="67" t="s">
        <v>452</v>
      </c>
      <c r="I169" s="67"/>
      <c r="J169" s="67"/>
      <c r="K169" s="118"/>
      <c r="L169" s="118"/>
      <c r="M169" s="118"/>
      <c r="N169" s="63"/>
      <c r="O169" s="63"/>
      <c r="P169" s="63"/>
      <c r="Q169" s="63"/>
      <c r="R169" s="63"/>
    </row>
    <row r="170" spans="1:18" ht="40.5" customHeight="1">
      <c r="A170" s="49"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COUNTA(INDIRECT("I"&amp;_xlpm.直近で観点が空でないセルの行番号):K170),
_xlpm.テスト内容数（テスト内容が空の場合は1）, IF(_xlpm.テスト内容数=0,1,_xlpm.テスト内容数),
_xlpm.詳細項目数&amp;"-"&amp;_xlpm.観点数&amp;"-"&amp;_xlpm.テスト内容数（テスト内容が空の場合は1）
)</f>
        <v>60-7-1</v>
      </c>
      <c r="B170" s="145"/>
      <c r="C170" s="74"/>
      <c r="D170" s="145"/>
      <c r="E170" s="72"/>
      <c r="F170" s="67" t="s">
        <v>271</v>
      </c>
      <c r="G170" s="135" t="s">
        <v>450</v>
      </c>
      <c r="H170" s="67" t="s">
        <v>452</v>
      </c>
      <c r="I170" s="67"/>
      <c r="J170" s="67"/>
      <c r="K170" s="118"/>
      <c r="L170" s="118"/>
      <c r="M170" s="118"/>
      <c r="N170" s="63"/>
      <c r="O170" s="63"/>
      <c r="P170" s="63"/>
      <c r="Q170" s="63"/>
      <c r="R170" s="63"/>
    </row>
    <row r="171" spans="1:18" ht="40.5" customHeight="1">
      <c r="A171" s="49"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COUNTA(INDIRECT("I"&amp;_xlpm.直近で観点が空でないセルの行番号):K171),
_xlpm.テスト内容数（テスト内容が空の場合は1）, IF(_xlpm.テスト内容数=0,1,_xlpm.テスト内容数),
_xlpm.詳細項目数&amp;"-"&amp;_xlpm.観点数&amp;"-"&amp;_xlpm.テスト内容数（テスト内容が空の場合は1）
)</f>
        <v>61-1-1</v>
      </c>
      <c r="B171" s="145"/>
      <c r="C171" s="74"/>
      <c r="D171" s="145"/>
      <c r="E171" s="53" t="s">
        <v>208</v>
      </c>
      <c r="F171" s="67" t="s">
        <v>272</v>
      </c>
      <c r="G171" s="135" t="s">
        <v>450</v>
      </c>
      <c r="H171" s="67" t="s">
        <v>452</v>
      </c>
      <c r="I171" s="67"/>
      <c r="J171" s="67"/>
      <c r="K171" s="118"/>
      <c r="L171" s="118"/>
      <c r="M171" s="118"/>
      <c r="N171" s="63"/>
      <c r="O171" s="63"/>
      <c r="P171" s="63"/>
      <c r="Q171" s="63"/>
      <c r="R171" s="63"/>
    </row>
    <row r="172" spans="1:18" ht="40.5" customHeight="1">
      <c r="A172" s="49"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COUNTA(INDIRECT("I"&amp;_xlpm.直近で観点が空でないセルの行番号):K172),
_xlpm.テスト内容数（テスト内容が空の場合は1）, IF(_xlpm.テスト内容数=0,1,_xlpm.テスト内容数),
_xlpm.詳細項目数&amp;"-"&amp;_xlpm.観点数&amp;"-"&amp;_xlpm.テスト内容数（テスト内容が空の場合は1）
)</f>
        <v>61-2-1</v>
      </c>
      <c r="B172" s="112"/>
      <c r="C172" s="74"/>
      <c r="D172" s="145"/>
      <c r="E172" s="145"/>
      <c r="F172" s="67" t="s">
        <v>273</v>
      </c>
      <c r="G172" s="135" t="s">
        <v>450</v>
      </c>
      <c r="H172" s="67" t="s">
        <v>452</v>
      </c>
      <c r="I172" s="67"/>
      <c r="J172" s="67"/>
      <c r="K172" s="118"/>
      <c r="L172" s="118"/>
      <c r="M172" s="118"/>
      <c r="N172" s="63"/>
      <c r="O172" s="63"/>
      <c r="P172" s="63"/>
      <c r="Q172" s="63"/>
      <c r="R172" s="63"/>
    </row>
    <row r="173" spans="1:18" ht="40.5" customHeight="1">
      <c r="A173" s="49"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COUNTA(INDIRECT("I"&amp;_xlpm.直近で観点が空でないセルの行番号):K173),
_xlpm.テスト内容数（テスト内容が空の場合は1）, IF(_xlpm.テスト内容数=0,1,_xlpm.テスト内容数),
_xlpm.詳細項目数&amp;"-"&amp;_xlpm.観点数&amp;"-"&amp;_xlpm.テスト内容数（テスト内容が空の場合は1）
)</f>
        <v>61-3-1</v>
      </c>
      <c r="B173" s="112"/>
      <c r="C173" s="74"/>
      <c r="D173" s="145"/>
      <c r="E173" s="145"/>
      <c r="F173" s="67" t="s">
        <v>274</v>
      </c>
      <c r="G173" s="135" t="s">
        <v>450</v>
      </c>
      <c r="H173" s="67" t="s">
        <v>452</v>
      </c>
      <c r="I173" s="67"/>
      <c r="J173" s="67"/>
      <c r="K173" s="118"/>
      <c r="L173" s="118"/>
      <c r="M173" s="118"/>
      <c r="N173" s="63"/>
      <c r="O173" s="63"/>
      <c r="P173" s="63"/>
      <c r="Q173" s="63"/>
      <c r="R173" s="63"/>
    </row>
    <row r="174" spans="1:18" ht="40.5" customHeight="1">
      <c r="A174" s="49"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COUNTA(INDIRECT("I"&amp;_xlpm.直近で観点が空でないセルの行番号):K174),
_xlpm.テスト内容数（テスト内容が空の場合は1）, IF(_xlpm.テスト内容数=0,1,_xlpm.テスト内容数),
_xlpm.詳細項目数&amp;"-"&amp;_xlpm.観点数&amp;"-"&amp;_xlpm.テスト内容数（テスト内容が空の場合は1）
)</f>
        <v>61-4-1</v>
      </c>
      <c r="B174" s="112"/>
      <c r="C174" s="74"/>
      <c r="D174" s="145"/>
      <c r="E174" s="145"/>
      <c r="F174" s="67" t="s">
        <v>275</v>
      </c>
      <c r="G174" s="135" t="s">
        <v>450</v>
      </c>
      <c r="H174" s="67" t="s">
        <v>452</v>
      </c>
      <c r="I174" s="67"/>
      <c r="J174" s="67"/>
      <c r="K174" s="118"/>
      <c r="L174" s="118"/>
      <c r="M174" s="118"/>
      <c r="N174" s="63"/>
      <c r="O174" s="63"/>
      <c r="P174" s="63"/>
      <c r="Q174" s="63"/>
      <c r="R174" s="63"/>
    </row>
    <row r="175" spans="1:18" ht="40.5" customHeight="1">
      <c r="A175" s="49"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COUNTA(INDIRECT("I"&amp;_xlpm.直近で観点が空でないセルの行番号):K175),
_xlpm.テスト内容数（テスト内容が空の場合は1）, IF(_xlpm.テスト内容数=0,1,_xlpm.テスト内容数),
_xlpm.詳細項目数&amp;"-"&amp;_xlpm.観点数&amp;"-"&amp;_xlpm.テスト内容数（テスト内容が空の場合は1）
)</f>
        <v>61-5-1</v>
      </c>
      <c r="B175" s="112"/>
      <c r="C175" s="74"/>
      <c r="D175" s="145"/>
      <c r="E175" s="145"/>
      <c r="F175" s="67" t="s">
        <v>276</v>
      </c>
      <c r="G175" s="135" t="s">
        <v>450</v>
      </c>
      <c r="H175" s="67" t="s">
        <v>452</v>
      </c>
      <c r="I175" s="67"/>
      <c r="J175" s="67"/>
      <c r="K175" s="118"/>
      <c r="L175" s="118"/>
      <c r="M175" s="118"/>
      <c r="N175" s="63"/>
      <c r="O175" s="63"/>
      <c r="P175" s="63"/>
      <c r="Q175" s="63"/>
      <c r="R175" s="63"/>
    </row>
    <row r="176" spans="1:18" ht="40.5" customHeight="1">
      <c r="A176" s="49"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COUNTA(INDIRECT("I"&amp;_xlpm.直近で観点が空でないセルの行番号):K176),
_xlpm.テスト内容数（テスト内容が空の場合は1）, IF(_xlpm.テスト内容数=0,1,_xlpm.テスト内容数),
_xlpm.詳細項目数&amp;"-"&amp;_xlpm.観点数&amp;"-"&amp;_xlpm.テスト内容数（テスト内容が空の場合は1）
)</f>
        <v>61-6-1</v>
      </c>
      <c r="B176" s="112"/>
      <c r="C176" s="74"/>
      <c r="D176" s="145"/>
      <c r="E176" s="145"/>
      <c r="F176" s="67" t="s">
        <v>277</v>
      </c>
      <c r="G176" s="135" t="s">
        <v>450</v>
      </c>
      <c r="H176" s="67" t="s">
        <v>452</v>
      </c>
      <c r="I176" s="67"/>
      <c r="J176" s="67"/>
      <c r="K176" s="118"/>
      <c r="L176" s="118"/>
      <c r="M176" s="118"/>
      <c r="N176" s="63"/>
      <c r="O176" s="63"/>
      <c r="P176" s="63"/>
      <c r="Q176" s="63"/>
      <c r="R176" s="63"/>
    </row>
    <row r="177" spans="1:18" ht="40.5" customHeight="1">
      <c r="A177" s="49"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COUNTA(INDIRECT("I"&amp;_xlpm.直近で観点が空でないセルの行番号):K177),
_xlpm.テスト内容数（テスト内容が空の場合は1）, IF(_xlpm.テスト内容数=0,1,_xlpm.テスト内容数),
_xlpm.詳細項目数&amp;"-"&amp;_xlpm.観点数&amp;"-"&amp;_xlpm.テスト内容数（テスト内容が空の場合は1）
)</f>
        <v>61-7-1</v>
      </c>
      <c r="B177" s="112"/>
      <c r="C177" s="74"/>
      <c r="D177" s="145"/>
      <c r="E177" s="145"/>
      <c r="F177" s="67" t="s">
        <v>278</v>
      </c>
      <c r="G177" s="135" t="s">
        <v>450</v>
      </c>
      <c r="H177" s="67" t="s">
        <v>452</v>
      </c>
      <c r="I177" s="67"/>
      <c r="J177" s="67"/>
      <c r="K177" s="118"/>
      <c r="L177" s="118"/>
      <c r="M177" s="118"/>
      <c r="N177" s="63"/>
      <c r="O177" s="63"/>
      <c r="P177" s="63"/>
      <c r="Q177" s="63"/>
      <c r="R177" s="63"/>
    </row>
    <row r="178" spans="1:18" ht="40.5" customHeight="1">
      <c r="A178" s="49"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COUNTA(INDIRECT("I"&amp;_xlpm.直近で観点が空でないセルの行番号):K178),
_xlpm.テスト内容数（テスト内容が空の場合は1）, IF(_xlpm.テスト内容数=0,1,_xlpm.テスト内容数),
_xlpm.詳細項目数&amp;"-"&amp;_xlpm.観点数&amp;"-"&amp;_xlpm.テスト内容数（テスト内容が空の場合は1）
)</f>
        <v>61-8-1</v>
      </c>
      <c r="B178" s="112"/>
      <c r="C178" s="74"/>
      <c r="D178" s="145"/>
      <c r="E178" s="145"/>
      <c r="F178" s="67" t="s">
        <v>279</v>
      </c>
      <c r="G178" s="135" t="s">
        <v>450</v>
      </c>
      <c r="H178" s="67" t="s">
        <v>452</v>
      </c>
      <c r="I178" s="67"/>
      <c r="J178" s="67"/>
      <c r="K178" s="118"/>
      <c r="L178" s="118"/>
      <c r="M178" s="118"/>
      <c r="N178" s="63"/>
      <c r="O178" s="63"/>
      <c r="P178" s="63"/>
      <c r="Q178" s="63"/>
      <c r="R178" s="63"/>
    </row>
    <row r="179" spans="1:18" ht="40.5" customHeight="1">
      <c r="A179" s="49"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COUNTA(INDIRECT("I"&amp;_xlpm.直近で観点が空でないセルの行番号):K179),
_xlpm.テスト内容数（テスト内容が空の場合は1）, IF(_xlpm.テスト内容数=0,1,_xlpm.テスト内容数),
_xlpm.詳細項目数&amp;"-"&amp;_xlpm.観点数&amp;"-"&amp;_xlpm.テスト内容数（テスト内容が空の場合は1）
)</f>
        <v>61-9-1</v>
      </c>
      <c r="B179" s="112"/>
      <c r="C179" s="74"/>
      <c r="D179" s="145"/>
      <c r="E179" s="72"/>
      <c r="F179" s="67" t="s">
        <v>280</v>
      </c>
      <c r="G179" s="135" t="s">
        <v>450</v>
      </c>
      <c r="H179" s="67" t="s">
        <v>452</v>
      </c>
      <c r="I179" s="67"/>
      <c r="J179" s="67"/>
      <c r="K179" s="118"/>
      <c r="L179" s="118"/>
      <c r="M179" s="118"/>
      <c r="N179" s="63"/>
      <c r="O179" s="63"/>
      <c r="P179" s="63"/>
      <c r="Q179" s="63"/>
      <c r="R179" s="63"/>
    </row>
    <row r="180" spans="1:18" ht="40.5" customHeight="1">
      <c r="A180" s="49"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COUNTA(INDIRECT("I"&amp;_xlpm.直近で観点が空でないセルの行番号):K180),
_xlpm.テスト内容数（テスト内容が空の場合は1）, IF(_xlpm.テスト内容数=0,1,_xlpm.テスト内容数),
_xlpm.詳細項目数&amp;"-"&amp;_xlpm.観点数&amp;"-"&amp;_xlpm.テスト内容数（テスト内容が空の場合は1）
)</f>
        <v>62-1-1</v>
      </c>
      <c r="B180" s="112"/>
      <c r="C180" s="74"/>
      <c r="D180" s="145"/>
      <c r="E180" s="67" t="s">
        <v>242</v>
      </c>
      <c r="F180" s="67" t="s">
        <v>281</v>
      </c>
      <c r="G180" s="135" t="s">
        <v>450</v>
      </c>
      <c r="H180" s="67" t="s">
        <v>452</v>
      </c>
      <c r="I180" s="67"/>
      <c r="J180" s="67"/>
      <c r="K180" s="118"/>
      <c r="L180" s="118"/>
      <c r="M180" s="118"/>
      <c r="N180" s="63"/>
      <c r="O180" s="63"/>
      <c r="P180" s="63"/>
      <c r="Q180" s="63"/>
      <c r="R180" s="63"/>
    </row>
    <row r="181" spans="1:18" ht="40.5" customHeight="1">
      <c r="A181" s="49"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COUNTA(INDIRECT("I"&amp;_xlpm.直近で観点が空でないセルの行番号):K181),
_xlpm.テスト内容数（テスト内容が空の場合は1）, IF(_xlpm.テスト内容数=0,1,_xlpm.テスト内容数),
_xlpm.詳細項目数&amp;"-"&amp;_xlpm.観点数&amp;"-"&amp;_xlpm.テスト内容数（テスト内容が空の場合は1）
)</f>
        <v>63-1-1</v>
      </c>
      <c r="B181" s="72"/>
      <c r="C181" s="71"/>
      <c r="D181" s="72"/>
      <c r="E181" s="71" t="s">
        <v>282</v>
      </c>
      <c r="F181" s="67" t="s">
        <v>283</v>
      </c>
      <c r="G181" s="135" t="s">
        <v>450</v>
      </c>
      <c r="H181" s="67" t="s">
        <v>452</v>
      </c>
      <c r="I181" s="67"/>
      <c r="J181" s="67"/>
      <c r="K181" s="118"/>
      <c r="L181" s="118"/>
      <c r="M181" s="118"/>
      <c r="N181" s="63"/>
      <c r="O181" s="63"/>
      <c r="P181" s="63"/>
      <c r="Q181" s="63"/>
      <c r="R181" s="63"/>
    </row>
    <row r="182" spans="1:18" ht="40.5" customHeight="1">
      <c r="A182" s="49"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COUNTA(INDIRECT("I"&amp;_xlpm.直近で観点が空でないセルの行番号):K182),
_xlpm.テスト内容数（テスト内容が空の場合は1）, IF(_xlpm.テスト内容数=0,1,_xlpm.テスト内容数),
_xlpm.詳細項目数&amp;"-"&amp;_xlpm.観点数&amp;"-"&amp;_xlpm.テスト内容数（テスト内容が空の場合は1）
)</f>
        <v>64-1-1</v>
      </c>
      <c r="B182" s="53" t="s">
        <v>284</v>
      </c>
      <c r="C182" s="53" t="s">
        <v>197</v>
      </c>
      <c r="D182" s="127" t="s">
        <v>285</v>
      </c>
      <c r="E182" s="67" t="s">
        <v>57</v>
      </c>
      <c r="F182" s="67" t="s">
        <v>286</v>
      </c>
      <c r="G182" s="135" t="s">
        <v>450</v>
      </c>
      <c r="H182" s="67" t="s">
        <v>453</v>
      </c>
      <c r="I182" s="67"/>
      <c r="J182" s="67"/>
      <c r="K182" s="118"/>
      <c r="L182" s="118"/>
      <c r="M182" s="118"/>
      <c r="N182" s="63"/>
      <c r="O182" s="63"/>
      <c r="P182" s="63"/>
      <c r="Q182" s="63"/>
      <c r="R182" s="63"/>
    </row>
    <row r="183" spans="1:18" ht="40.5" customHeight="1">
      <c r="A183" s="49"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COUNTA(INDIRECT("I"&amp;_xlpm.直近で観点が空でないセルの行番号):K183),
_xlpm.テスト内容数（テスト内容が空の場合は1）, IF(_xlpm.テスト内容数=0,1,_xlpm.テスト内容数),
_xlpm.詳細項目数&amp;"-"&amp;_xlpm.観点数&amp;"-"&amp;_xlpm.テスト内容数（テスト内容が空の場合は1）
)</f>
        <v>65-1-1</v>
      </c>
      <c r="B183" s="145"/>
      <c r="C183" s="74"/>
      <c r="D183" s="127" t="s">
        <v>287</v>
      </c>
      <c r="E183" s="67" t="s">
        <v>57</v>
      </c>
      <c r="F183" s="67" t="s">
        <v>288</v>
      </c>
      <c r="G183" s="135" t="s">
        <v>450</v>
      </c>
      <c r="H183" s="67" t="s">
        <v>453</v>
      </c>
      <c r="I183" s="67"/>
      <c r="J183" s="67"/>
      <c r="K183" s="118"/>
      <c r="L183" s="118"/>
      <c r="M183" s="118"/>
      <c r="N183" s="63"/>
      <c r="O183" s="63"/>
      <c r="P183" s="63"/>
      <c r="Q183" s="63"/>
      <c r="R183" s="63"/>
    </row>
    <row r="184" spans="1:18" ht="40.5" customHeight="1">
      <c r="A184" s="49"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COUNTA(INDIRECT("I"&amp;_xlpm.直近で観点が空でないセルの行番号):K184),
_xlpm.テスト内容数（テスト内容が空の場合は1）, IF(_xlpm.テスト内容数=0,1,_xlpm.テスト内容数),
_xlpm.詳細項目数&amp;"-"&amp;_xlpm.観点数&amp;"-"&amp;_xlpm.テスト内容数（テスト内容が空の場合は1）
)</f>
        <v>66-1-1</v>
      </c>
      <c r="B184" s="72"/>
      <c r="C184" s="71"/>
      <c r="D184" s="71" t="s">
        <v>289</v>
      </c>
      <c r="E184" s="71" t="s">
        <v>57</v>
      </c>
      <c r="F184" s="67" t="s">
        <v>290</v>
      </c>
      <c r="G184" s="135" t="s">
        <v>450</v>
      </c>
      <c r="H184" s="67" t="s">
        <v>453</v>
      </c>
      <c r="I184" s="67"/>
      <c r="J184" s="67"/>
      <c r="K184" s="118"/>
      <c r="L184" s="118"/>
      <c r="M184" s="118"/>
      <c r="N184" s="63"/>
      <c r="O184" s="63"/>
      <c r="P184" s="63"/>
      <c r="Q184" s="63"/>
      <c r="R184" s="63"/>
    </row>
    <row r="185" spans="1:18" ht="40.5" customHeight="1">
      <c r="A185" s="49"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COUNTA(INDIRECT("I"&amp;_xlpm.直近で観点が空でないセルの行番号):K185),
_xlpm.テスト内容数（テスト内容が空の場合は1）, IF(_xlpm.テスト内容数=0,1,_xlpm.テスト内容数),
_xlpm.詳細項目数&amp;"-"&amp;_xlpm.観点数&amp;"-"&amp;_xlpm.テスト内容数（テスト内容が空の場合は1）
)</f>
        <v>67-1-1</v>
      </c>
      <c r="B185" s="53" t="s">
        <v>291</v>
      </c>
      <c r="C185" s="53" t="s">
        <v>197</v>
      </c>
      <c r="D185" s="53" t="s">
        <v>57</v>
      </c>
      <c r="E185" s="67" t="s">
        <v>292</v>
      </c>
      <c r="F185" s="67" t="s">
        <v>293</v>
      </c>
      <c r="G185" s="135" t="s">
        <v>450</v>
      </c>
      <c r="H185" s="67" t="s">
        <v>454</v>
      </c>
      <c r="I185" s="67"/>
      <c r="J185" s="67"/>
      <c r="K185" s="118"/>
      <c r="L185" s="118"/>
      <c r="M185" s="118"/>
      <c r="N185" s="63"/>
      <c r="O185" s="63"/>
      <c r="P185" s="63"/>
      <c r="Q185" s="63"/>
      <c r="R185" s="63"/>
    </row>
    <row r="186" spans="1:18" ht="40.5" customHeight="1">
      <c r="A186" s="49"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COUNTA(INDIRECT("I"&amp;_xlpm.直近で観点が空でないセルの行番号):K186),
_xlpm.テスト内容数（テスト内容が空の場合は1）, IF(_xlpm.テスト内容数=0,1,_xlpm.テスト内容数),
_xlpm.詳細項目数&amp;"-"&amp;_xlpm.観点数&amp;"-"&amp;_xlpm.テスト内容数（テスト内容が空の場合は1）
)</f>
        <v>68-1-1</v>
      </c>
      <c r="B186" s="112"/>
      <c r="C186" s="112"/>
      <c r="D186" s="145"/>
      <c r="E186" s="145" t="s">
        <v>64</v>
      </c>
      <c r="F186" s="67" t="s">
        <v>294</v>
      </c>
      <c r="G186" s="135" t="s">
        <v>450</v>
      </c>
      <c r="H186" s="67" t="s">
        <v>454</v>
      </c>
      <c r="I186" s="67"/>
      <c r="J186" s="67"/>
      <c r="K186" s="118"/>
      <c r="L186" s="118"/>
      <c r="M186" s="118"/>
      <c r="N186" s="63"/>
      <c r="O186" s="63"/>
      <c r="P186" s="63"/>
      <c r="Q186" s="63"/>
      <c r="R186" s="63"/>
    </row>
    <row r="187" spans="1:18" ht="40.5" customHeight="1">
      <c r="A187" s="49"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COUNTA(INDIRECT("I"&amp;_xlpm.直近で観点が空でないセルの行番号):K187),
_xlpm.テスト内容数（テスト内容が空の場合は1）, IF(_xlpm.テスト内容数=0,1,_xlpm.テスト内容数),
_xlpm.詳細項目数&amp;"-"&amp;_xlpm.観点数&amp;"-"&amp;_xlpm.テスト内容数（テスト内容が空の場合は1）
)</f>
        <v>68-2-1</v>
      </c>
      <c r="B187" s="112"/>
      <c r="C187" s="128"/>
      <c r="D187" s="145"/>
      <c r="E187" s="72"/>
      <c r="F187" s="67" t="s">
        <v>295</v>
      </c>
      <c r="G187" s="135" t="s">
        <v>450</v>
      </c>
      <c r="H187" s="67" t="s">
        <v>454</v>
      </c>
      <c r="I187" s="67"/>
      <c r="J187" s="67"/>
      <c r="K187" s="118"/>
      <c r="L187" s="118"/>
      <c r="M187" s="118"/>
      <c r="N187" s="63"/>
      <c r="O187" s="63"/>
      <c r="P187" s="63"/>
      <c r="Q187" s="63"/>
      <c r="R187" s="63"/>
    </row>
    <row r="188" spans="1:18" ht="40.5" customHeight="1">
      <c r="A188" s="49"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COUNTA(INDIRECT("I"&amp;_xlpm.直近で観点が空でないセルの行番号):K188),
_xlpm.テスト内容数（テスト内容が空の場合は1）, IF(_xlpm.テスト内容数=0,1,_xlpm.テスト内容数),
_xlpm.詳細項目数&amp;"-"&amp;_xlpm.観点数&amp;"-"&amp;_xlpm.テスト内容数（テスト内容が空の場合は1）
)</f>
        <v>69-1-1</v>
      </c>
      <c r="B188" s="112"/>
      <c r="C188" s="74"/>
      <c r="D188" s="145"/>
      <c r="E188" s="145" t="s">
        <v>296</v>
      </c>
      <c r="F188" s="67" t="s">
        <v>297</v>
      </c>
      <c r="G188" s="135" t="s">
        <v>450</v>
      </c>
      <c r="H188" s="67" t="s">
        <v>454</v>
      </c>
      <c r="I188" s="67"/>
      <c r="J188" s="67"/>
      <c r="K188" s="118"/>
      <c r="L188" s="118"/>
      <c r="M188" s="118"/>
      <c r="N188" s="63"/>
      <c r="O188" s="63"/>
      <c r="P188" s="63"/>
      <c r="Q188" s="63"/>
      <c r="R188" s="63"/>
    </row>
    <row r="189" spans="1:18" ht="40.5" customHeight="1">
      <c r="A189" s="49"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COUNTA(INDIRECT("I"&amp;_xlpm.直近で観点が空でないセルの行番号):K189),
_xlpm.テスト内容数（テスト内容が空の場合は1）, IF(_xlpm.テスト内容数=0,1,_xlpm.テスト内容数),
_xlpm.詳細項目数&amp;"-"&amp;_xlpm.観点数&amp;"-"&amp;_xlpm.テスト内容数（テスト内容が空の場合は1）
)</f>
        <v>69-2-1</v>
      </c>
      <c r="B189" s="112"/>
      <c r="C189" s="74"/>
      <c r="D189" s="129"/>
      <c r="E189" s="72"/>
      <c r="F189" s="67" t="s">
        <v>298</v>
      </c>
      <c r="G189" s="135" t="s">
        <v>450</v>
      </c>
      <c r="H189" s="67" t="s">
        <v>454</v>
      </c>
      <c r="I189" s="67"/>
      <c r="J189" s="67"/>
      <c r="K189" s="118"/>
      <c r="L189" s="118"/>
      <c r="M189" s="118"/>
      <c r="N189" s="63"/>
      <c r="O189" s="63"/>
      <c r="P189" s="63"/>
      <c r="Q189" s="63"/>
      <c r="R189" s="63"/>
    </row>
    <row r="190" spans="1:18" ht="40.5" customHeight="1">
      <c r="A190" s="49"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COUNTA(INDIRECT("I"&amp;_xlpm.直近で観点が空でないセルの行番号):K190),
_xlpm.テスト内容数（テスト内容が空の場合は1）, IF(_xlpm.テスト内容数=0,1,_xlpm.テスト内容数),
_xlpm.詳細項目数&amp;"-"&amp;_xlpm.観点数&amp;"-"&amp;_xlpm.テスト内容数（テスト内容が空の場合は1）
)</f>
        <v>70-1-1</v>
      </c>
      <c r="B190" s="112"/>
      <c r="C190" s="71"/>
      <c r="D190" s="72" t="s">
        <v>162</v>
      </c>
      <c r="E190" s="72" t="s">
        <v>57</v>
      </c>
      <c r="F190" s="67" t="s">
        <v>299</v>
      </c>
      <c r="G190" s="135" t="s">
        <v>450</v>
      </c>
      <c r="H190" s="67" t="s">
        <v>454</v>
      </c>
      <c r="I190" s="67"/>
      <c r="J190" s="67"/>
      <c r="K190" s="118"/>
      <c r="L190" s="118"/>
      <c r="M190" s="118"/>
      <c r="N190" s="63"/>
      <c r="O190" s="63"/>
      <c r="P190" s="63"/>
      <c r="Q190" s="63"/>
      <c r="R190" s="63"/>
    </row>
    <row r="191" spans="1:18" ht="40.5" customHeight="1">
      <c r="A191" s="49"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COUNTA(INDIRECT("I"&amp;_xlpm.直近で観点が空でないセルの行番号):K191),
_xlpm.テスト内容数（テスト内容が空の場合は1）, IF(_xlpm.テスト内容数=0,1,_xlpm.テスト内容数),
_xlpm.詳細項目数&amp;"-"&amp;_xlpm.観点数&amp;"-"&amp;_xlpm.テスト内容数（テスト内容が空の場合は1）
)</f>
        <v>71-1-1</v>
      </c>
      <c r="B191" s="112"/>
      <c r="C191" s="74" t="s">
        <v>300</v>
      </c>
      <c r="D191" s="145" t="s">
        <v>301</v>
      </c>
      <c r="E191" s="145" t="s">
        <v>302</v>
      </c>
      <c r="F191" s="67" t="s">
        <v>303</v>
      </c>
      <c r="G191" s="135" t="s">
        <v>450</v>
      </c>
      <c r="H191" s="67" t="s">
        <v>454</v>
      </c>
      <c r="I191" s="67"/>
      <c r="J191" s="67"/>
      <c r="K191" s="118"/>
      <c r="L191" s="118"/>
      <c r="M191" s="118"/>
      <c r="N191" s="63"/>
      <c r="O191" s="63"/>
      <c r="P191" s="63"/>
      <c r="Q191" s="63"/>
      <c r="R191" s="63"/>
    </row>
    <row r="192" spans="1:18" ht="40.5" customHeight="1">
      <c r="A192" s="49"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COUNTA(INDIRECT("I"&amp;_xlpm.直近で観点が空でないセルの行番号):K192),
_xlpm.テスト内容数（テスト内容が空の場合は1）, IF(_xlpm.テスト内容数=0,1,_xlpm.テスト内容数),
_xlpm.詳細項目数&amp;"-"&amp;_xlpm.観点数&amp;"-"&amp;_xlpm.テスト内容数（テスト内容が空の場合は1）
)</f>
        <v>71-2-1</v>
      </c>
      <c r="B192" s="112"/>
      <c r="C192" s="128"/>
      <c r="D192" s="145"/>
      <c r="E192" s="145"/>
      <c r="F192" s="67" t="s">
        <v>304</v>
      </c>
      <c r="G192" s="135" t="s">
        <v>450</v>
      </c>
      <c r="H192" s="67" t="s">
        <v>454</v>
      </c>
      <c r="I192" s="67"/>
      <c r="J192" s="67"/>
      <c r="K192" s="118"/>
      <c r="L192" s="118"/>
      <c r="M192" s="118"/>
      <c r="N192" s="63"/>
      <c r="O192" s="63"/>
      <c r="P192" s="63"/>
      <c r="Q192" s="63"/>
      <c r="R192" s="63"/>
    </row>
    <row r="193" spans="1:18" ht="40.5" customHeight="1">
      <c r="A193" s="49"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COUNTA(INDIRECT("I"&amp;_xlpm.直近で観点が空でないセルの行番号):K193),
_xlpm.テスト内容数（テスト内容が空の場合は1）, IF(_xlpm.テスト内容数=0,1,_xlpm.テスト内容数),
_xlpm.詳細項目数&amp;"-"&amp;_xlpm.観点数&amp;"-"&amp;_xlpm.テスト内容数（テスト内容が空の場合は1）
)</f>
        <v>71-3-1</v>
      </c>
      <c r="B193" s="112"/>
      <c r="C193" s="128"/>
      <c r="D193" s="145"/>
      <c r="E193" s="145"/>
      <c r="F193" s="67" t="s">
        <v>305</v>
      </c>
      <c r="G193" s="135" t="s">
        <v>450</v>
      </c>
      <c r="H193" s="67" t="s">
        <v>454</v>
      </c>
      <c r="I193" s="67"/>
      <c r="J193" s="67"/>
      <c r="K193" s="118"/>
      <c r="L193" s="118"/>
      <c r="M193" s="118"/>
      <c r="N193" s="63"/>
      <c r="O193" s="63"/>
      <c r="P193" s="63"/>
      <c r="Q193" s="63"/>
      <c r="R193" s="63"/>
    </row>
    <row r="194" spans="1:18" ht="40.5" customHeight="1">
      <c r="A194" s="49"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COUNTA(INDIRECT("I"&amp;_xlpm.直近で観点が空でないセルの行番号):K194),
_xlpm.テスト内容数（テスト内容が空の場合は1）, IF(_xlpm.テスト内容数=0,1,_xlpm.テスト内容数),
_xlpm.詳細項目数&amp;"-"&amp;_xlpm.観点数&amp;"-"&amp;_xlpm.テスト内容数（テスト内容が空の場合は1）
)</f>
        <v>71-4-1</v>
      </c>
      <c r="B194" s="112"/>
      <c r="C194" s="128"/>
      <c r="D194" s="145"/>
      <c r="E194" s="145"/>
      <c r="F194" s="67" t="s">
        <v>306</v>
      </c>
      <c r="G194" s="135" t="s">
        <v>450</v>
      </c>
      <c r="H194" s="67" t="s">
        <v>454</v>
      </c>
      <c r="I194" s="67"/>
      <c r="J194" s="67"/>
      <c r="K194" s="118"/>
      <c r="L194" s="118"/>
      <c r="M194" s="118"/>
      <c r="N194" s="63"/>
      <c r="O194" s="63"/>
      <c r="P194" s="63"/>
      <c r="Q194" s="63"/>
      <c r="R194" s="63"/>
    </row>
    <row r="195" spans="1:18" ht="40.5" customHeight="1">
      <c r="A195" s="49"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COUNTA(INDIRECT("I"&amp;_xlpm.直近で観点が空でないセルの行番号):K195),
_xlpm.テスト内容数（テスト内容が空の場合は1）, IF(_xlpm.テスト内容数=0,1,_xlpm.テスト内容数),
_xlpm.詳細項目数&amp;"-"&amp;_xlpm.観点数&amp;"-"&amp;_xlpm.テスト内容数（テスト内容が空の場合は1）
)</f>
        <v>71-5-1</v>
      </c>
      <c r="B195" s="112"/>
      <c r="C195" s="128"/>
      <c r="D195" s="145"/>
      <c r="E195" s="145"/>
      <c r="F195" s="67" t="s">
        <v>307</v>
      </c>
      <c r="G195" s="135" t="s">
        <v>450</v>
      </c>
      <c r="H195" s="67" t="s">
        <v>454</v>
      </c>
      <c r="I195" s="67"/>
      <c r="J195" s="67"/>
      <c r="K195" s="118"/>
      <c r="L195" s="118"/>
      <c r="M195" s="118"/>
      <c r="N195" s="63"/>
      <c r="O195" s="63"/>
      <c r="P195" s="63"/>
      <c r="Q195" s="63"/>
      <c r="R195" s="63"/>
    </row>
    <row r="196" spans="1:18" ht="40.5" customHeight="1">
      <c r="A196" s="49"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COUNTA(INDIRECT("I"&amp;_xlpm.直近で観点が空でないセルの行番号):K196),
_xlpm.テスト内容数（テスト内容が空の場合は1）, IF(_xlpm.テスト内容数=0,1,_xlpm.テスト内容数),
_xlpm.詳細項目数&amp;"-"&amp;_xlpm.観点数&amp;"-"&amp;_xlpm.テスト内容数（テスト内容が空の場合は1）
)</f>
        <v>71-6-1</v>
      </c>
      <c r="B196" s="112"/>
      <c r="C196" s="128"/>
      <c r="D196" s="145"/>
      <c r="E196" s="145"/>
      <c r="F196" s="67" t="s">
        <v>308</v>
      </c>
      <c r="G196" s="135" t="s">
        <v>450</v>
      </c>
      <c r="H196" s="67" t="s">
        <v>454</v>
      </c>
      <c r="I196" s="67"/>
      <c r="J196" s="67"/>
      <c r="K196" s="118"/>
      <c r="L196" s="118"/>
      <c r="M196" s="118"/>
      <c r="N196" s="63"/>
      <c r="O196" s="63"/>
      <c r="P196" s="63"/>
      <c r="Q196" s="63"/>
      <c r="R196" s="63"/>
    </row>
    <row r="197" spans="1:18" ht="40.5" customHeight="1">
      <c r="A197" s="49"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COUNTA(INDIRECT("I"&amp;_xlpm.直近で観点が空でないセルの行番号):K197),
_xlpm.テスト内容数（テスト内容が空の場合は1）, IF(_xlpm.テスト内容数=0,1,_xlpm.テスト内容数),
_xlpm.詳細項目数&amp;"-"&amp;_xlpm.観点数&amp;"-"&amp;_xlpm.テスト内容数（テスト内容が空の場合は1）
)</f>
        <v>71-7-1</v>
      </c>
      <c r="B197" s="112"/>
      <c r="C197" s="128"/>
      <c r="D197" s="145"/>
      <c r="E197" s="72"/>
      <c r="F197" s="67" t="s">
        <v>309</v>
      </c>
      <c r="G197" s="135" t="s">
        <v>450</v>
      </c>
      <c r="H197" s="67" t="s">
        <v>454</v>
      </c>
      <c r="I197" s="67"/>
      <c r="J197" s="67"/>
      <c r="K197" s="118"/>
      <c r="L197" s="118"/>
      <c r="M197" s="118"/>
      <c r="N197" s="63"/>
      <c r="O197" s="63"/>
      <c r="P197" s="63"/>
      <c r="Q197" s="63"/>
      <c r="R197" s="63"/>
    </row>
    <row r="198" spans="1:18" ht="40.5" customHeight="1">
      <c r="A198" s="49"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COUNTA(INDIRECT("I"&amp;_xlpm.直近で観点が空でないセルの行番号):K198),
_xlpm.テスト内容数（テスト内容が空の場合は1）, IF(_xlpm.テスト内容数=0,1,_xlpm.テスト内容数),
_xlpm.詳細項目数&amp;"-"&amp;_xlpm.観点数&amp;"-"&amp;_xlpm.テスト内容数（テスト内容が空の場合は1）
)</f>
        <v>72-1-1</v>
      </c>
      <c r="B198" s="112"/>
      <c r="C198" s="112"/>
      <c r="D198" s="72"/>
      <c r="E198" s="72" t="s">
        <v>310</v>
      </c>
      <c r="F198" s="67" t="s">
        <v>311</v>
      </c>
      <c r="G198" s="135" t="s">
        <v>450</v>
      </c>
      <c r="H198" s="67" t="s">
        <v>454</v>
      </c>
      <c r="I198" s="67"/>
      <c r="J198" s="67"/>
      <c r="K198" s="118"/>
      <c r="L198" s="118"/>
      <c r="M198" s="118"/>
      <c r="N198" s="63"/>
      <c r="O198" s="63"/>
      <c r="P198" s="63"/>
      <c r="Q198" s="63"/>
      <c r="R198" s="63"/>
    </row>
    <row r="199" spans="1:18" ht="40.5" customHeight="1">
      <c r="A199" s="49"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COUNTA(INDIRECT("I"&amp;_xlpm.直近で観点が空でないセルの行番号):K199),
_xlpm.テスト内容数（テスト内容が空の場合は1）, IF(_xlpm.テスト内容数=0,1,_xlpm.テスト内容数),
_xlpm.詳細項目数&amp;"-"&amp;_xlpm.観点数&amp;"-"&amp;_xlpm.テスト内容数（テスト内容が空の場合は1）
)</f>
        <v>73-1-1</v>
      </c>
      <c r="B199" s="112"/>
      <c r="C199" s="112"/>
      <c r="D199" s="145" t="s">
        <v>312</v>
      </c>
      <c r="E199" s="145" t="s">
        <v>130</v>
      </c>
      <c r="F199" s="67" t="s">
        <v>313</v>
      </c>
      <c r="G199" s="135" t="s">
        <v>450</v>
      </c>
      <c r="H199" s="67" t="s">
        <v>454</v>
      </c>
      <c r="I199" s="67"/>
      <c r="J199" s="67"/>
      <c r="K199" s="118"/>
      <c r="L199" s="118"/>
      <c r="M199" s="118"/>
      <c r="N199" s="63"/>
      <c r="O199" s="63"/>
      <c r="P199" s="63"/>
      <c r="Q199" s="63"/>
      <c r="R199" s="63"/>
    </row>
    <row r="200" spans="1:18" ht="40.5" customHeight="1">
      <c r="A200" s="49"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COUNTA(INDIRECT("I"&amp;_xlpm.直近で観点が空でないセルの行番号):K200),
_xlpm.テスト内容数（テスト内容が空の場合は1）, IF(_xlpm.テスト内容数=0,1,_xlpm.テスト内容数),
_xlpm.詳細項目数&amp;"-"&amp;_xlpm.観点数&amp;"-"&amp;_xlpm.テスト内容数（テスト内容が空の場合は1）
)</f>
        <v>73-2-1</v>
      </c>
      <c r="B200" s="112"/>
      <c r="C200" s="112"/>
      <c r="D200" s="145"/>
      <c r="E200" s="145"/>
      <c r="F200" s="67" t="s">
        <v>314</v>
      </c>
      <c r="G200" s="135" t="s">
        <v>450</v>
      </c>
      <c r="H200" s="67" t="s">
        <v>454</v>
      </c>
      <c r="I200" s="67"/>
      <c r="J200" s="67"/>
      <c r="K200" s="118"/>
      <c r="L200" s="118"/>
      <c r="M200" s="118"/>
      <c r="N200" s="63"/>
      <c r="O200" s="63"/>
      <c r="P200" s="63"/>
      <c r="Q200" s="63"/>
      <c r="R200" s="63"/>
    </row>
    <row r="201" spans="1:18" ht="40.5" customHeight="1">
      <c r="A201" s="49"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COUNTA(INDIRECT("I"&amp;_xlpm.直近で観点が空でないセルの行番号):K201),
_xlpm.テスト内容数（テスト内容が空の場合は1）, IF(_xlpm.テスト内容数=0,1,_xlpm.テスト内容数),
_xlpm.詳細項目数&amp;"-"&amp;_xlpm.観点数&amp;"-"&amp;_xlpm.テスト内容数（テスト内容が空の場合は1）
)</f>
        <v>73-3-1</v>
      </c>
      <c r="B201" s="112"/>
      <c r="C201" s="112"/>
      <c r="D201" s="145"/>
      <c r="E201" s="145"/>
      <c r="F201" s="67" t="s">
        <v>315</v>
      </c>
      <c r="G201" s="135" t="s">
        <v>450</v>
      </c>
      <c r="H201" s="67" t="s">
        <v>454</v>
      </c>
      <c r="I201" s="67"/>
      <c r="J201" s="67"/>
      <c r="K201" s="118"/>
      <c r="L201" s="118"/>
      <c r="M201" s="118"/>
      <c r="N201" s="63"/>
      <c r="O201" s="63"/>
      <c r="P201" s="63"/>
      <c r="Q201" s="63"/>
      <c r="R201" s="63"/>
    </row>
    <row r="202" spans="1:18" ht="40.5" customHeight="1">
      <c r="A202" s="49"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COUNTA(INDIRECT("I"&amp;_xlpm.直近で観点が空でないセルの行番号):K202),
_xlpm.テスト内容数（テスト内容が空の場合は1）, IF(_xlpm.テスト内容数=0,1,_xlpm.テスト内容数),
_xlpm.詳細項目数&amp;"-"&amp;_xlpm.観点数&amp;"-"&amp;_xlpm.テスト内容数（テスト内容が空の場合は1）
)</f>
        <v>73-4-1</v>
      </c>
      <c r="B202" s="112"/>
      <c r="C202" s="112"/>
      <c r="D202" s="145"/>
      <c r="E202" s="145"/>
      <c r="F202" s="67" t="s">
        <v>316</v>
      </c>
      <c r="G202" s="135" t="s">
        <v>450</v>
      </c>
      <c r="H202" s="67" t="s">
        <v>454</v>
      </c>
      <c r="I202" s="67"/>
      <c r="J202" s="67"/>
      <c r="K202" s="118"/>
      <c r="L202" s="118"/>
      <c r="M202" s="118"/>
      <c r="N202" s="63"/>
      <c r="O202" s="63"/>
      <c r="P202" s="63"/>
      <c r="Q202" s="63"/>
      <c r="R202" s="63"/>
    </row>
    <row r="203" spans="1:18" ht="40.5" customHeight="1">
      <c r="A203" s="49"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COUNTA(INDIRECT("I"&amp;_xlpm.直近で観点が空でないセルの行番号):K203),
_xlpm.テスト内容数（テスト内容が空の場合は1）, IF(_xlpm.テスト内容数=0,1,_xlpm.テスト内容数),
_xlpm.詳細項目数&amp;"-"&amp;_xlpm.観点数&amp;"-"&amp;_xlpm.テスト内容数（テスト内容が空の場合は1）
)</f>
        <v>73-5-1</v>
      </c>
      <c r="B203" s="112"/>
      <c r="C203" s="112"/>
      <c r="D203" s="145"/>
      <c r="E203" s="145"/>
      <c r="F203" s="67" t="s">
        <v>317</v>
      </c>
      <c r="G203" s="135" t="s">
        <v>450</v>
      </c>
      <c r="H203" s="67" t="s">
        <v>454</v>
      </c>
      <c r="I203" s="67"/>
      <c r="J203" s="67"/>
      <c r="K203" s="118"/>
      <c r="L203" s="118"/>
      <c r="M203" s="118"/>
      <c r="N203" s="63"/>
      <c r="O203" s="63"/>
      <c r="P203" s="63"/>
      <c r="Q203" s="63"/>
      <c r="R203" s="63"/>
    </row>
    <row r="204" spans="1:18" ht="40.5" customHeight="1">
      <c r="A204" s="49"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COUNTA(INDIRECT("I"&amp;_xlpm.直近で観点が空でないセルの行番号):K204),
_xlpm.テスト内容数（テスト内容が空の場合は1）, IF(_xlpm.テスト内容数=0,1,_xlpm.テスト内容数),
_xlpm.詳細項目数&amp;"-"&amp;_xlpm.観点数&amp;"-"&amp;_xlpm.テスト内容数（テスト内容が空の場合は1）
)</f>
        <v>73-6-1</v>
      </c>
      <c r="B204" s="112"/>
      <c r="C204" s="112"/>
      <c r="D204" s="145"/>
      <c r="E204" s="145"/>
      <c r="F204" s="67" t="s">
        <v>318</v>
      </c>
      <c r="G204" s="135" t="s">
        <v>450</v>
      </c>
      <c r="H204" s="67" t="s">
        <v>454</v>
      </c>
      <c r="I204" s="67"/>
      <c r="J204" s="67"/>
      <c r="K204" s="118"/>
      <c r="L204" s="118"/>
      <c r="M204" s="118"/>
      <c r="N204" s="63"/>
      <c r="O204" s="63"/>
      <c r="P204" s="63"/>
      <c r="Q204" s="63"/>
      <c r="R204" s="63"/>
    </row>
    <row r="205" spans="1:18" ht="40.5" customHeight="1">
      <c r="A205" s="49"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COUNTA(INDIRECT("I"&amp;_xlpm.直近で観点が空でないセルの行番号):K205),
_xlpm.テスト内容数（テスト内容が空の場合は1）, IF(_xlpm.テスト内容数=0,1,_xlpm.テスト内容数),
_xlpm.詳細項目数&amp;"-"&amp;_xlpm.観点数&amp;"-"&amp;_xlpm.テスト内容数（テスト内容が空の場合は1）
)</f>
        <v>73-7-1</v>
      </c>
      <c r="B205" s="112"/>
      <c r="C205" s="112"/>
      <c r="D205" s="145"/>
      <c r="E205" s="145"/>
      <c r="F205" s="67" t="s">
        <v>319</v>
      </c>
      <c r="G205" s="135" t="s">
        <v>450</v>
      </c>
      <c r="H205" s="67" t="s">
        <v>454</v>
      </c>
      <c r="I205" s="67"/>
      <c r="J205" s="67"/>
      <c r="K205" s="118"/>
      <c r="L205" s="118"/>
      <c r="M205" s="118"/>
      <c r="N205" s="63"/>
      <c r="O205" s="63"/>
      <c r="P205" s="63"/>
      <c r="Q205" s="63"/>
      <c r="R205" s="63"/>
    </row>
    <row r="206" spans="1:18" ht="40.5" customHeight="1">
      <c r="A206" s="49"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COUNTA(INDIRECT("I"&amp;_xlpm.直近で観点が空でないセルの行番号):K206),
_xlpm.テスト内容数（テスト内容が空の場合は1）, IF(_xlpm.テスト内容数=0,1,_xlpm.テスト内容数),
_xlpm.詳細項目数&amp;"-"&amp;_xlpm.観点数&amp;"-"&amp;_xlpm.テスト内容数（テスト内容が空の場合は1）
)</f>
        <v>73-8-1</v>
      </c>
      <c r="B206" s="112"/>
      <c r="C206" s="112"/>
      <c r="D206" s="145"/>
      <c r="E206" s="145"/>
      <c r="F206" s="67" t="s">
        <v>320</v>
      </c>
      <c r="G206" s="135" t="s">
        <v>450</v>
      </c>
      <c r="H206" s="67" t="s">
        <v>454</v>
      </c>
      <c r="I206" s="67"/>
      <c r="J206" s="67"/>
      <c r="K206" s="118"/>
      <c r="L206" s="118"/>
      <c r="M206" s="118"/>
      <c r="N206" s="63"/>
      <c r="O206" s="63"/>
      <c r="P206" s="63"/>
      <c r="Q206" s="63"/>
      <c r="R206" s="63"/>
    </row>
    <row r="207" spans="1:18" ht="40.5" customHeight="1">
      <c r="A207" s="49"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COUNTA(INDIRECT("I"&amp;_xlpm.直近で観点が空でないセルの行番号):K207),
_xlpm.テスト内容数（テスト内容が空の場合は1）, IF(_xlpm.テスト内容数=0,1,_xlpm.テスト内容数),
_xlpm.詳細項目数&amp;"-"&amp;_xlpm.観点数&amp;"-"&amp;_xlpm.テスト内容数（テスト内容が空の場合は1）
)</f>
        <v>73-9-1</v>
      </c>
      <c r="B207" s="112"/>
      <c r="C207" s="112"/>
      <c r="D207" s="145"/>
      <c r="E207" s="145"/>
      <c r="F207" s="67" t="s">
        <v>321</v>
      </c>
      <c r="G207" s="135" t="s">
        <v>450</v>
      </c>
      <c r="H207" s="67" t="s">
        <v>454</v>
      </c>
      <c r="I207" s="67"/>
      <c r="J207" s="67"/>
      <c r="K207" s="118"/>
      <c r="L207" s="118"/>
      <c r="M207" s="118"/>
      <c r="N207" s="63"/>
      <c r="O207" s="63"/>
      <c r="P207" s="63"/>
      <c r="Q207" s="63"/>
      <c r="R207" s="63"/>
    </row>
    <row r="208" spans="1:18" ht="40.5" customHeight="1">
      <c r="A208" s="49"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73-10-1</v>
      </c>
      <c r="B208" s="112"/>
      <c r="C208" s="112"/>
      <c r="D208" s="145"/>
      <c r="E208" s="145"/>
      <c r="F208" s="67" t="s">
        <v>322</v>
      </c>
      <c r="G208" s="135" t="s">
        <v>450</v>
      </c>
      <c r="H208" s="67" t="s">
        <v>454</v>
      </c>
      <c r="I208" s="67"/>
      <c r="J208" s="67"/>
      <c r="K208" s="118"/>
      <c r="L208" s="118"/>
      <c r="M208" s="118"/>
      <c r="N208" s="63"/>
      <c r="O208" s="63"/>
      <c r="P208" s="63"/>
      <c r="Q208" s="63"/>
      <c r="R208" s="63"/>
    </row>
    <row r="209" spans="1:18" ht="40.5" customHeight="1">
      <c r="A209" s="49"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73-11-1</v>
      </c>
      <c r="B209" s="112"/>
      <c r="C209" s="112"/>
      <c r="D209" s="145"/>
      <c r="E209" s="145"/>
      <c r="F209" s="67" t="s">
        <v>323</v>
      </c>
      <c r="G209" s="135" t="s">
        <v>450</v>
      </c>
      <c r="H209" s="67" t="s">
        <v>454</v>
      </c>
      <c r="I209" s="67"/>
      <c r="J209" s="67"/>
      <c r="K209" s="118"/>
      <c r="L209" s="118"/>
      <c r="M209" s="118"/>
      <c r="N209" s="63"/>
      <c r="O209" s="63"/>
      <c r="P209" s="63"/>
      <c r="Q209" s="63"/>
      <c r="R209" s="63"/>
    </row>
    <row r="210" spans="1:18" ht="40.5" customHeight="1">
      <c r="A210" s="49"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COUNTA(INDIRECT("I"&amp;_xlpm.直近で観点が空でないセルの行番号):K210),
_xlpm.テスト内容数（テスト内容が空の場合は1）, IF(_xlpm.テスト内容数=0,1,_xlpm.テスト内容数),
_xlpm.詳細項目数&amp;"-"&amp;_xlpm.観点数&amp;"-"&amp;_xlpm.テスト内容数（テスト内容が空の場合は1）
)</f>
        <v>73-12-1</v>
      </c>
      <c r="B210" s="112"/>
      <c r="C210" s="112"/>
      <c r="D210" s="145"/>
      <c r="E210" s="145"/>
      <c r="F210" s="67" t="s">
        <v>324</v>
      </c>
      <c r="G210" s="135" t="s">
        <v>450</v>
      </c>
      <c r="H210" s="67" t="s">
        <v>454</v>
      </c>
      <c r="I210" s="67"/>
      <c r="J210" s="67"/>
      <c r="K210" s="118"/>
      <c r="L210" s="118"/>
      <c r="M210" s="118"/>
      <c r="N210" s="63"/>
      <c r="O210" s="63"/>
      <c r="P210" s="63"/>
      <c r="Q210" s="63"/>
      <c r="R210" s="63"/>
    </row>
    <row r="211" spans="1:18" ht="40.5" customHeight="1">
      <c r="A211" s="49"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COUNTA(INDIRECT("I"&amp;_xlpm.直近で観点が空でないセルの行番号):K211),
_xlpm.テスト内容数（テスト内容が空の場合は1）, IF(_xlpm.テスト内容数=0,1,_xlpm.テスト内容数),
_xlpm.詳細項目数&amp;"-"&amp;_xlpm.観点数&amp;"-"&amp;_xlpm.テスト内容数（テスト内容が空の場合は1）
)</f>
        <v>73-13-1</v>
      </c>
      <c r="B211" s="145"/>
      <c r="C211" s="112"/>
      <c r="D211" s="72"/>
      <c r="E211" s="72"/>
      <c r="F211" s="67" t="s">
        <v>325</v>
      </c>
      <c r="G211" s="135" t="s">
        <v>450</v>
      </c>
      <c r="H211" s="67" t="s">
        <v>454</v>
      </c>
      <c r="I211" s="67"/>
      <c r="J211" s="67"/>
      <c r="K211" s="118"/>
      <c r="L211" s="118"/>
      <c r="M211" s="118"/>
      <c r="N211" s="63"/>
      <c r="O211" s="63"/>
      <c r="P211" s="63"/>
      <c r="Q211" s="63"/>
      <c r="R211" s="63"/>
    </row>
    <row r="212" spans="1:18" ht="40.5" customHeight="1">
      <c r="A212" s="49"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COUNTA(INDIRECT("I"&amp;_xlpm.直近で観点が空でないセルの行番号):K212),
_xlpm.テスト内容数（テスト内容が空の場合は1）, IF(_xlpm.テスト内容数=0,1,_xlpm.テスト内容数),
_xlpm.詳細項目数&amp;"-"&amp;_xlpm.観点数&amp;"-"&amp;_xlpm.テスト内容数（テスト内容が空の場合は1）
)</f>
        <v>74-1-1</v>
      </c>
      <c r="B212" s="145"/>
      <c r="C212" s="112"/>
      <c r="D212" s="53" t="s">
        <v>326</v>
      </c>
      <c r="E212" s="53" t="s">
        <v>130</v>
      </c>
      <c r="F212" s="67" t="s">
        <v>327</v>
      </c>
      <c r="G212" s="135" t="s">
        <v>450</v>
      </c>
      <c r="H212" s="67" t="s">
        <v>454</v>
      </c>
      <c r="I212" s="67"/>
      <c r="J212" s="67"/>
      <c r="K212" s="118"/>
      <c r="L212" s="118"/>
      <c r="M212" s="118"/>
      <c r="N212" s="63"/>
      <c r="O212" s="63"/>
      <c r="P212" s="63"/>
      <c r="Q212" s="63"/>
      <c r="R212" s="63"/>
    </row>
    <row r="213" spans="1:18" ht="40.5" customHeight="1">
      <c r="A213" s="49"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COUNTA(INDIRECT("I"&amp;_xlpm.直近で観点が空でないセルの行番号):K213),
_xlpm.テスト内容数（テスト内容が空の場合は1）, IF(_xlpm.テスト内容数=0,1,_xlpm.テスト内容数),
_xlpm.詳細項目数&amp;"-"&amp;_xlpm.観点数&amp;"-"&amp;_xlpm.テスト内容数（テスト内容が空の場合は1）
)</f>
        <v>74-2-1</v>
      </c>
      <c r="B213" s="112"/>
      <c r="C213" s="112"/>
      <c r="D213" s="145"/>
      <c r="E213" s="145"/>
      <c r="F213" s="67" t="s">
        <v>328</v>
      </c>
      <c r="G213" s="135" t="s">
        <v>450</v>
      </c>
      <c r="H213" s="67" t="s">
        <v>454</v>
      </c>
      <c r="I213" s="67"/>
      <c r="J213" s="67"/>
      <c r="K213" s="118"/>
      <c r="L213" s="118"/>
      <c r="M213" s="118"/>
      <c r="N213" s="63"/>
      <c r="O213" s="63"/>
      <c r="P213" s="63"/>
      <c r="Q213" s="63"/>
      <c r="R213" s="63"/>
    </row>
    <row r="214" spans="1:18" ht="40.5" customHeight="1">
      <c r="A214" s="49"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COUNTA(INDIRECT("I"&amp;_xlpm.直近で観点が空でないセルの行番号):K214),
_xlpm.テスト内容数（テスト内容が空の場合は1）, IF(_xlpm.テスト内容数=0,1,_xlpm.テスト内容数),
_xlpm.詳細項目数&amp;"-"&amp;_xlpm.観点数&amp;"-"&amp;_xlpm.テスト内容数（テスト内容が空の場合は1）
)</f>
        <v>74-3-1</v>
      </c>
      <c r="B214" s="112"/>
      <c r="C214" s="112"/>
      <c r="D214" s="145"/>
      <c r="E214" s="145"/>
      <c r="F214" s="67" t="s">
        <v>329</v>
      </c>
      <c r="G214" s="135" t="s">
        <v>450</v>
      </c>
      <c r="H214" s="67" t="s">
        <v>454</v>
      </c>
      <c r="I214" s="67"/>
      <c r="J214" s="67"/>
      <c r="K214" s="118"/>
      <c r="L214" s="118"/>
      <c r="M214" s="118"/>
      <c r="N214" s="63"/>
      <c r="O214" s="63"/>
      <c r="P214" s="63"/>
      <c r="Q214" s="63"/>
      <c r="R214" s="63"/>
    </row>
    <row r="215" spans="1:18" ht="40.5" customHeight="1">
      <c r="A215" s="49"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COUNTA(INDIRECT("I"&amp;_xlpm.直近で観点が空でないセルの行番号):K215),
_xlpm.テスト内容数（テスト内容が空の場合は1）, IF(_xlpm.テスト内容数=0,1,_xlpm.テスト内容数),
_xlpm.詳細項目数&amp;"-"&amp;_xlpm.観点数&amp;"-"&amp;_xlpm.テスト内容数（テスト内容が空の場合は1）
)</f>
        <v>74-4-1</v>
      </c>
      <c r="B215" s="112"/>
      <c r="C215" s="112"/>
      <c r="D215" s="145"/>
      <c r="E215" s="145"/>
      <c r="F215" s="67" t="s">
        <v>315</v>
      </c>
      <c r="G215" s="135" t="s">
        <v>450</v>
      </c>
      <c r="H215" s="67" t="s">
        <v>454</v>
      </c>
      <c r="I215" s="67"/>
      <c r="J215" s="67"/>
      <c r="K215" s="118"/>
      <c r="L215" s="118"/>
      <c r="M215" s="118"/>
      <c r="N215" s="63"/>
      <c r="O215" s="63"/>
      <c r="P215" s="63"/>
      <c r="Q215" s="63"/>
      <c r="R215" s="63"/>
    </row>
    <row r="216" spans="1:18" ht="40.5" customHeight="1">
      <c r="A216" s="49"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COUNTA(INDIRECT("I"&amp;_xlpm.直近で観点が空でないセルの行番号):K216),
_xlpm.テスト内容数（テスト内容が空の場合は1）, IF(_xlpm.テスト内容数=0,1,_xlpm.テスト内容数),
_xlpm.詳細項目数&amp;"-"&amp;_xlpm.観点数&amp;"-"&amp;_xlpm.テスト内容数（テスト内容が空の場合は1）
)</f>
        <v>74-5-1</v>
      </c>
      <c r="B216" s="112"/>
      <c r="C216" s="112"/>
      <c r="D216" s="145"/>
      <c r="E216" s="145"/>
      <c r="F216" s="67" t="s">
        <v>316</v>
      </c>
      <c r="G216" s="135" t="s">
        <v>450</v>
      </c>
      <c r="H216" s="67" t="s">
        <v>454</v>
      </c>
      <c r="I216" s="67"/>
      <c r="J216" s="67"/>
      <c r="K216" s="118"/>
      <c r="L216" s="118"/>
      <c r="M216" s="118"/>
      <c r="N216" s="63"/>
      <c r="O216" s="63"/>
      <c r="P216" s="63"/>
      <c r="Q216" s="63"/>
      <c r="R216" s="63"/>
    </row>
    <row r="217" spans="1:18" ht="40.5" customHeight="1">
      <c r="A217" s="49"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COUNTA(INDIRECT("I"&amp;_xlpm.直近で観点が空でないセルの行番号):K217),
_xlpm.テスト内容数（テスト内容が空の場合は1）, IF(_xlpm.テスト内容数=0,1,_xlpm.テスト内容数),
_xlpm.詳細項目数&amp;"-"&amp;_xlpm.観点数&amp;"-"&amp;_xlpm.テスト内容数（テスト内容が空の場合は1）
)</f>
        <v>74-6-1</v>
      </c>
      <c r="B217" s="112"/>
      <c r="C217" s="112"/>
      <c r="D217" s="145"/>
      <c r="E217" s="145"/>
      <c r="F217" s="67" t="s">
        <v>330</v>
      </c>
      <c r="G217" s="135" t="s">
        <v>450</v>
      </c>
      <c r="H217" s="67" t="s">
        <v>454</v>
      </c>
      <c r="I217" s="67"/>
      <c r="J217" s="67"/>
      <c r="K217" s="118"/>
      <c r="L217" s="118"/>
      <c r="M217" s="118"/>
      <c r="N217" s="63"/>
      <c r="O217" s="63"/>
      <c r="P217" s="63"/>
      <c r="Q217" s="63"/>
      <c r="R217" s="63"/>
    </row>
    <row r="218" spans="1:18" ht="40.5" customHeight="1">
      <c r="A218" s="49"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COUNTA(INDIRECT("I"&amp;_xlpm.直近で観点が空でないセルの行番号):K218),
_xlpm.テスト内容数（テスト内容が空の場合は1）, IF(_xlpm.テスト内容数=0,1,_xlpm.テスト内容数),
_xlpm.詳細項目数&amp;"-"&amp;_xlpm.観点数&amp;"-"&amp;_xlpm.テスト内容数（テスト内容が空の場合は1）
)</f>
        <v>74-7-1</v>
      </c>
      <c r="B218" s="112"/>
      <c r="C218" s="112"/>
      <c r="D218" s="145"/>
      <c r="E218" s="145"/>
      <c r="F218" s="67" t="s">
        <v>331</v>
      </c>
      <c r="G218" s="135" t="s">
        <v>450</v>
      </c>
      <c r="H218" s="67" t="s">
        <v>454</v>
      </c>
      <c r="I218" s="67"/>
      <c r="J218" s="67"/>
      <c r="K218" s="118"/>
      <c r="L218" s="118"/>
      <c r="M218" s="118"/>
      <c r="N218" s="63"/>
      <c r="O218" s="63"/>
      <c r="P218" s="63"/>
      <c r="Q218" s="63"/>
      <c r="R218" s="63"/>
    </row>
    <row r="219" spans="1:18" ht="40.5" customHeight="1">
      <c r="A219" s="49"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COUNTA(INDIRECT("I"&amp;_xlpm.直近で観点が空でないセルの行番号):K219),
_xlpm.テスト内容数（テスト内容が空の場合は1）, IF(_xlpm.テスト内容数=0,1,_xlpm.テスト内容数),
_xlpm.詳細項目数&amp;"-"&amp;_xlpm.観点数&amp;"-"&amp;_xlpm.テスト内容数（テスト内容が空の場合は1）
)</f>
        <v>74-8-1</v>
      </c>
      <c r="B219" s="112"/>
      <c r="C219" s="112"/>
      <c r="D219" s="145"/>
      <c r="E219" s="145"/>
      <c r="F219" s="67" t="s">
        <v>418</v>
      </c>
      <c r="G219" s="135" t="s">
        <v>450</v>
      </c>
      <c r="H219" s="67" t="s">
        <v>454</v>
      </c>
      <c r="I219" s="67"/>
      <c r="J219" s="67"/>
      <c r="K219" s="118"/>
      <c r="L219" s="118"/>
      <c r="M219" s="118"/>
      <c r="N219" s="63"/>
      <c r="O219" s="63"/>
      <c r="P219" s="63"/>
      <c r="Q219" s="63"/>
      <c r="R219" s="63"/>
    </row>
    <row r="220" spans="1:18" ht="40.5" customHeight="1">
      <c r="A220" s="49"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COUNTA(INDIRECT("I"&amp;_xlpm.直近で観点が空でないセルの行番号):K220),
_xlpm.テスト内容数（テスト内容が空の場合は1）, IF(_xlpm.テスト内容数=0,1,_xlpm.テスト内容数),
_xlpm.詳細項目数&amp;"-"&amp;_xlpm.観点数&amp;"-"&amp;_xlpm.テスト内容数（テスト内容が空の場合は1）
)</f>
        <v>74-9-1</v>
      </c>
      <c r="B220" s="112"/>
      <c r="C220" s="112"/>
      <c r="D220" s="145"/>
      <c r="E220" s="145"/>
      <c r="F220" s="67" t="s">
        <v>332</v>
      </c>
      <c r="G220" s="135" t="s">
        <v>450</v>
      </c>
      <c r="H220" s="67" t="s">
        <v>454</v>
      </c>
      <c r="I220" s="67"/>
      <c r="J220" s="67"/>
      <c r="K220" s="118"/>
      <c r="L220" s="118"/>
      <c r="M220" s="118"/>
      <c r="N220" s="63"/>
      <c r="O220" s="63"/>
      <c r="P220" s="63"/>
      <c r="Q220" s="63"/>
      <c r="R220" s="63"/>
    </row>
    <row r="221" spans="1:18" ht="40.5" customHeight="1">
      <c r="A221" s="49"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74-10-1</v>
      </c>
      <c r="B221" s="112"/>
      <c r="C221" s="112"/>
      <c r="D221" s="145"/>
      <c r="E221" s="145"/>
      <c r="F221" s="67" t="s">
        <v>333</v>
      </c>
      <c r="G221" s="135" t="s">
        <v>450</v>
      </c>
      <c r="H221" s="67" t="s">
        <v>454</v>
      </c>
      <c r="I221" s="67"/>
      <c r="J221" s="67"/>
      <c r="K221" s="118"/>
      <c r="L221" s="118"/>
      <c r="M221" s="118"/>
      <c r="N221" s="63"/>
      <c r="O221" s="63"/>
      <c r="P221" s="63"/>
      <c r="Q221" s="63"/>
      <c r="R221" s="63"/>
    </row>
    <row r="222" spans="1:18" ht="40.5" customHeight="1">
      <c r="A222" s="49"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74-11-1</v>
      </c>
      <c r="B222" s="112"/>
      <c r="C222" s="112"/>
      <c r="D222" s="145"/>
      <c r="E222" s="145"/>
      <c r="F222" s="67" t="s">
        <v>334</v>
      </c>
      <c r="G222" s="135" t="s">
        <v>450</v>
      </c>
      <c r="H222" s="67" t="s">
        <v>454</v>
      </c>
      <c r="I222" s="67"/>
      <c r="J222" s="67"/>
      <c r="K222" s="118"/>
      <c r="L222" s="118"/>
      <c r="M222" s="118"/>
      <c r="N222" s="63"/>
      <c r="O222" s="63"/>
      <c r="P222" s="63"/>
      <c r="Q222" s="63"/>
      <c r="R222" s="63"/>
    </row>
    <row r="223" spans="1:18" ht="40.5" customHeight="1">
      <c r="A223" s="49"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74-12-1</v>
      </c>
      <c r="B223" s="112"/>
      <c r="C223" s="112"/>
      <c r="D223" s="145"/>
      <c r="E223" s="145"/>
      <c r="F223" s="67" t="s">
        <v>335</v>
      </c>
      <c r="G223" s="135" t="s">
        <v>450</v>
      </c>
      <c r="H223" s="67" t="s">
        <v>454</v>
      </c>
      <c r="I223" s="67"/>
      <c r="J223" s="67"/>
      <c r="K223" s="118"/>
      <c r="L223" s="118"/>
      <c r="M223" s="118"/>
      <c r="N223" s="63"/>
      <c r="O223" s="63"/>
      <c r="P223" s="63"/>
      <c r="Q223" s="63"/>
      <c r="R223" s="63"/>
    </row>
    <row r="224" spans="1:18" ht="40.5" customHeight="1">
      <c r="A224" s="49"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74-13-1</v>
      </c>
      <c r="B224" s="112"/>
      <c r="C224" s="112"/>
      <c r="D224" s="145"/>
      <c r="E224" s="145"/>
      <c r="F224" s="67" t="s">
        <v>336</v>
      </c>
      <c r="G224" s="135" t="s">
        <v>450</v>
      </c>
      <c r="H224" s="67" t="s">
        <v>454</v>
      </c>
      <c r="I224" s="67"/>
      <c r="J224" s="67"/>
      <c r="K224" s="118"/>
      <c r="L224" s="118"/>
      <c r="M224" s="118"/>
      <c r="N224" s="63"/>
      <c r="O224" s="63"/>
      <c r="P224" s="63"/>
      <c r="Q224" s="63"/>
      <c r="R224" s="63"/>
    </row>
    <row r="225" spans="1:18" ht="40.5" customHeight="1">
      <c r="A225" s="49"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COUNTA(INDIRECT("I"&amp;_xlpm.直近で観点が空でないセルの行番号):K225),
_xlpm.テスト内容数（テスト内容が空の場合は1）, IF(_xlpm.テスト内容数=0,1,_xlpm.テスト内容数),
_xlpm.詳細項目数&amp;"-"&amp;_xlpm.観点数&amp;"-"&amp;_xlpm.テスト内容数（テスト内容が空の場合は1）
)</f>
        <v>74-14-1</v>
      </c>
      <c r="B225" s="112"/>
      <c r="C225" s="112"/>
      <c r="D225" s="145"/>
      <c r="E225" s="145"/>
      <c r="F225" s="67" t="s">
        <v>337</v>
      </c>
      <c r="G225" s="135" t="s">
        <v>450</v>
      </c>
      <c r="H225" s="67" t="s">
        <v>454</v>
      </c>
      <c r="I225" s="67"/>
      <c r="J225" s="67"/>
      <c r="K225" s="118"/>
      <c r="L225" s="118"/>
      <c r="M225" s="118"/>
      <c r="N225" s="63"/>
      <c r="O225" s="63"/>
      <c r="P225" s="63"/>
      <c r="Q225" s="63"/>
      <c r="R225" s="63"/>
    </row>
    <row r="226" spans="1:18" ht="40.5" customHeight="1">
      <c r="A226" s="49"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COUNTA(INDIRECT("I"&amp;_xlpm.直近で観点が空でないセルの行番号):K226),
_xlpm.テスト内容数（テスト内容が空の場合は1）, IF(_xlpm.テスト内容数=0,1,_xlpm.テスト内容数),
_xlpm.詳細項目数&amp;"-"&amp;_xlpm.観点数&amp;"-"&amp;_xlpm.テスト内容数（テスト内容が空の場合は1）
)</f>
        <v>74-15-1</v>
      </c>
      <c r="B226" s="112"/>
      <c r="C226" s="112"/>
      <c r="D226" s="145"/>
      <c r="E226" s="72"/>
      <c r="F226" s="67" t="s">
        <v>325</v>
      </c>
      <c r="G226" s="135" t="s">
        <v>450</v>
      </c>
      <c r="H226" s="67" t="s">
        <v>454</v>
      </c>
      <c r="I226" s="67"/>
      <c r="J226" s="67"/>
      <c r="K226" s="118"/>
      <c r="L226" s="118"/>
      <c r="M226" s="118"/>
      <c r="N226" s="63"/>
      <c r="O226" s="63"/>
      <c r="P226" s="63"/>
      <c r="Q226" s="63"/>
      <c r="R226" s="63"/>
    </row>
    <row r="227" spans="1:18" ht="40.5" customHeight="1">
      <c r="A227" s="49"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COUNTA(INDIRECT("I"&amp;_xlpm.直近で観点が空でないセルの行番号):K227),
_xlpm.テスト内容数（テスト内容が空の場合は1）, IF(_xlpm.テスト内容数=0,1,_xlpm.テスト内容数),
_xlpm.詳細項目数&amp;"-"&amp;_xlpm.観点数&amp;"-"&amp;_xlpm.テスト内容数（テスト内容が空の場合は1）
)</f>
        <v>75-1-1</v>
      </c>
      <c r="B227" s="112"/>
      <c r="C227" s="112"/>
      <c r="D227" s="145"/>
      <c r="E227" s="145" t="s">
        <v>338</v>
      </c>
      <c r="F227" s="67" t="s">
        <v>339</v>
      </c>
      <c r="G227" s="135" t="s">
        <v>450</v>
      </c>
      <c r="H227" s="67" t="s">
        <v>454</v>
      </c>
      <c r="I227" s="67"/>
      <c r="J227" s="67"/>
      <c r="K227" s="118"/>
      <c r="L227" s="118"/>
      <c r="M227" s="118"/>
      <c r="N227" s="63"/>
      <c r="O227" s="63"/>
      <c r="P227" s="63"/>
      <c r="Q227" s="63"/>
      <c r="R227" s="63"/>
    </row>
    <row r="228" spans="1:18" ht="40.5" customHeight="1">
      <c r="A228" s="49"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COUNTA(INDIRECT("I"&amp;_xlpm.直近で観点が空でないセルの行番号):K228),
_xlpm.テスト内容数（テスト内容が空の場合は1）, IF(_xlpm.テスト内容数=0,1,_xlpm.テスト内容数),
_xlpm.詳細項目数&amp;"-"&amp;_xlpm.観点数&amp;"-"&amp;_xlpm.テスト内容数（テスト内容が空の場合は1）
)</f>
        <v>75-2-1</v>
      </c>
      <c r="B228" s="112"/>
      <c r="C228" s="112"/>
      <c r="D228" s="145"/>
      <c r="E228" s="145"/>
      <c r="F228" s="67" t="s">
        <v>340</v>
      </c>
      <c r="G228" s="135" t="s">
        <v>450</v>
      </c>
      <c r="H228" s="67" t="s">
        <v>454</v>
      </c>
      <c r="I228" s="67"/>
      <c r="J228" s="67"/>
      <c r="K228" s="118"/>
      <c r="L228" s="118"/>
      <c r="M228" s="118"/>
      <c r="N228" s="63"/>
      <c r="O228" s="63"/>
      <c r="P228" s="63"/>
      <c r="Q228" s="63"/>
      <c r="R228" s="63"/>
    </row>
    <row r="229" spans="1:18" ht="40.5" customHeight="1">
      <c r="A229" s="49"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COUNTA(INDIRECT("I"&amp;_xlpm.直近で観点が空でないセルの行番号):K229),
_xlpm.テスト内容数（テスト内容が空の場合は1）, IF(_xlpm.テスト内容数=0,1,_xlpm.テスト内容数),
_xlpm.詳細項目数&amp;"-"&amp;_xlpm.観点数&amp;"-"&amp;_xlpm.テスト内容数（テスト内容が空の場合は1）
)</f>
        <v>75-3-1</v>
      </c>
      <c r="B229" s="112"/>
      <c r="C229" s="112"/>
      <c r="D229" s="145"/>
      <c r="E229" s="72"/>
      <c r="F229" s="67" t="s">
        <v>341</v>
      </c>
      <c r="G229" s="135" t="s">
        <v>450</v>
      </c>
      <c r="H229" s="67" t="s">
        <v>454</v>
      </c>
      <c r="I229" s="67"/>
      <c r="J229" s="67"/>
      <c r="K229" s="118"/>
      <c r="L229" s="118"/>
      <c r="M229" s="118"/>
      <c r="N229" s="63"/>
      <c r="O229" s="63"/>
      <c r="P229" s="63"/>
      <c r="Q229" s="63"/>
      <c r="R229" s="63"/>
    </row>
    <row r="230" spans="1:18" ht="40.5" customHeight="1">
      <c r="A230" s="49"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COUNTA(INDIRECT("I"&amp;_xlpm.直近で観点が空でないセルの行番号):K230),
_xlpm.テスト内容数（テスト内容が空の場合は1）, IF(_xlpm.テスト内容数=0,1,_xlpm.テスト内容数),
_xlpm.詳細項目数&amp;"-"&amp;_xlpm.観点数&amp;"-"&amp;_xlpm.テスト内容数（テスト内容が空の場合は1）
)</f>
        <v>76-1-1</v>
      </c>
      <c r="B230" s="112"/>
      <c r="C230" s="112"/>
      <c r="D230" s="145"/>
      <c r="E230" s="72" t="s">
        <v>155</v>
      </c>
      <c r="F230" s="67" t="s">
        <v>342</v>
      </c>
      <c r="G230" s="135" t="s">
        <v>450</v>
      </c>
      <c r="H230" s="67" t="s">
        <v>454</v>
      </c>
      <c r="I230" s="67"/>
      <c r="J230" s="67"/>
      <c r="K230" s="118"/>
      <c r="L230" s="118"/>
      <c r="M230" s="118"/>
      <c r="N230" s="63"/>
      <c r="O230" s="63"/>
      <c r="P230" s="63"/>
      <c r="Q230" s="63"/>
      <c r="R230" s="63"/>
    </row>
    <row r="231" spans="1:18" ht="40.5" customHeight="1">
      <c r="A231" s="49"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COUNTA(INDIRECT("I"&amp;_xlpm.直近で観点が空でないセルの行番号):K231),
_xlpm.テスト内容数（テスト内容が空の場合は1）, IF(_xlpm.テスト内容数=0,1,_xlpm.テスト内容数),
_xlpm.詳細項目数&amp;"-"&amp;_xlpm.観点数&amp;"-"&amp;_xlpm.テスト内容数（テスト内容が空の場合は1）
)</f>
        <v>77-1-1</v>
      </c>
      <c r="B231" s="72"/>
      <c r="C231" s="72"/>
      <c r="D231" s="72"/>
      <c r="E231" s="130" t="s">
        <v>343</v>
      </c>
      <c r="F231" s="67" t="s">
        <v>344</v>
      </c>
      <c r="G231" s="135" t="s">
        <v>450</v>
      </c>
      <c r="H231" s="67" t="s">
        <v>454</v>
      </c>
      <c r="I231" s="67"/>
      <c r="J231" s="67"/>
      <c r="K231" s="118"/>
      <c r="L231" s="118"/>
      <c r="M231" s="118"/>
      <c r="N231" s="63"/>
      <c r="O231" s="63"/>
      <c r="P231" s="63"/>
      <c r="Q231" s="63"/>
      <c r="R231" s="63"/>
    </row>
    <row r="232" spans="1:18" ht="40.5" customHeight="1">
      <c r="A232" s="49"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COUNTA(INDIRECT("I"&amp;_xlpm.直近で観点が空でないセルの行番号):K232),
_xlpm.テスト内容数（テスト内容が空の場合は1）, IF(_xlpm.テスト内容数=0,1,_xlpm.テスト内容数),
_xlpm.詳細項目数&amp;"-"&amp;_xlpm.観点数&amp;"-"&amp;_xlpm.テスト内容数（テスト内容が空の場合は1）
)</f>
        <v>78-1-1</v>
      </c>
      <c r="B232" s="53" t="s">
        <v>345</v>
      </c>
      <c r="C232" s="53" t="s">
        <v>197</v>
      </c>
      <c r="D232" s="53" t="s">
        <v>57</v>
      </c>
      <c r="E232" s="67" t="s">
        <v>57</v>
      </c>
      <c r="F232" s="67" t="s">
        <v>346</v>
      </c>
      <c r="G232" s="135" t="s">
        <v>450</v>
      </c>
      <c r="H232" s="67" t="s">
        <v>455</v>
      </c>
      <c r="I232" s="67"/>
      <c r="J232" s="67"/>
      <c r="K232" s="118"/>
      <c r="L232" s="118"/>
      <c r="M232" s="118"/>
      <c r="N232" s="63"/>
      <c r="O232" s="63"/>
      <c r="P232" s="63"/>
      <c r="Q232" s="63"/>
      <c r="R232" s="63"/>
    </row>
    <row r="233" spans="1:18" ht="40.5" customHeight="1">
      <c r="A233" s="49"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COUNTA(INDIRECT("I"&amp;_xlpm.直近で観点が空でないセルの行番号):K233),
_xlpm.テスト内容数（テスト内容が空の場合は1）, IF(_xlpm.テスト内容数=0,1,_xlpm.テスト内容数),
_xlpm.詳細項目数&amp;"-"&amp;_xlpm.観点数&amp;"-"&amp;_xlpm.テスト内容数（テスト内容が空の場合は1）
)</f>
        <v>79-1-1</v>
      </c>
      <c r="B233" s="112"/>
      <c r="C233" s="145"/>
      <c r="D233" s="145"/>
      <c r="E233" s="145" t="s">
        <v>141</v>
      </c>
      <c r="F233" s="67" t="s">
        <v>347</v>
      </c>
      <c r="G233" s="135" t="s">
        <v>450</v>
      </c>
      <c r="H233" s="67" t="s">
        <v>455</v>
      </c>
      <c r="I233" s="67"/>
      <c r="J233" s="67"/>
      <c r="K233" s="118"/>
      <c r="L233" s="118"/>
      <c r="M233" s="118"/>
      <c r="N233" s="63"/>
      <c r="O233" s="63"/>
      <c r="P233" s="63"/>
      <c r="Q233" s="63"/>
      <c r="R233" s="63"/>
    </row>
    <row r="234" spans="1:18" ht="40.5" customHeight="1">
      <c r="A234" s="49"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COUNTA(INDIRECT("I"&amp;_xlpm.直近で観点が空でないセルの行番号):K234),
_xlpm.テスト内容数（テスト内容が空の場合は1）, IF(_xlpm.テスト内容数=0,1,_xlpm.テスト内容数),
_xlpm.詳細項目数&amp;"-"&amp;_xlpm.観点数&amp;"-"&amp;_xlpm.テスト内容数（テスト内容が空の場合は1）
)</f>
        <v>79-2-1</v>
      </c>
      <c r="B234" s="112"/>
      <c r="C234" s="145"/>
      <c r="D234" s="145"/>
      <c r="E234" s="145"/>
      <c r="F234" s="67" t="s">
        <v>348</v>
      </c>
      <c r="G234" s="135" t="s">
        <v>450</v>
      </c>
      <c r="H234" s="67" t="s">
        <v>455</v>
      </c>
      <c r="I234" s="67"/>
      <c r="J234" s="67"/>
      <c r="K234" s="118"/>
      <c r="L234" s="118"/>
      <c r="M234" s="118"/>
      <c r="N234" s="63"/>
      <c r="O234" s="63"/>
      <c r="P234" s="63"/>
      <c r="Q234" s="63"/>
      <c r="R234" s="63"/>
    </row>
    <row r="235" spans="1:18" ht="40.5" customHeight="1">
      <c r="A235" s="49"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COUNTA(INDIRECT("I"&amp;_xlpm.直近で観点が空でないセルの行番号):K235),
_xlpm.テスト内容数（テスト内容が空の場合は1）, IF(_xlpm.テスト内容数=0,1,_xlpm.テスト内容数),
_xlpm.詳細項目数&amp;"-"&amp;_xlpm.観点数&amp;"-"&amp;_xlpm.テスト内容数（テスト内容が空の場合は1）
)</f>
        <v>79-3-1</v>
      </c>
      <c r="B235" s="112"/>
      <c r="C235" s="145"/>
      <c r="D235" s="145"/>
      <c r="E235" s="145"/>
      <c r="F235" s="67" t="s">
        <v>349</v>
      </c>
      <c r="G235" s="135" t="s">
        <v>450</v>
      </c>
      <c r="H235" s="67" t="s">
        <v>455</v>
      </c>
      <c r="I235" s="67"/>
      <c r="J235" s="67"/>
      <c r="K235" s="118"/>
      <c r="L235" s="118"/>
      <c r="M235" s="118"/>
      <c r="N235" s="63"/>
      <c r="O235" s="63"/>
      <c r="P235" s="63"/>
      <c r="Q235" s="63"/>
      <c r="R235" s="63"/>
    </row>
    <row r="236" spans="1:18" ht="40.5" customHeight="1">
      <c r="A236" s="49"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COUNTA(INDIRECT("I"&amp;_xlpm.直近で観点が空でないセルの行番号):K236),
_xlpm.テスト内容数（テスト内容が空の場合は1）, IF(_xlpm.テスト内容数=0,1,_xlpm.テスト内容数),
_xlpm.詳細項目数&amp;"-"&amp;_xlpm.観点数&amp;"-"&amp;_xlpm.テスト内容数（テスト内容が空の場合は1）
)</f>
        <v>79-4-1</v>
      </c>
      <c r="B236" s="112"/>
      <c r="C236" s="145"/>
      <c r="D236" s="145"/>
      <c r="E236" s="145"/>
      <c r="F236" s="67" t="s">
        <v>350</v>
      </c>
      <c r="G236" s="135" t="s">
        <v>450</v>
      </c>
      <c r="H236" s="67" t="s">
        <v>455</v>
      </c>
      <c r="I236" s="67"/>
      <c r="J236" s="67"/>
      <c r="K236" s="118"/>
      <c r="L236" s="118"/>
      <c r="M236" s="118"/>
      <c r="N236" s="63"/>
      <c r="O236" s="63"/>
      <c r="P236" s="63"/>
      <c r="Q236" s="63"/>
      <c r="R236" s="63"/>
    </row>
    <row r="237" spans="1:18" ht="40.5" customHeight="1">
      <c r="A237" s="49"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COUNTA(INDIRECT("I"&amp;_xlpm.直近で観点が空でないセルの行番号):K237),
_xlpm.テスト内容数（テスト内容が空の場合は1）, IF(_xlpm.テスト内容数=0,1,_xlpm.テスト内容数),
_xlpm.詳細項目数&amp;"-"&amp;_xlpm.観点数&amp;"-"&amp;_xlpm.テスト内容数（テスト内容が空の場合は1）
)</f>
        <v>79-5-1</v>
      </c>
      <c r="B237" s="112"/>
      <c r="C237" s="145"/>
      <c r="D237" s="145"/>
      <c r="E237" s="72"/>
      <c r="F237" s="67" t="s">
        <v>351</v>
      </c>
      <c r="G237" s="135" t="s">
        <v>450</v>
      </c>
      <c r="H237" s="67" t="s">
        <v>455</v>
      </c>
      <c r="I237" s="67"/>
      <c r="J237" s="67"/>
      <c r="K237" s="118"/>
      <c r="L237" s="118"/>
      <c r="M237" s="118"/>
      <c r="N237" s="63"/>
      <c r="O237" s="63"/>
      <c r="P237" s="63"/>
      <c r="Q237" s="63"/>
      <c r="R237" s="63"/>
    </row>
    <row r="238" spans="1:18" ht="40.5" customHeight="1">
      <c r="A238" s="49"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COUNTA(INDIRECT("I"&amp;_xlpm.直近で観点が空でないセルの行番号):K238),
_xlpm.テスト内容数（テスト内容が空の場合は1）, IF(_xlpm.テスト内容数=0,1,_xlpm.テスト内容数),
_xlpm.詳細項目数&amp;"-"&amp;_xlpm.観点数&amp;"-"&amp;_xlpm.テスト内容数（テスト内容が空の場合は1）
)</f>
        <v>80-1-1</v>
      </c>
      <c r="B238" s="112"/>
      <c r="C238" s="145"/>
      <c r="D238" s="145"/>
      <c r="E238" s="145" t="s">
        <v>208</v>
      </c>
      <c r="F238" s="67" t="s">
        <v>352</v>
      </c>
      <c r="G238" s="135" t="s">
        <v>450</v>
      </c>
      <c r="H238" s="67" t="s">
        <v>455</v>
      </c>
      <c r="I238" s="67"/>
      <c r="J238" s="67"/>
      <c r="K238" s="118"/>
      <c r="L238" s="118"/>
      <c r="M238" s="118"/>
      <c r="N238" s="63"/>
      <c r="O238" s="63"/>
      <c r="P238" s="63"/>
      <c r="Q238" s="63"/>
      <c r="R238" s="63"/>
    </row>
    <row r="239" spans="1:18" ht="40.5" customHeight="1">
      <c r="A239" s="49"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COUNTA(INDIRECT("I"&amp;_xlpm.直近で観点が空でないセルの行番号):K239),
_xlpm.テスト内容数（テスト内容が空の場合は1）, IF(_xlpm.テスト内容数=0,1,_xlpm.テスト内容数),
_xlpm.詳細項目数&amp;"-"&amp;_xlpm.観点数&amp;"-"&amp;_xlpm.テスト内容数（テスト内容が空の場合は1）
)</f>
        <v>80-2-1</v>
      </c>
      <c r="B239" s="112"/>
      <c r="C239" s="145"/>
      <c r="D239" s="145"/>
      <c r="E239" s="145"/>
      <c r="F239" s="67" t="s">
        <v>353</v>
      </c>
      <c r="G239" s="135" t="s">
        <v>450</v>
      </c>
      <c r="H239" s="67" t="s">
        <v>455</v>
      </c>
      <c r="I239" s="67"/>
      <c r="J239" s="67"/>
      <c r="K239" s="118"/>
      <c r="L239" s="118"/>
      <c r="M239" s="118"/>
      <c r="N239" s="63"/>
      <c r="O239" s="63"/>
      <c r="P239" s="63"/>
      <c r="Q239" s="63"/>
      <c r="R239" s="63"/>
    </row>
    <row r="240" spans="1:18" ht="40.5" customHeight="1">
      <c r="A240" s="49"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COUNTA(INDIRECT("I"&amp;_xlpm.直近で観点が空でないセルの行番号):K240),
_xlpm.テスト内容数（テスト内容が空の場合は1）, IF(_xlpm.テスト内容数=0,1,_xlpm.テスト内容数),
_xlpm.詳細項目数&amp;"-"&amp;_xlpm.観点数&amp;"-"&amp;_xlpm.テスト内容数（テスト内容が空の場合は1）
)</f>
        <v>80-3-1</v>
      </c>
      <c r="B240" s="112"/>
      <c r="C240" s="145"/>
      <c r="D240" s="145"/>
      <c r="E240" s="145"/>
      <c r="F240" s="67" t="s">
        <v>354</v>
      </c>
      <c r="G240" s="135" t="s">
        <v>450</v>
      </c>
      <c r="H240" s="67" t="s">
        <v>455</v>
      </c>
      <c r="I240" s="67"/>
      <c r="J240" s="67"/>
      <c r="K240" s="118"/>
      <c r="L240" s="118"/>
      <c r="M240" s="118"/>
      <c r="N240" s="63"/>
      <c r="O240" s="63"/>
      <c r="P240" s="63"/>
      <c r="Q240" s="63"/>
      <c r="R240" s="63"/>
    </row>
    <row r="241" spans="1:18" ht="40.5" customHeight="1">
      <c r="A241" s="49"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COUNTA(INDIRECT("I"&amp;_xlpm.直近で観点が空でないセルの行番号):K241),
_xlpm.テスト内容数（テスト内容が空の場合は1）, IF(_xlpm.テスト内容数=0,1,_xlpm.テスト内容数),
_xlpm.詳細項目数&amp;"-"&amp;_xlpm.観点数&amp;"-"&amp;_xlpm.テスト内容数（テスト内容が空の場合は1）
)</f>
        <v>80-4-1</v>
      </c>
      <c r="B241" s="112"/>
      <c r="C241" s="145"/>
      <c r="D241" s="145"/>
      <c r="E241" s="145"/>
      <c r="F241" s="67" t="s">
        <v>355</v>
      </c>
      <c r="G241" s="135" t="s">
        <v>450</v>
      </c>
      <c r="H241" s="67" t="s">
        <v>455</v>
      </c>
      <c r="I241" s="67"/>
      <c r="J241" s="67"/>
      <c r="K241" s="118"/>
      <c r="L241" s="118"/>
      <c r="M241" s="118"/>
      <c r="N241" s="63"/>
      <c r="O241" s="63"/>
      <c r="P241" s="63"/>
      <c r="Q241" s="63"/>
      <c r="R241" s="63"/>
    </row>
    <row r="242" spans="1:18" ht="40.5" customHeight="1">
      <c r="A242" s="49"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COUNTA(INDIRECT("I"&amp;_xlpm.直近で観点が空でないセルの行番号):K242),
_xlpm.テスト内容数（テスト内容が空の場合は1）, IF(_xlpm.テスト内容数=0,1,_xlpm.テスト内容数),
_xlpm.詳細項目数&amp;"-"&amp;_xlpm.観点数&amp;"-"&amp;_xlpm.テスト内容数（テスト内容が空の場合は1）
)</f>
        <v>80-5-1</v>
      </c>
      <c r="B242" s="112"/>
      <c r="C242" s="145"/>
      <c r="D242" s="145"/>
      <c r="E242" s="72"/>
      <c r="F242" s="67" t="s">
        <v>356</v>
      </c>
      <c r="G242" s="135" t="s">
        <v>450</v>
      </c>
      <c r="H242" s="67" t="s">
        <v>455</v>
      </c>
      <c r="I242" s="67"/>
      <c r="J242" s="67"/>
      <c r="K242" s="118"/>
      <c r="L242" s="118"/>
      <c r="M242" s="118"/>
      <c r="N242" s="63"/>
      <c r="O242" s="63"/>
      <c r="P242" s="63"/>
      <c r="Q242" s="63"/>
      <c r="R242" s="63"/>
    </row>
    <row r="243" spans="1:18" ht="40.5" customHeight="1">
      <c r="A243" s="49"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COUNTA(INDIRECT("I"&amp;_xlpm.直近で観点が空でないセルの行番号):K243),
_xlpm.テスト内容数（テスト内容が空の場合は1）, IF(_xlpm.テスト内容数=0,1,_xlpm.テスト内容数),
_xlpm.詳細項目数&amp;"-"&amp;_xlpm.観点数&amp;"-"&amp;_xlpm.テスト内容数（テスト内容が空の場合は1）
)</f>
        <v>81-1-1</v>
      </c>
      <c r="B243" s="112"/>
      <c r="C243" s="71"/>
      <c r="D243" s="72"/>
      <c r="E243" s="72" t="s">
        <v>214</v>
      </c>
      <c r="F243" s="67" t="s">
        <v>357</v>
      </c>
      <c r="G243" s="135" t="s">
        <v>450</v>
      </c>
      <c r="H243" s="67" t="s">
        <v>455</v>
      </c>
      <c r="I243" s="67"/>
      <c r="J243" s="67"/>
      <c r="K243" s="118"/>
      <c r="L243" s="118"/>
      <c r="M243" s="118"/>
      <c r="N243" s="63"/>
      <c r="O243" s="63"/>
      <c r="P243" s="63"/>
      <c r="Q243" s="63"/>
      <c r="R243" s="63"/>
    </row>
    <row r="244" spans="1:18" ht="40.5" customHeight="1">
      <c r="A244" s="49"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COUNTA(INDIRECT("I"&amp;_xlpm.直近で観点が空でないセルの行番号):K244),
_xlpm.テスト内容数（テスト内容が空の場合は1）, IF(_xlpm.テスト内容数=0,1,_xlpm.テスト内容数),
_xlpm.詳細項目数&amp;"-"&amp;_xlpm.観点数&amp;"-"&amp;_xlpm.テスト内容数（テスト内容が空の場合は1）
)</f>
        <v>82-1-1</v>
      </c>
      <c r="B244" s="72"/>
      <c r="C244" s="72" t="s">
        <v>49</v>
      </c>
      <c r="D244" s="72" t="s">
        <v>217</v>
      </c>
      <c r="E244" s="72" t="s">
        <v>218</v>
      </c>
      <c r="F244" s="67" t="s">
        <v>358</v>
      </c>
      <c r="G244" s="135" t="s">
        <v>450</v>
      </c>
      <c r="H244" s="67" t="s">
        <v>455</v>
      </c>
      <c r="I244" s="67"/>
      <c r="J244" s="67"/>
      <c r="K244" s="118"/>
      <c r="L244" s="118"/>
      <c r="M244" s="118"/>
      <c r="N244" s="63"/>
      <c r="O244" s="63"/>
      <c r="P244" s="63"/>
      <c r="Q244" s="63"/>
      <c r="R244" s="63"/>
    </row>
    <row r="245" spans="1:18" ht="40.5" customHeight="1">
      <c r="A245" s="49"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COUNTA(INDIRECT("I"&amp;_xlpm.直近で観点が空でないセルの行番号):K245),
_xlpm.テスト内容数（テスト内容が空の場合は1）, IF(_xlpm.テスト内容数=0,1,_xlpm.テスト内容数),
_xlpm.詳細項目数&amp;"-"&amp;_xlpm.観点数&amp;"-"&amp;_xlpm.テスト内容数（テスト内容が空の場合は1）
)</f>
        <v>83-1-1</v>
      </c>
      <c r="B245" s="53" t="s">
        <v>359</v>
      </c>
      <c r="C245" s="53" t="s">
        <v>360</v>
      </c>
      <c r="D245" s="53" t="s">
        <v>57</v>
      </c>
      <c r="E245" s="53" t="s">
        <v>57</v>
      </c>
      <c r="F245" s="67" t="s">
        <v>361</v>
      </c>
      <c r="G245" s="135" t="s">
        <v>450</v>
      </c>
      <c r="H245" s="67" t="s">
        <v>456</v>
      </c>
      <c r="I245" s="67"/>
      <c r="J245" s="67"/>
      <c r="K245" s="118"/>
      <c r="L245" s="118"/>
      <c r="M245" s="118"/>
      <c r="N245" s="63"/>
      <c r="O245" s="63"/>
      <c r="P245" s="63"/>
      <c r="Q245" s="63"/>
      <c r="R245" s="63"/>
    </row>
    <row r="246" spans="1:18" ht="40.5" customHeight="1">
      <c r="A246" s="49"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COUNTA(INDIRECT("I"&amp;_xlpm.直近で観点が空でないセルの行番号):K246),
_xlpm.テスト内容数（テスト内容が空の場合は1）, IF(_xlpm.テスト内容数=0,1,_xlpm.テスト内容数),
_xlpm.詳細項目数&amp;"-"&amp;_xlpm.観点数&amp;"-"&amp;_xlpm.テスト内容数（テスト内容が空の場合は1）
)</f>
        <v>83-2-1</v>
      </c>
      <c r="B246" s="112"/>
      <c r="C246" s="145"/>
      <c r="D246" s="72"/>
      <c r="E246" s="72"/>
      <c r="F246" s="67" t="s">
        <v>362</v>
      </c>
      <c r="G246" s="135" t="s">
        <v>450</v>
      </c>
      <c r="H246" s="67" t="s">
        <v>456</v>
      </c>
      <c r="I246" s="67"/>
      <c r="J246" s="67"/>
      <c r="K246" s="118"/>
      <c r="L246" s="118"/>
      <c r="M246" s="118"/>
      <c r="N246" s="63"/>
      <c r="O246" s="63"/>
      <c r="P246" s="63"/>
      <c r="Q246" s="63"/>
      <c r="R246" s="63"/>
    </row>
    <row r="247" spans="1:18" ht="40.5" customHeight="1">
      <c r="A247" s="49"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COUNTA(INDIRECT("I"&amp;_xlpm.直近で観点が空でないセルの行番号):K247),
_xlpm.テスト内容数（テスト内容が空の場合は1）, IF(_xlpm.テスト内容数=0,1,_xlpm.テスト内容数),
_xlpm.詳細項目数&amp;"-"&amp;_xlpm.観点数&amp;"-"&amp;_xlpm.テスト内容数（テスト内容が空の場合は1）
)</f>
        <v>84-1-1</v>
      </c>
      <c r="B247" s="112"/>
      <c r="C247" s="145"/>
      <c r="D247" s="145" t="s">
        <v>162</v>
      </c>
      <c r="E247" s="145" t="s">
        <v>57</v>
      </c>
      <c r="F247" s="67" t="s">
        <v>363</v>
      </c>
      <c r="G247" s="135" t="s">
        <v>450</v>
      </c>
      <c r="H247" s="67" t="s">
        <v>456</v>
      </c>
      <c r="I247" s="67"/>
      <c r="J247" s="67"/>
      <c r="K247" s="118"/>
      <c r="L247" s="118"/>
      <c r="M247" s="118"/>
      <c r="N247" s="63"/>
      <c r="O247" s="63"/>
      <c r="P247" s="63"/>
      <c r="Q247" s="63"/>
      <c r="R247" s="63"/>
    </row>
    <row r="248" spans="1:18" ht="40.5" customHeight="1">
      <c r="A248" s="49"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COUNTA(INDIRECT("I"&amp;_xlpm.直近で観点が空でないセルの行番号):K248),
_xlpm.テスト内容数（テスト内容が空の場合は1）, IF(_xlpm.テスト内容数=0,1,_xlpm.テスト内容数),
_xlpm.詳細項目数&amp;"-"&amp;_xlpm.観点数&amp;"-"&amp;_xlpm.テスト内容数（テスト内容が空の場合は1）
)</f>
        <v>84-2-1</v>
      </c>
      <c r="B248" s="112"/>
      <c r="C248" s="72"/>
      <c r="D248" s="72"/>
      <c r="E248" s="72"/>
      <c r="F248" s="67" t="s">
        <v>364</v>
      </c>
      <c r="G248" s="135" t="s">
        <v>450</v>
      </c>
      <c r="H248" s="67" t="s">
        <v>456</v>
      </c>
      <c r="I248" s="67"/>
      <c r="J248" s="67"/>
      <c r="K248" s="118"/>
      <c r="L248" s="118"/>
      <c r="M248" s="118"/>
      <c r="N248" s="63"/>
      <c r="O248" s="63"/>
      <c r="P248" s="63"/>
      <c r="Q248" s="63"/>
      <c r="R248" s="63"/>
    </row>
    <row r="249" spans="1:18" ht="40.5" customHeight="1">
      <c r="A249" s="49"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COUNTA(INDIRECT("I"&amp;_xlpm.直近で観点が空でないセルの行番号):K249),
_xlpm.テスト内容数（テスト内容が空の場合は1）, IF(_xlpm.テスト内容数=0,1,_xlpm.テスト内容数),
_xlpm.詳細項目数&amp;"-"&amp;_xlpm.観点数&amp;"-"&amp;_xlpm.テスト内容数（テスト内容が空の場合は1）
)</f>
        <v>85-1-1</v>
      </c>
      <c r="B249" s="112"/>
      <c r="C249" s="74" t="s">
        <v>365</v>
      </c>
      <c r="D249" s="145" t="s">
        <v>217</v>
      </c>
      <c r="E249" s="67" t="s">
        <v>235</v>
      </c>
      <c r="F249" s="67" t="s">
        <v>366</v>
      </c>
      <c r="G249" s="135" t="s">
        <v>450</v>
      </c>
      <c r="H249" s="67" t="s">
        <v>456</v>
      </c>
      <c r="I249" s="67"/>
      <c r="J249" s="67"/>
      <c r="K249" s="118"/>
      <c r="L249" s="118"/>
      <c r="M249" s="118"/>
      <c r="N249" s="63"/>
      <c r="O249" s="63"/>
      <c r="P249" s="63"/>
      <c r="Q249" s="63"/>
      <c r="R249" s="63"/>
    </row>
    <row r="250" spans="1:18" ht="40.5" customHeight="1">
      <c r="A250" s="49"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COUNTA(INDIRECT("I"&amp;_xlpm.直近で観点が空でないセルの行番号):K250),
_xlpm.テスト内容数（テスト内容が空の場合は1）, IF(_xlpm.テスト内容数=0,1,_xlpm.テスト内容数),
_xlpm.詳細項目数&amp;"-"&amp;_xlpm.観点数&amp;"-"&amp;_xlpm.テスト内容数（テスト内容が空の場合は1）
)</f>
        <v>86-1-1</v>
      </c>
      <c r="B250" s="112"/>
      <c r="C250" s="74"/>
      <c r="D250" s="145"/>
      <c r="E250" s="67" t="s">
        <v>239</v>
      </c>
      <c r="F250" s="67" t="s">
        <v>367</v>
      </c>
      <c r="G250" s="135" t="s">
        <v>450</v>
      </c>
      <c r="H250" s="67" t="s">
        <v>456</v>
      </c>
      <c r="I250" s="67"/>
      <c r="J250" s="67"/>
      <c r="K250" s="118"/>
      <c r="L250" s="118"/>
      <c r="M250" s="118"/>
      <c r="N250" s="63"/>
      <c r="O250" s="63"/>
      <c r="P250" s="63"/>
      <c r="Q250" s="63"/>
      <c r="R250" s="63"/>
    </row>
    <row r="251" spans="1:18" ht="40.5" customHeight="1">
      <c r="A251" s="49"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COUNTA(INDIRECT("I"&amp;_xlpm.直近で観点が空でないセルの行番号):K251),
_xlpm.テスト内容数（テスト内容が空の場合は1）, IF(_xlpm.テスト内容数=0,1,_xlpm.テスト内容数),
_xlpm.詳細項目数&amp;"-"&amp;_xlpm.観点数&amp;"-"&amp;_xlpm.テスト内容数（テスト内容が空の場合は1）
)</f>
        <v>87-1-1</v>
      </c>
      <c r="B251" s="112"/>
      <c r="C251" s="112"/>
      <c r="D251" s="74"/>
      <c r="E251" s="67" t="s">
        <v>218</v>
      </c>
      <c r="F251" s="67" t="s">
        <v>368</v>
      </c>
      <c r="G251" s="135" t="s">
        <v>450</v>
      </c>
      <c r="H251" s="67" t="s">
        <v>456</v>
      </c>
      <c r="I251" s="67"/>
      <c r="J251" s="67"/>
      <c r="K251" s="118"/>
      <c r="L251" s="118"/>
      <c r="M251" s="118"/>
      <c r="N251" s="63"/>
      <c r="O251" s="63"/>
      <c r="P251" s="63"/>
      <c r="Q251" s="63"/>
      <c r="R251" s="63"/>
    </row>
    <row r="252" spans="1:18" ht="40.5" customHeight="1">
      <c r="A252" s="49"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COUNTA(INDIRECT("I"&amp;_xlpm.直近で観点が空でないセルの行番号):K252),
_xlpm.テスト内容数（テスト内容が空の場合は1）, IF(_xlpm.テスト内容数=0,1,_xlpm.テスト内容数),
_xlpm.詳細項目数&amp;"-"&amp;_xlpm.観点数&amp;"-"&amp;_xlpm.テスト内容数（テスト内容が空の場合は1）
)</f>
        <v>88-1-1</v>
      </c>
      <c r="B252" s="112"/>
      <c r="C252" s="74"/>
      <c r="D252" s="72"/>
      <c r="E252" s="67" t="s">
        <v>242</v>
      </c>
      <c r="F252" s="67" t="s">
        <v>369</v>
      </c>
      <c r="G252" s="135" t="s">
        <v>450</v>
      </c>
      <c r="H252" s="67" t="s">
        <v>456</v>
      </c>
      <c r="I252" s="67"/>
      <c r="J252" s="67"/>
      <c r="K252" s="118"/>
      <c r="L252" s="118"/>
      <c r="M252" s="118"/>
      <c r="N252" s="63"/>
      <c r="O252" s="63"/>
      <c r="P252" s="63"/>
      <c r="Q252" s="63"/>
      <c r="R252" s="63"/>
    </row>
    <row r="253" spans="1:18" ht="40.5" customHeight="1">
      <c r="A253" s="49"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COUNTA(INDIRECT("I"&amp;_xlpm.直近で観点が空でないセルの行番号):K253),
_xlpm.テスト内容数（テスト内容が空の場合は1）, IF(_xlpm.テスト内容数=0,1,_xlpm.テスト内容数),
_xlpm.詳細項目数&amp;"-"&amp;_xlpm.観点数&amp;"-"&amp;_xlpm.テスト内容数（テスト内容が空の場合は1）
)</f>
        <v>89-1-1</v>
      </c>
      <c r="B253" s="112"/>
      <c r="C253" s="112"/>
      <c r="D253" s="145" t="s">
        <v>251</v>
      </c>
      <c r="E253" s="112" t="s">
        <v>57</v>
      </c>
      <c r="F253" s="67" t="s">
        <v>370</v>
      </c>
      <c r="G253" s="135" t="s">
        <v>450</v>
      </c>
      <c r="H253" s="67" t="s">
        <v>456</v>
      </c>
      <c r="I253" s="67"/>
      <c r="J253" s="67"/>
      <c r="K253" s="118"/>
      <c r="L253" s="118"/>
      <c r="M253" s="118"/>
      <c r="N253" s="63"/>
      <c r="O253" s="63"/>
      <c r="P253" s="63"/>
      <c r="Q253" s="63"/>
      <c r="R253" s="63"/>
    </row>
    <row r="254" spans="1:18" ht="40.5" customHeight="1">
      <c r="A254" s="49"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COUNTA(INDIRECT("I"&amp;_xlpm.直近で観点が空でないセルの行番号):K254),
_xlpm.テスト内容数（テスト内容が空の場合は1）, IF(_xlpm.テスト内容数=0,1,_xlpm.テスト内容数),
_xlpm.詳細項目数&amp;"-"&amp;_xlpm.観点数&amp;"-"&amp;_xlpm.テスト内容数（テスト内容が空の場合は1）
)</f>
        <v>89-2-1</v>
      </c>
      <c r="B254" s="112"/>
      <c r="C254" s="112"/>
      <c r="D254" s="74"/>
      <c r="E254" s="72"/>
      <c r="F254" s="67" t="s">
        <v>371</v>
      </c>
      <c r="G254" s="135" t="s">
        <v>450</v>
      </c>
      <c r="H254" s="67" t="s">
        <v>456</v>
      </c>
      <c r="I254" s="67"/>
      <c r="J254" s="67"/>
      <c r="K254" s="118"/>
      <c r="L254" s="118"/>
      <c r="M254" s="118"/>
      <c r="N254" s="63"/>
      <c r="O254" s="63"/>
      <c r="P254" s="63"/>
      <c r="Q254" s="63"/>
      <c r="R254" s="63"/>
    </row>
    <row r="255" spans="1:18" ht="40.5" customHeight="1">
      <c r="A255" s="49"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COUNTA(INDIRECT("I"&amp;_xlpm.直近で観点が空でないセルの行番号):K255),
_xlpm.テスト内容数（テスト内容が空の場合は1）, IF(_xlpm.テスト内容数=0,1,_xlpm.テスト内容数),
_xlpm.詳細項目数&amp;"-"&amp;_xlpm.観点数&amp;"-"&amp;_xlpm.テスト内容数（テスト内容が空の場合は1）
)</f>
        <v>90-1-1</v>
      </c>
      <c r="B255" s="112"/>
      <c r="C255" s="112"/>
      <c r="D255" s="74"/>
      <c r="E255" s="145" t="s">
        <v>130</v>
      </c>
      <c r="F255" s="67" t="s">
        <v>372</v>
      </c>
      <c r="G255" s="135" t="s">
        <v>450</v>
      </c>
      <c r="H255" s="67" t="s">
        <v>456</v>
      </c>
      <c r="I255" s="67"/>
      <c r="J255" s="67"/>
      <c r="K255" s="118"/>
      <c r="L255" s="118"/>
      <c r="M255" s="118"/>
      <c r="N255" s="63"/>
      <c r="O255" s="63"/>
      <c r="P255" s="63"/>
      <c r="Q255" s="63"/>
      <c r="R255" s="63"/>
    </row>
    <row r="256" spans="1:18" ht="40.5" customHeight="1">
      <c r="A256" s="49"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COUNTA(INDIRECT("I"&amp;_xlpm.直近で観点が空でないセルの行番号):K256),
_xlpm.テスト内容数（テスト内容が空の場合は1）, IF(_xlpm.テスト内容数=0,1,_xlpm.テスト内容数),
_xlpm.詳細項目数&amp;"-"&amp;_xlpm.観点数&amp;"-"&amp;_xlpm.テスト内容数（テスト内容が空の場合は1）
)</f>
        <v>90-2-1</v>
      </c>
      <c r="B256" s="112"/>
      <c r="C256" s="112"/>
      <c r="D256" s="74"/>
      <c r="E256" s="145"/>
      <c r="F256" s="67" t="s">
        <v>373</v>
      </c>
      <c r="G256" s="135" t="s">
        <v>450</v>
      </c>
      <c r="H256" s="67" t="s">
        <v>456</v>
      </c>
      <c r="I256" s="67"/>
      <c r="J256" s="67"/>
      <c r="K256" s="118"/>
      <c r="L256" s="118"/>
      <c r="M256" s="118"/>
      <c r="N256" s="63"/>
      <c r="O256" s="63"/>
      <c r="P256" s="63"/>
      <c r="Q256" s="63"/>
      <c r="R256" s="63"/>
    </row>
    <row r="257" spans="1:18" ht="40.5" customHeight="1">
      <c r="A257" s="49"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COUNTA(INDIRECT("I"&amp;_xlpm.直近で観点が空でないセルの行番号):K257),
_xlpm.テスト内容数（テスト内容が空の場合は1）, IF(_xlpm.テスト内容数=0,1,_xlpm.テスト内容数),
_xlpm.詳細項目数&amp;"-"&amp;_xlpm.観点数&amp;"-"&amp;_xlpm.テスト内容数（テスト内容が空の場合は1）
)</f>
        <v>90-3-1</v>
      </c>
      <c r="B257" s="112"/>
      <c r="C257" s="112"/>
      <c r="D257" s="74"/>
      <c r="E257" s="145"/>
      <c r="F257" s="67" t="s">
        <v>374</v>
      </c>
      <c r="G257" s="135" t="s">
        <v>450</v>
      </c>
      <c r="H257" s="67" t="s">
        <v>456</v>
      </c>
      <c r="I257" s="67"/>
      <c r="J257" s="67"/>
      <c r="K257" s="118"/>
      <c r="L257" s="118"/>
      <c r="M257" s="118"/>
      <c r="N257" s="63"/>
      <c r="O257" s="63"/>
      <c r="P257" s="63"/>
      <c r="Q257" s="63"/>
      <c r="R257" s="63"/>
    </row>
    <row r="258" spans="1:18" ht="40.5" customHeight="1">
      <c r="A258" s="49"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COUNTA(INDIRECT("I"&amp;_xlpm.直近で観点が空でないセルの行番号):K258),
_xlpm.テスト内容数（テスト内容が空の場合は1）, IF(_xlpm.テスト内容数=0,1,_xlpm.テスト内容数),
_xlpm.詳細項目数&amp;"-"&amp;_xlpm.観点数&amp;"-"&amp;_xlpm.テスト内容数（テスト内容が空の場合は1）
)</f>
        <v>90-4-1</v>
      </c>
      <c r="B258" s="112"/>
      <c r="C258" s="112"/>
      <c r="D258" s="74"/>
      <c r="E258" s="145"/>
      <c r="F258" s="67" t="s">
        <v>375</v>
      </c>
      <c r="G258" s="135" t="s">
        <v>450</v>
      </c>
      <c r="H258" s="67" t="s">
        <v>456</v>
      </c>
      <c r="I258" s="67"/>
      <c r="J258" s="67"/>
      <c r="K258" s="118"/>
      <c r="L258" s="118"/>
      <c r="M258" s="118"/>
      <c r="N258" s="63"/>
      <c r="O258" s="63"/>
      <c r="P258" s="63"/>
      <c r="Q258" s="63"/>
      <c r="R258" s="63"/>
    </row>
    <row r="259" spans="1:18" ht="40.5" customHeight="1">
      <c r="A259" s="49"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COUNTA(INDIRECT("I"&amp;_xlpm.直近で観点が空でないセルの行番号):K259),
_xlpm.テスト内容数（テスト内容が空の場合は1）, IF(_xlpm.テスト内容数=0,1,_xlpm.テスト内容数),
_xlpm.詳細項目数&amp;"-"&amp;_xlpm.観点数&amp;"-"&amp;_xlpm.テスト内容数（テスト内容が空の場合は1）
)</f>
        <v>90-5-1</v>
      </c>
      <c r="B259" s="145"/>
      <c r="C259" s="145"/>
      <c r="D259" s="145"/>
      <c r="E259" s="112"/>
      <c r="F259" s="67" t="s">
        <v>376</v>
      </c>
      <c r="G259" s="135" t="s">
        <v>450</v>
      </c>
      <c r="H259" s="67" t="s">
        <v>456</v>
      </c>
      <c r="I259" s="67"/>
      <c r="J259" s="67"/>
      <c r="K259" s="118"/>
      <c r="L259" s="118"/>
      <c r="M259" s="118"/>
      <c r="N259" s="63"/>
      <c r="O259" s="63"/>
      <c r="P259" s="63"/>
      <c r="Q259" s="63"/>
      <c r="R259" s="63"/>
    </row>
    <row r="260" spans="1:18" ht="40.5" customHeight="1">
      <c r="A260" s="49"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COUNTA(INDIRECT("I"&amp;_xlpm.直近で観点が空でないセルの行番号):K260),
_xlpm.テスト内容数（テスト内容が空の場合は1）, IF(_xlpm.テスト内容数=0,1,_xlpm.テスト内容数),
_xlpm.詳細項目数&amp;"-"&amp;_xlpm.観点数&amp;"-"&amp;_xlpm.テスト内容数（テスト内容が空の場合は1）
)</f>
        <v>90-6-1</v>
      </c>
      <c r="B260" s="112"/>
      <c r="C260" s="145"/>
      <c r="D260" s="145"/>
      <c r="E260" s="112"/>
      <c r="F260" s="67" t="s">
        <v>377</v>
      </c>
      <c r="G260" s="135" t="s">
        <v>450</v>
      </c>
      <c r="H260" s="67" t="s">
        <v>456</v>
      </c>
      <c r="I260" s="67"/>
      <c r="J260" s="67"/>
      <c r="K260" s="118"/>
      <c r="L260" s="118"/>
      <c r="M260" s="118"/>
      <c r="N260" s="63"/>
      <c r="O260" s="63"/>
      <c r="P260" s="63"/>
      <c r="Q260" s="63"/>
      <c r="R260" s="63"/>
    </row>
    <row r="261" spans="1:18" ht="40.5" customHeight="1">
      <c r="A261" s="49"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COUNTA(INDIRECT("I"&amp;_xlpm.直近で観点が空でないセルの行番号):K261),
_xlpm.テスト内容数（テスト内容が空の場合は1）, IF(_xlpm.テスト内容数=0,1,_xlpm.テスト内容数),
_xlpm.詳細項目数&amp;"-"&amp;_xlpm.観点数&amp;"-"&amp;_xlpm.テスト内容数（テスト内容が空の場合は1）
)</f>
        <v>90-7-1</v>
      </c>
      <c r="B261" s="112"/>
      <c r="C261" s="145"/>
      <c r="D261" s="145"/>
      <c r="E261" s="112"/>
      <c r="F261" s="67" t="s">
        <v>378</v>
      </c>
      <c r="G261" s="135" t="s">
        <v>450</v>
      </c>
      <c r="H261" s="67" t="s">
        <v>456</v>
      </c>
      <c r="I261" s="67"/>
      <c r="J261" s="67"/>
      <c r="K261" s="118"/>
      <c r="L261" s="118"/>
      <c r="M261" s="118"/>
      <c r="N261" s="63"/>
      <c r="O261" s="63"/>
      <c r="P261" s="63"/>
      <c r="Q261" s="63"/>
      <c r="R261" s="63"/>
    </row>
    <row r="262" spans="1:18" ht="40.5" customHeight="1">
      <c r="A262" s="49"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COUNTA(INDIRECT("I"&amp;_xlpm.直近で観点が空でないセルの行番号):K262),
_xlpm.テスト内容数（テスト内容が空の場合は1）, IF(_xlpm.テスト内容数=0,1,_xlpm.テスト内容数),
_xlpm.詳細項目数&amp;"-"&amp;_xlpm.観点数&amp;"-"&amp;_xlpm.テスト内容数（テスト内容が空の場合は1）
)</f>
        <v>90-8-1</v>
      </c>
      <c r="B262" s="112"/>
      <c r="C262" s="145"/>
      <c r="D262" s="145"/>
      <c r="E262" s="112"/>
      <c r="F262" s="67" t="s">
        <v>379</v>
      </c>
      <c r="G262" s="135" t="s">
        <v>450</v>
      </c>
      <c r="H262" s="67" t="s">
        <v>456</v>
      </c>
      <c r="I262" s="67"/>
      <c r="J262" s="67"/>
      <c r="K262" s="118"/>
      <c r="L262" s="118"/>
      <c r="M262" s="118"/>
      <c r="N262" s="63"/>
      <c r="O262" s="63"/>
      <c r="P262" s="63"/>
      <c r="Q262" s="63"/>
      <c r="R262" s="63"/>
    </row>
    <row r="263" spans="1:18" ht="40.5" customHeight="1">
      <c r="A263" s="49"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COUNTA(INDIRECT("I"&amp;_xlpm.直近で観点が空でないセルの行番号):K263),
_xlpm.テスト内容数（テスト内容が空の場合は1）, IF(_xlpm.テスト内容数=0,1,_xlpm.テスト内容数),
_xlpm.詳細項目数&amp;"-"&amp;_xlpm.観点数&amp;"-"&amp;_xlpm.テスト内容数（テスト内容が空の場合は1）
)</f>
        <v>90-9-1</v>
      </c>
      <c r="B263" s="112"/>
      <c r="C263" s="145"/>
      <c r="D263" s="145"/>
      <c r="E263" s="112"/>
      <c r="F263" s="67" t="s">
        <v>380</v>
      </c>
      <c r="G263" s="135" t="s">
        <v>450</v>
      </c>
      <c r="H263" s="67" t="s">
        <v>456</v>
      </c>
      <c r="I263" s="67"/>
      <c r="J263" s="67"/>
      <c r="K263" s="118"/>
      <c r="L263" s="118"/>
      <c r="M263" s="118"/>
      <c r="N263" s="63"/>
      <c r="O263" s="63"/>
      <c r="P263" s="63"/>
      <c r="Q263" s="63"/>
      <c r="R263" s="63"/>
    </row>
    <row r="264" spans="1:18" ht="40.5" customHeight="1">
      <c r="A264" s="49"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COUNTA(INDIRECT("I"&amp;_xlpm.直近で観点が空でないセルの行番号):K264),
_xlpm.テスト内容数（テスト内容が空の場合は1）, IF(_xlpm.テスト内容数=0,1,_xlpm.テスト内容数),
_xlpm.詳細項目数&amp;"-"&amp;_xlpm.観点数&amp;"-"&amp;_xlpm.テスト内容数（テスト内容が空の場合は1）
)</f>
        <v>90-10-1</v>
      </c>
      <c r="B264" s="112"/>
      <c r="C264" s="145"/>
      <c r="D264" s="145"/>
      <c r="E264" s="145"/>
      <c r="F264" s="67" t="s">
        <v>381</v>
      </c>
      <c r="G264" s="135" t="s">
        <v>450</v>
      </c>
      <c r="H264" s="67" t="s">
        <v>456</v>
      </c>
      <c r="I264" s="67"/>
      <c r="J264" s="67"/>
      <c r="K264" s="118"/>
      <c r="L264" s="118"/>
      <c r="M264" s="118"/>
      <c r="N264" s="63"/>
      <c r="O264" s="63"/>
      <c r="P264" s="63"/>
      <c r="Q264" s="63"/>
      <c r="R264" s="63"/>
    </row>
    <row r="265" spans="1:18" ht="40.5" customHeight="1">
      <c r="A265" s="49"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COUNTA(INDIRECT("I"&amp;_xlpm.直近で観点が空でないセルの行番号):K265),
_xlpm.テスト内容数（テスト内容が空の場合は1）, IF(_xlpm.テスト内容数=0,1,_xlpm.テスト内容数),
_xlpm.詳細項目数&amp;"-"&amp;_xlpm.観点数&amp;"-"&amp;_xlpm.テスト内容数（テスト内容が空の場合は1）
)</f>
        <v>90-11-1</v>
      </c>
      <c r="B265" s="112"/>
      <c r="C265" s="145"/>
      <c r="D265" s="145"/>
      <c r="E265" s="72"/>
      <c r="F265" s="67" t="s">
        <v>382</v>
      </c>
      <c r="G265" s="135" t="s">
        <v>450</v>
      </c>
      <c r="H265" s="67" t="s">
        <v>456</v>
      </c>
      <c r="I265" s="67"/>
      <c r="J265" s="67"/>
      <c r="K265" s="118"/>
      <c r="L265" s="118"/>
      <c r="M265" s="118"/>
      <c r="N265" s="63"/>
      <c r="O265" s="63"/>
      <c r="P265" s="63"/>
      <c r="Q265" s="63"/>
      <c r="R265" s="63"/>
    </row>
    <row r="266" spans="1:18" ht="40.5" customHeight="1">
      <c r="A266" s="49"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COUNTA(INDIRECT("I"&amp;_xlpm.直近で観点が空でないセルの行番号):K266),
_xlpm.テスト内容数（テスト内容が空の場合は1）, IF(_xlpm.テスト内容数=0,1,_xlpm.テスト内容数),
_xlpm.詳細項目数&amp;"-"&amp;_xlpm.観点数&amp;"-"&amp;_xlpm.テスト内容数（テスト内容が空の場合は1）
)</f>
        <v>91-1-1</v>
      </c>
      <c r="B266" s="112"/>
      <c r="C266" s="145"/>
      <c r="D266" s="145"/>
      <c r="E266" s="145" t="s">
        <v>64</v>
      </c>
      <c r="F266" s="67" t="s">
        <v>383</v>
      </c>
      <c r="G266" s="135" t="s">
        <v>450</v>
      </c>
      <c r="H266" s="67" t="s">
        <v>456</v>
      </c>
      <c r="I266" s="67"/>
      <c r="J266" s="67"/>
      <c r="K266" s="118"/>
      <c r="L266" s="118"/>
      <c r="M266" s="118"/>
      <c r="N266" s="63"/>
      <c r="O266" s="63"/>
      <c r="P266" s="63"/>
      <c r="Q266" s="63"/>
      <c r="R266" s="63"/>
    </row>
    <row r="267" spans="1:18" ht="40.5" customHeight="1">
      <c r="A267" s="49"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COUNTA(INDIRECT("I"&amp;_xlpm.直近で観点が空でないセルの行番号):K267),
_xlpm.テスト内容数（テスト内容が空の場合は1）, IF(_xlpm.テスト内容数=0,1,_xlpm.テスト内容数),
_xlpm.詳細項目数&amp;"-"&amp;_xlpm.観点数&amp;"-"&amp;_xlpm.テスト内容数（テスト内容が空の場合は1）
)</f>
        <v>91-2-1</v>
      </c>
      <c r="B267" s="112"/>
      <c r="C267" s="145"/>
      <c r="D267" s="145"/>
      <c r="E267" s="145"/>
      <c r="F267" s="67" t="s">
        <v>384</v>
      </c>
      <c r="G267" s="135" t="s">
        <v>450</v>
      </c>
      <c r="H267" s="67" t="s">
        <v>456</v>
      </c>
      <c r="I267" s="67"/>
      <c r="J267" s="67"/>
      <c r="K267" s="118"/>
      <c r="L267" s="118"/>
      <c r="M267" s="118"/>
      <c r="N267" s="63"/>
      <c r="O267" s="63"/>
      <c r="P267" s="63"/>
      <c r="Q267" s="63"/>
      <c r="R267" s="63"/>
    </row>
    <row r="268" spans="1:18" ht="40.5" customHeight="1">
      <c r="A268" s="49"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COUNTA(INDIRECT("I"&amp;_xlpm.直近で観点が空でないセルの行番号):K268),
_xlpm.テスト内容数（テスト内容が空の場合は1）, IF(_xlpm.テスト内容数=0,1,_xlpm.テスト内容数),
_xlpm.詳細項目数&amp;"-"&amp;_xlpm.観点数&amp;"-"&amp;_xlpm.テスト内容数（テスト内容が空の場合は1）
)</f>
        <v>91-3-1</v>
      </c>
      <c r="B268" s="112"/>
      <c r="C268" s="112"/>
      <c r="D268" s="145"/>
      <c r="E268" s="145"/>
      <c r="F268" s="67" t="s">
        <v>385</v>
      </c>
      <c r="G268" s="135" t="s">
        <v>450</v>
      </c>
      <c r="H268" s="67" t="s">
        <v>456</v>
      </c>
      <c r="I268" s="67"/>
      <c r="J268" s="67"/>
      <c r="K268" s="118"/>
      <c r="L268" s="118"/>
      <c r="M268" s="118"/>
      <c r="N268" s="63"/>
      <c r="O268" s="63"/>
      <c r="P268" s="63"/>
      <c r="Q268" s="63"/>
      <c r="R268" s="63"/>
    </row>
    <row r="269" spans="1:18" ht="40.5" customHeight="1">
      <c r="A269" s="49"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COUNTA(INDIRECT("I"&amp;_xlpm.直近で観点が空でないセルの行番号):K269),
_xlpm.テスト内容数（テスト内容が空の場合は1）, IF(_xlpm.テスト内容数=0,1,_xlpm.テスト内容数),
_xlpm.詳細項目数&amp;"-"&amp;_xlpm.観点数&amp;"-"&amp;_xlpm.テスト内容数（テスト内容が空の場合は1）
)</f>
        <v>91-4-1</v>
      </c>
      <c r="B269" s="112"/>
      <c r="C269" s="112"/>
      <c r="D269" s="74"/>
      <c r="E269" s="145"/>
      <c r="F269" s="67" t="s">
        <v>386</v>
      </c>
      <c r="G269" s="135" t="s">
        <v>450</v>
      </c>
      <c r="H269" s="67" t="s">
        <v>456</v>
      </c>
      <c r="I269" s="67"/>
      <c r="J269" s="67"/>
      <c r="K269" s="118"/>
      <c r="L269" s="118"/>
      <c r="M269" s="118"/>
      <c r="N269" s="63"/>
      <c r="O269" s="63"/>
      <c r="P269" s="63"/>
      <c r="Q269" s="63"/>
      <c r="R269" s="63"/>
    </row>
    <row r="270" spans="1:18" ht="40.5" customHeight="1">
      <c r="A270" s="49"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COUNTA(INDIRECT("I"&amp;_xlpm.直近で観点が空でないセルの行番号):K270),
_xlpm.テスト内容数（テスト内容が空の場合は1）, IF(_xlpm.テスト内容数=0,1,_xlpm.テスト内容数),
_xlpm.詳細項目数&amp;"-"&amp;_xlpm.観点数&amp;"-"&amp;_xlpm.テスト内容数（テスト内容が空の場合は1）
)</f>
        <v>91-5-1</v>
      </c>
      <c r="B270" s="112"/>
      <c r="C270" s="112"/>
      <c r="D270" s="74"/>
      <c r="E270" s="145"/>
      <c r="F270" s="67" t="s">
        <v>387</v>
      </c>
      <c r="G270" s="135" t="s">
        <v>450</v>
      </c>
      <c r="H270" s="67" t="s">
        <v>456</v>
      </c>
      <c r="I270" s="67"/>
      <c r="J270" s="67"/>
      <c r="K270" s="118"/>
      <c r="L270" s="118"/>
      <c r="M270" s="118"/>
      <c r="N270" s="63"/>
      <c r="O270" s="63"/>
      <c r="P270" s="63"/>
      <c r="Q270" s="63"/>
      <c r="R270" s="63"/>
    </row>
    <row r="271" spans="1:18" ht="40.5" customHeight="1">
      <c r="A271" s="49"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COUNTA(INDIRECT("I"&amp;_xlpm.直近で観点が空でないセルの行番号):K271),
_xlpm.テスト内容数（テスト内容が空の場合は1）, IF(_xlpm.テスト内容数=0,1,_xlpm.テスト内容数),
_xlpm.詳細項目数&amp;"-"&amp;_xlpm.観点数&amp;"-"&amp;_xlpm.テスト内容数（テスト内容が空の場合は1）
)</f>
        <v>91-6-1</v>
      </c>
      <c r="B271" s="112"/>
      <c r="C271" s="112"/>
      <c r="D271" s="74"/>
      <c r="E271" s="72"/>
      <c r="F271" s="67" t="s">
        <v>388</v>
      </c>
      <c r="G271" s="135" t="s">
        <v>450</v>
      </c>
      <c r="H271" s="67" t="s">
        <v>456</v>
      </c>
      <c r="I271" s="67"/>
      <c r="J271" s="67"/>
      <c r="K271" s="118"/>
      <c r="L271" s="118"/>
      <c r="M271" s="118"/>
      <c r="N271" s="63"/>
      <c r="O271" s="63"/>
      <c r="P271" s="63"/>
      <c r="Q271" s="63"/>
      <c r="R271" s="63"/>
    </row>
    <row r="272" spans="1:18" ht="40.5" customHeight="1">
      <c r="A272" s="49"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COUNTA(INDIRECT("I"&amp;_xlpm.直近で観点が空でないセルの行番号):K272),
_xlpm.テスト内容数（テスト内容が空の場合は1）, IF(_xlpm.テスト内容数=0,1,_xlpm.テスト内容数),
_xlpm.詳細項目数&amp;"-"&amp;_xlpm.観点数&amp;"-"&amp;_xlpm.テスト内容数（テスト内容が空の場合は1）
)</f>
        <v>92-1-1</v>
      </c>
      <c r="B272" s="112"/>
      <c r="C272" s="112"/>
      <c r="D272" s="74"/>
      <c r="E272" s="145" t="s">
        <v>208</v>
      </c>
      <c r="F272" s="67" t="s">
        <v>389</v>
      </c>
      <c r="G272" s="135" t="s">
        <v>450</v>
      </c>
      <c r="H272" s="67" t="s">
        <v>456</v>
      </c>
      <c r="I272" s="67"/>
      <c r="J272" s="67"/>
      <c r="K272" s="118"/>
      <c r="L272" s="118"/>
      <c r="M272" s="118"/>
      <c r="N272" s="63"/>
      <c r="O272" s="63"/>
      <c r="P272" s="63"/>
      <c r="Q272" s="63"/>
      <c r="R272" s="63"/>
    </row>
    <row r="273" spans="1:18" ht="40.5" customHeight="1">
      <c r="A273" s="49"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COUNTA(INDIRECT("I"&amp;_xlpm.直近で観点が空でないセルの行番号):K273),
_xlpm.テスト内容数（テスト内容が空の場合は1）, IF(_xlpm.テスト内容数=0,1,_xlpm.テスト内容数),
_xlpm.詳細項目数&amp;"-"&amp;_xlpm.観点数&amp;"-"&amp;_xlpm.テスト内容数（テスト内容が空の場合は1）
)</f>
        <v>92-2-1</v>
      </c>
      <c r="B273" s="112"/>
      <c r="C273" s="112"/>
      <c r="D273" s="74"/>
      <c r="E273" s="145"/>
      <c r="F273" s="67" t="s">
        <v>390</v>
      </c>
      <c r="G273" s="135" t="s">
        <v>450</v>
      </c>
      <c r="H273" s="67" t="s">
        <v>456</v>
      </c>
      <c r="I273" s="67"/>
      <c r="J273" s="67"/>
      <c r="K273" s="118"/>
      <c r="L273" s="118"/>
      <c r="M273" s="118"/>
      <c r="N273" s="63"/>
      <c r="O273" s="63"/>
      <c r="P273" s="63"/>
      <c r="Q273" s="63"/>
      <c r="R273" s="63"/>
    </row>
    <row r="274" spans="1:18" ht="40.5" customHeight="1">
      <c r="A274" s="49"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COUNTA(INDIRECT("I"&amp;_xlpm.直近で観点が空でないセルの行番号):K274),
_xlpm.テスト内容数（テスト内容が空の場合は1）, IF(_xlpm.テスト内容数=0,1,_xlpm.テスト内容数),
_xlpm.詳細項目数&amp;"-"&amp;_xlpm.観点数&amp;"-"&amp;_xlpm.テスト内容数（テスト内容が空の場合は1）
)</f>
        <v>92-3-1</v>
      </c>
      <c r="B274" s="112"/>
      <c r="C274" s="112"/>
      <c r="D274" s="74"/>
      <c r="E274" s="145"/>
      <c r="F274" s="67" t="s">
        <v>391</v>
      </c>
      <c r="G274" s="135" t="s">
        <v>450</v>
      </c>
      <c r="H274" s="67" t="s">
        <v>456</v>
      </c>
      <c r="I274" s="67"/>
      <c r="J274" s="67"/>
      <c r="K274" s="118"/>
      <c r="L274" s="118"/>
      <c r="M274" s="118"/>
      <c r="N274" s="63"/>
      <c r="O274" s="63"/>
      <c r="P274" s="63"/>
      <c r="Q274" s="63"/>
      <c r="R274" s="63"/>
    </row>
    <row r="275" spans="1:18" ht="40.5" customHeight="1">
      <c r="A275" s="49"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COUNTA(INDIRECT("I"&amp;_xlpm.直近で観点が空でないセルの行番号):K275),
_xlpm.テスト内容数（テスト内容が空の場合は1）, IF(_xlpm.テスト内容数=0,1,_xlpm.テスト内容数),
_xlpm.詳細項目数&amp;"-"&amp;_xlpm.観点数&amp;"-"&amp;_xlpm.テスト内容数（テスト内容が空の場合は1）
)</f>
        <v>92-4-1</v>
      </c>
      <c r="B275" s="112"/>
      <c r="C275" s="112"/>
      <c r="D275" s="74"/>
      <c r="E275" s="145"/>
      <c r="F275" s="67" t="s">
        <v>392</v>
      </c>
      <c r="G275" s="135" t="s">
        <v>450</v>
      </c>
      <c r="H275" s="67" t="s">
        <v>456</v>
      </c>
      <c r="I275" s="67"/>
      <c r="J275" s="67"/>
      <c r="K275" s="118"/>
      <c r="L275" s="118"/>
      <c r="M275" s="118"/>
      <c r="N275" s="63"/>
      <c r="O275" s="63"/>
      <c r="P275" s="63"/>
      <c r="Q275" s="63"/>
      <c r="R275" s="63"/>
    </row>
    <row r="276" spans="1:18" ht="40.5" customHeight="1">
      <c r="A276" s="49"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COUNTA(INDIRECT("I"&amp;_xlpm.直近で観点が空でないセルの行番号):K276),
_xlpm.テスト内容数（テスト内容が空の場合は1）, IF(_xlpm.テスト内容数=0,1,_xlpm.テスト内容数),
_xlpm.詳細項目数&amp;"-"&amp;_xlpm.観点数&amp;"-"&amp;_xlpm.テスト内容数（テスト内容が空の場合は1）
)</f>
        <v>92-5-1</v>
      </c>
      <c r="B276" s="112"/>
      <c r="C276" s="112"/>
      <c r="D276" s="74"/>
      <c r="E276" s="145"/>
      <c r="F276" s="67" t="s">
        <v>393</v>
      </c>
      <c r="G276" s="135" t="s">
        <v>450</v>
      </c>
      <c r="H276" s="67" t="s">
        <v>456</v>
      </c>
      <c r="I276" s="67"/>
      <c r="J276" s="67"/>
      <c r="K276" s="118"/>
      <c r="L276" s="118"/>
      <c r="M276" s="118"/>
      <c r="N276" s="63"/>
      <c r="O276" s="63"/>
      <c r="P276" s="63"/>
      <c r="Q276" s="63"/>
      <c r="R276" s="63"/>
    </row>
    <row r="277" spans="1:18" ht="40.5" customHeight="1">
      <c r="A277" s="49"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COUNTA(INDIRECT("I"&amp;_xlpm.直近で観点が空でないセルの行番号):K277),
_xlpm.テスト内容数（テスト内容が空の場合は1）, IF(_xlpm.テスト内容数=0,1,_xlpm.テスト内容数),
_xlpm.詳細項目数&amp;"-"&amp;_xlpm.観点数&amp;"-"&amp;_xlpm.テスト内容数（テスト内容が空の場合は1）
)</f>
        <v>92-6-1</v>
      </c>
      <c r="B277" s="112"/>
      <c r="C277" s="112"/>
      <c r="D277" s="74"/>
      <c r="E277" s="145"/>
      <c r="F277" s="67" t="s">
        <v>394</v>
      </c>
      <c r="G277" s="135" t="s">
        <v>450</v>
      </c>
      <c r="H277" s="67" t="s">
        <v>456</v>
      </c>
      <c r="I277" s="67"/>
      <c r="J277" s="67"/>
      <c r="K277" s="118"/>
      <c r="L277" s="118"/>
      <c r="M277" s="118"/>
      <c r="N277" s="63"/>
      <c r="O277" s="63"/>
      <c r="P277" s="63"/>
      <c r="Q277" s="63"/>
      <c r="R277" s="63"/>
    </row>
    <row r="278" spans="1:18" ht="40.5" customHeight="1">
      <c r="A278" s="49"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COUNTA(INDIRECT("I"&amp;_xlpm.直近で観点が空でないセルの行番号):K278),
_xlpm.テスト内容数（テスト内容が空の場合は1）, IF(_xlpm.テスト内容数=0,1,_xlpm.テスト内容数),
_xlpm.詳細項目数&amp;"-"&amp;_xlpm.観点数&amp;"-"&amp;_xlpm.テスト内容数（テスト内容が空の場合は1）
)</f>
        <v>92-7-1</v>
      </c>
      <c r="B278" s="112"/>
      <c r="C278" s="112"/>
      <c r="D278" s="74"/>
      <c r="E278" s="145"/>
      <c r="F278" s="67" t="s">
        <v>395</v>
      </c>
      <c r="G278" s="135" t="s">
        <v>450</v>
      </c>
      <c r="H278" s="67" t="s">
        <v>456</v>
      </c>
      <c r="I278" s="67"/>
      <c r="J278" s="67"/>
      <c r="K278" s="118"/>
      <c r="L278" s="118"/>
      <c r="M278" s="118"/>
      <c r="N278" s="63"/>
      <c r="O278" s="63"/>
      <c r="P278" s="63"/>
      <c r="Q278" s="63"/>
      <c r="R278" s="63"/>
    </row>
    <row r="279" spans="1:18" ht="40.5" customHeight="1">
      <c r="A279" s="49"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COUNTA(INDIRECT("I"&amp;_xlpm.直近で観点が空でないセルの行番号):K279),
_xlpm.テスト内容数（テスト内容が空の場合は1）, IF(_xlpm.テスト内容数=0,1,_xlpm.テスト内容数),
_xlpm.詳細項目数&amp;"-"&amp;_xlpm.観点数&amp;"-"&amp;_xlpm.テスト内容数（テスト内容が空の場合は1）
)</f>
        <v>92-8-1</v>
      </c>
      <c r="B279" s="112"/>
      <c r="C279" s="112"/>
      <c r="D279" s="74"/>
      <c r="E279" s="72"/>
      <c r="F279" s="67" t="s">
        <v>396</v>
      </c>
      <c r="G279" s="135" t="s">
        <v>450</v>
      </c>
      <c r="H279" s="67" t="s">
        <v>456</v>
      </c>
      <c r="I279" s="67"/>
      <c r="J279" s="67"/>
      <c r="K279" s="118"/>
      <c r="L279" s="118"/>
      <c r="M279" s="118"/>
      <c r="N279" s="63"/>
      <c r="O279" s="63"/>
      <c r="P279" s="63"/>
      <c r="Q279" s="63"/>
      <c r="R279" s="63"/>
    </row>
    <row r="280" spans="1:18" ht="40.5" customHeight="1">
      <c r="A280" s="49"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COUNTA(INDIRECT("I"&amp;_xlpm.直近で観点が空でないセルの行番号):K280),
_xlpm.テスト内容数（テスト内容が空の場合は1）, IF(_xlpm.テスト内容数=0,1,_xlpm.テスト内容数),
_xlpm.詳細項目数&amp;"-"&amp;_xlpm.観点数&amp;"-"&amp;_xlpm.テスト内容数（テスト内容が空の場合は1）
)</f>
        <v>93-1-1</v>
      </c>
      <c r="B280" s="130"/>
      <c r="C280" s="130"/>
      <c r="D280" s="71"/>
      <c r="E280" s="72" t="s">
        <v>242</v>
      </c>
      <c r="F280" s="67" t="s">
        <v>397</v>
      </c>
      <c r="G280" s="135" t="s">
        <v>450</v>
      </c>
      <c r="H280" s="67" t="s">
        <v>456</v>
      </c>
      <c r="I280" s="67"/>
      <c r="J280" s="67"/>
      <c r="K280" s="118"/>
      <c r="L280" s="118"/>
      <c r="M280" s="118"/>
      <c r="N280" s="63"/>
      <c r="O280" s="63"/>
      <c r="P280" s="63"/>
      <c r="Q280" s="63"/>
      <c r="R280" s="63"/>
    </row>
    <row r="281" spans="1:18" ht="40.5" customHeight="1">
      <c r="A281" s="49"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COUNTA(INDIRECT("I"&amp;_xlpm.直近で観点が空でないセルの行番号):K281),
_xlpm.テスト内容数（テスト内容が空の場合は1）, IF(_xlpm.テスト内容数=0,1,_xlpm.テスト内容数),
_xlpm.詳細項目数&amp;"-"&amp;_xlpm.観点数&amp;"-"&amp;_xlpm.テスト内容数（テスト内容が空の場合は1）
)</f>
        <v>94-1-1</v>
      </c>
      <c r="B281" s="50" t="s">
        <v>398</v>
      </c>
      <c r="C281" s="51" t="s">
        <v>399</v>
      </c>
      <c r="D281" s="51" t="s">
        <v>57</v>
      </c>
      <c r="E281" s="51" t="s">
        <v>57</v>
      </c>
      <c r="F281" s="81" t="s">
        <v>400</v>
      </c>
      <c r="G281" s="81"/>
      <c r="H281" s="81"/>
      <c r="I281" s="81"/>
      <c r="J281" s="81"/>
      <c r="K281" s="49"/>
      <c r="L281" s="49"/>
      <c r="M281" s="146"/>
      <c r="N281" s="88"/>
      <c r="O281" s="88"/>
      <c r="P281" s="88"/>
      <c r="Q281" s="88"/>
      <c r="R281" s="88"/>
    </row>
    <row r="282" spans="1:18" ht="40.5" customHeight="1">
      <c r="A282" s="49"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COUNTA(INDIRECT("I"&amp;_xlpm.直近で観点が空でないセルの行番号):K282),
_xlpm.テスト内容数（テスト内容が空の場合は1）, IF(_xlpm.テスト内容数=0,1,_xlpm.テスト内容数),
_xlpm.詳細項目数&amp;"-"&amp;_xlpm.観点数&amp;"-"&amp;_xlpm.テスト内容数（テスト内容が空の場合は1）
)</f>
        <v>94-2-1</v>
      </c>
      <c r="B282" s="61"/>
      <c r="C282" s="80"/>
      <c r="D282" s="78"/>
      <c r="E282" s="78"/>
      <c r="F282" s="81" t="s">
        <v>401</v>
      </c>
      <c r="G282" s="81"/>
      <c r="H282" s="81"/>
      <c r="I282" s="81"/>
      <c r="J282" s="81"/>
      <c r="K282" s="49"/>
      <c r="L282" s="49"/>
      <c r="M282" s="146"/>
      <c r="N282" s="88"/>
      <c r="O282" s="88"/>
      <c r="P282" s="88"/>
      <c r="Q282" s="88"/>
      <c r="R282" s="88"/>
    </row>
    <row r="283" spans="1:18" ht="40.5" customHeight="1">
      <c r="A283" s="49"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COUNTA(INDIRECT("I"&amp;_xlpm.直近で観点が空でないセルの行番号):K283),
_xlpm.テスト内容数（テスト内容が空の場合は1）, IF(_xlpm.テスト内容数=0,1,_xlpm.テスト内容数),
_xlpm.詳細項目数&amp;"-"&amp;_xlpm.観点数&amp;"-"&amp;_xlpm.テスト内容数（テスト内容が空の場合は1）
)</f>
        <v>94-3-1</v>
      </c>
      <c r="B283" s="61"/>
      <c r="C283" s="80"/>
      <c r="D283" s="78"/>
      <c r="E283" s="78"/>
      <c r="F283" s="81" t="s">
        <v>402</v>
      </c>
      <c r="G283" s="81"/>
      <c r="H283" s="81"/>
      <c r="I283" s="81"/>
      <c r="J283" s="81"/>
      <c r="K283" s="49"/>
      <c r="L283" s="49"/>
      <c r="M283" s="146"/>
      <c r="N283" s="88"/>
      <c r="O283" s="88"/>
      <c r="P283" s="88"/>
      <c r="Q283" s="88"/>
      <c r="R283" s="88"/>
    </row>
    <row r="284" spans="1:18" ht="40.5" customHeight="1">
      <c r="A284" s="49"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COUNTA(INDIRECT("I"&amp;_xlpm.直近で観点が空でないセルの行番号):K284),
_xlpm.テスト内容数（テスト内容が空の場合は1）, IF(_xlpm.テスト内容数=0,1,_xlpm.テスト内容数),
_xlpm.詳細項目数&amp;"-"&amp;_xlpm.観点数&amp;"-"&amp;_xlpm.テスト内容数（テスト内容が空の場合は1）
)</f>
        <v>94-4-1</v>
      </c>
      <c r="B284" s="61"/>
      <c r="C284" s="147"/>
      <c r="D284" s="140"/>
      <c r="E284" s="140"/>
      <c r="F284" s="81" t="s">
        <v>403</v>
      </c>
      <c r="G284" s="81"/>
      <c r="H284" s="81"/>
      <c r="I284" s="81"/>
      <c r="J284" s="81"/>
      <c r="K284" s="49"/>
      <c r="L284" s="49"/>
      <c r="M284" s="146"/>
      <c r="N284" s="88"/>
      <c r="O284" s="88"/>
      <c r="P284" s="88"/>
      <c r="Q284" s="88"/>
      <c r="R284" s="88"/>
    </row>
    <row r="285" spans="1:18" ht="40.5" customHeight="1">
      <c r="A285" s="49"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COUNTA(INDIRECT("I"&amp;_xlpm.直近で観点が空でないセルの行番号):K285),
_xlpm.テスト内容数（テスト内容が空の場合は1）, IF(_xlpm.テスト内容数=0,1,_xlpm.テスト内容数),
_xlpm.詳細項目数&amp;"-"&amp;_xlpm.観点数&amp;"-"&amp;_xlpm.テスト内容数（テスト内容が空の場合は1）
)</f>
        <v>95-1-1</v>
      </c>
      <c r="B285" s="61"/>
      <c r="C285" s="78" t="s">
        <v>404</v>
      </c>
      <c r="D285" s="78" t="s">
        <v>217</v>
      </c>
      <c r="E285" s="81" t="s">
        <v>235</v>
      </c>
      <c r="F285" s="81" t="s">
        <v>405</v>
      </c>
      <c r="G285" s="81"/>
      <c r="H285" s="81"/>
      <c r="I285" s="81"/>
      <c r="J285" s="81"/>
      <c r="K285" s="49"/>
      <c r="L285" s="49"/>
      <c r="M285" s="146"/>
      <c r="N285" s="88"/>
      <c r="O285" s="88"/>
      <c r="P285" s="88"/>
      <c r="Q285" s="88"/>
      <c r="R285" s="88"/>
    </row>
    <row r="286" spans="1:18" ht="40.5" customHeight="1">
      <c r="A286" s="49"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COUNTA(INDIRECT("I"&amp;_xlpm.直近で観点が空でないセルの行番号):K286),
_xlpm.テスト内容数（テスト内容が空の場合は1）, IF(_xlpm.テスト内容数=0,1,_xlpm.テスト内容数),
_xlpm.詳細項目数&amp;"-"&amp;_xlpm.観点数&amp;"-"&amp;_xlpm.テスト内容数（テスト内容が空の場合は1）
)</f>
        <v>96-1-1</v>
      </c>
      <c r="B286" s="61"/>
      <c r="C286" s="80"/>
      <c r="D286" s="78"/>
      <c r="E286" s="140" t="s">
        <v>237</v>
      </c>
      <c r="F286" s="81" t="s">
        <v>406</v>
      </c>
      <c r="G286" s="81"/>
      <c r="H286" s="81"/>
      <c r="I286" s="81"/>
      <c r="J286" s="81"/>
      <c r="K286" s="49"/>
      <c r="L286" s="49"/>
      <c r="M286" s="146"/>
      <c r="N286" s="88"/>
      <c r="O286" s="88"/>
      <c r="P286" s="88"/>
      <c r="Q286" s="88"/>
      <c r="R286" s="88"/>
    </row>
    <row r="287" spans="1:18" ht="40.5" customHeight="1">
      <c r="A287" s="49"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COUNTA(INDIRECT("I"&amp;_xlpm.直近で観点が空でないセルの行番号):K287),
_xlpm.テスト内容数（テスト内容が空の場合は1）, IF(_xlpm.テスト内容数=0,1,_xlpm.テスト内容数),
_xlpm.詳細項目数&amp;"-"&amp;_xlpm.観点数&amp;"-"&amp;_xlpm.テスト内容数（テスト内容が空の場合は1）
)</f>
        <v>97-1-1</v>
      </c>
      <c r="B287" s="61"/>
      <c r="C287" s="80"/>
      <c r="D287" s="78"/>
      <c r="E287" s="81" t="s">
        <v>239</v>
      </c>
      <c r="F287" s="81" t="s">
        <v>407</v>
      </c>
      <c r="G287" s="81"/>
      <c r="H287" s="81"/>
      <c r="I287" s="81"/>
      <c r="J287" s="81"/>
      <c r="K287" s="49"/>
      <c r="L287" s="49"/>
      <c r="M287" s="146"/>
      <c r="N287" s="88"/>
      <c r="O287" s="88"/>
      <c r="P287" s="88"/>
      <c r="Q287" s="88"/>
      <c r="R287" s="88"/>
    </row>
    <row r="288" spans="1:18" ht="40.5" customHeight="1">
      <c r="A288" s="49"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COUNTA(INDIRECT("I"&amp;_xlpm.直近で観点が空でないセルの行番号):K288),
_xlpm.テスト内容数（テスト内容が空の場合は1）, IF(_xlpm.テスト内容数=0,1,_xlpm.テスト内容数),
_xlpm.詳細項目数&amp;"-"&amp;_xlpm.観点数&amp;"-"&amp;_xlpm.テスト内容数（テスト内容が空の場合は1）
)</f>
        <v>98-1-1</v>
      </c>
      <c r="B288" s="61"/>
      <c r="C288" s="80"/>
      <c r="D288" s="140"/>
      <c r="E288" s="140" t="s">
        <v>155</v>
      </c>
      <c r="F288" s="81" t="s">
        <v>408</v>
      </c>
      <c r="G288" s="81"/>
      <c r="H288" s="81"/>
      <c r="I288" s="81"/>
      <c r="J288" s="81"/>
      <c r="K288" s="49"/>
      <c r="L288" s="49"/>
      <c r="M288" s="146"/>
      <c r="N288" s="88"/>
      <c r="O288" s="88"/>
      <c r="P288" s="88"/>
      <c r="Q288" s="88"/>
      <c r="R288" s="88"/>
    </row>
    <row r="289" spans="1:18" ht="40.5" customHeight="1">
      <c r="A289" s="49"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COUNTA(INDIRECT("I"&amp;_xlpm.直近で観点が空でないセルの行番号):K289),
_xlpm.テスト内容数（テスト内容が空の場合は1）, IF(_xlpm.テスト内容数=0,1,_xlpm.テスト内容数),
_xlpm.詳細項目数&amp;"-"&amp;_xlpm.観点数&amp;"-"&amp;_xlpm.テスト内容数（テスト内容が空の場合は1）
)</f>
        <v>99-1-1</v>
      </c>
      <c r="B289" s="61"/>
      <c r="C289" s="61"/>
      <c r="D289" s="78" t="s">
        <v>409</v>
      </c>
      <c r="E289" s="78" t="s">
        <v>410</v>
      </c>
      <c r="F289" s="81" t="s">
        <v>411</v>
      </c>
      <c r="G289" s="81"/>
      <c r="H289" s="81"/>
      <c r="I289" s="81"/>
      <c r="J289" s="81"/>
      <c r="K289" s="49"/>
      <c r="L289" s="49"/>
      <c r="M289" s="146"/>
      <c r="N289" s="88"/>
      <c r="O289" s="88"/>
      <c r="P289" s="88"/>
      <c r="Q289" s="88"/>
      <c r="R289" s="88"/>
    </row>
    <row r="290" spans="1:18" ht="40.5" customHeight="1">
      <c r="A290" s="49"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COUNTA(INDIRECT("I"&amp;_xlpm.直近で観点が空でないセルの行番号):K290),
_xlpm.テスト内容数（テスト内容が空の場合は1）, IF(_xlpm.テスト内容数=0,1,_xlpm.テスト内容数),
_xlpm.詳細項目数&amp;"-"&amp;_xlpm.観点数&amp;"-"&amp;_xlpm.テスト内容数（テスト内容が空の場合は1）
)</f>
        <v>99-2-1</v>
      </c>
      <c r="B290" s="61"/>
      <c r="C290" s="61"/>
      <c r="D290" s="77"/>
      <c r="E290" s="78"/>
      <c r="F290" s="81" t="s">
        <v>412</v>
      </c>
      <c r="G290" s="81"/>
      <c r="H290" s="81"/>
      <c r="I290" s="81"/>
      <c r="J290" s="81"/>
      <c r="K290" s="49"/>
      <c r="L290" s="49"/>
      <c r="M290" s="146"/>
      <c r="N290" s="88"/>
      <c r="O290" s="88"/>
      <c r="P290" s="88"/>
      <c r="Q290" s="88"/>
      <c r="R290" s="88"/>
    </row>
    <row r="291" spans="1:18" ht="40.5" customHeight="1">
      <c r="A291" s="49"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COUNTA(INDIRECT("I"&amp;_xlpm.直近で観点が空でないセルの行番号):K291),
_xlpm.テスト内容数（テスト内容が空の場合は1）, IF(_xlpm.テスト内容数=0,1,_xlpm.テスト内容数),
_xlpm.詳細項目数&amp;"-"&amp;_xlpm.観点数&amp;"-"&amp;_xlpm.テスト内容数（テスト内容が空の場合は1）
)</f>
        <v>99-3-1</v>
      </c>
      <c r="B291" s="61"/>
      <c r="C291" s="61"/>
      <c r="D291" s="77"/>
      <c r="E291" s="78"/>
      <c r="F291" s="81" t="s">
        <v>413</v>
      </c>
      <c r="G291" s="81"/>
      <c r="H291" s="81"/>
      <c r="I291" s="81"/>
      <c r="J291" s="81"/>
      <c r="K291" s="49"/>
      <c r="L291" s="49"/>
      <c r="M291" s="146"/>
      <c r="N291" s="88"/>
      <c r="O291" s="88"/>
      <c r="P291" s="88"/>
      <c r="Q291" s="88"/>
      <c r="R291" s="88"/>
    </row>
    <row r="292" spans="1:18" ht="40.5" customHeight="1">
      <c r="A292" s="49"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COUNTA(INDIRECT("I"&amp;_xlpm.直近で観点が空でないセルの行番号):K292),
_xlpm.テスト内容数（テスト内容が空の場合は1）, IF(_xlpm.テスト内容数=0,1,_xlpm.テスト内容数),
_xlpm.詳細項目数&amp;"-"&amp;_xlpm.観点数&amp;"-"&amp;_xlpm.テスト内容数（テスト内容が空の場合は1）
)</f>
        <v>99-4-1</v>
      </c>
      <c r="B292" s="61"/>
      <c r="C292" s="61"/>
      <c r="D292" s="77"/>
      <c r="E292" s="78"/>
      <c r="F292" s="81" t="s">
        <v>255</v>
      </c>
      <c r="G292" s="81"/>
      <c r="H292" s="81"/>
      <c r="I292" s="81"/>
      <c r="J292" s="81"/>
      <c r="K292" s="49"/>
      <c r="L292" s="49"/>
      <c r="M292" s="146"/>
      <c r="N292" s="88"/>
      <c r="O292" s="88"/>
      <c r="P292" s="88"/>
      <c r="Q292" s="88"/>
      <c r="R292" s="88"/>
    </row>
    <row r="293" spans="1:18" ht="40.5" customHeight="1">
      <c r="A293" s="49"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COUNTA(INDIRECT("I"&amp;_xlpm.直近で観点が空でないセルの行番号):K293),
_xlpm.テスト内容数（テスト内容が空の場合は1）, IF(_xlpm.テスト内容数=0,1,_xlpm.テスト内容数),
_xlpm.詳細項目数&amp;"-"&amp;_xlpm.観点数&amp;"-"&amp;_xlpm.テスト内容数（テスト内容が空の場合は1）
)</f>
        <v>99-5-1</v>
      </c>
      <c r="B293" s="61"/>
      <c r="C293" s="61"/>
      <c r="D293" s="77"/>
      <c r="E293" s="78"/>
      <c r="F293" s="81" t="s">
        <v>256</v>
      </c>
      <c r="G293" s="81"/>
      <c r="H293" s="81"/>
      <c r="I293" s="81"/>
      <c r="J293" s="81"/>
      <c r="K293" s="49"/>
      <c r="L293" s="49"/>
      <c r="M293" s="146"/>
      <c r="N293" s="88"/>
      <c r="O293" s="88"/>
      <c r="P293" s="88"/>
      <c r="Q293" s="88"/>
      <c r="R293" s="88"/>
    </row>
    <row r="294" spans="1:18" ht="40.5" customHeight="1">
      <c r="A294" s="49"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COUNTA(INDIRECT("I"&amp;_xlpm.直近で観点が空でないセルの行番号):K294),
_xlpm.テスト内容数（テスト内容が空の場合は1）, IF(_xlpm.テスト内容数=0,1,_xlpm.テスト内容数),
_xlpm.詳細項目数&amp;"-"&amp;_xlpm.観点数&amp;"-"&amp;_xlpm.テスト内容数（テスト内容が空の場合は1）
)</f>
        <v>99-6-1</v>
      </c>
      <c r="B294" s="61"/>
      <c r="C294" s="61"/>
      <c r="D294" s="77"/>
      <c r="E294" s="78"/>
      <c r="F294" s="81" t="s">
        <v>257</v>
      </c>
      <c r="G294" s="81"/>
      <c r="H294" s="81"/>
      <c r="I294" s="81"/>
      <c r="J294" s="81"/>
      <c r="K294" s="49"/>
      <c r="L294" s="49"/>
      <c r="M294" s="146"/>
      <c r="N294" s="88"/>
      <c r="O294" s="88"/>
      <c r="P294" s="88"/>
      <c r="Q294" s="88"/>
      <c r="R294" s="88"/>
    </row>
    <row r="295" spans="1:18" ht="40.5" customHeight="1">
      <c r="A295" s="49"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COUNTA(INDIRECT("I"&amp;_xlpm.直近で観点が空でないセルの行番号):K295),
_xlpm.テスト内容数（テスト内容が空の場合は1）, IF(_xlpm.テスト内容数=0,1,_xlpm.テスト内容数),
_xlpm.詳細項目数&amp;"-"&amp;_xlpm.観点数&amp;"-"&amp;_xlpm.テスト内容数（テスト内容が空の場合は1）
)</f>
        <v>99-7-1</v>
      </c>
      <c r="B295" s="61"/>
      <c r="C295" s="61"/>
      <c r="D295" s="77"/>
      <c r="E295" s="78"/>
      <c r="F295" s="81" t="s">
        <v>414</v>
      </c>
      <c r="G295" s="81"/>
      <c r="H295" s="81"/>
      <c r="I295" s="81"/>
      <c r="J295" s="81"/>
      <c r="K295" s="49"/>
      <c r="L295" s="49"/>
      <c r="M295" s="146"/>
      <c r="N295" s="88"/>
      <c r="O295" s="88"/>
      <c r="P295" s="88"/>
      <c r="Q295" s="88"/>
      <c r="R295" s="88"/>
    </row>
    <row r="296" spans="1:18" ht="40.5" customHeight="1">
      <c r="A296" s="49"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COUNTA(INDIRECT("I"&amp;_xlpm.直近で観点が空でないセルの行番号):K296),
_xlpm.テスト内容数（テスト内容が空の場合は1）, IF(_xlpm.テスト内容数=0,1,_xlpm.テスト内容数),
_xlpm.詳細項目数&amp;"-"&amp;_xlpm.観点数&amp;"-"&amp;_xlpm.テスト内容数（テスト内容が空の場合は1）
)</f>
        <v>99-8-1</v>
      </c>
      <c r="B296" s="61"/>
      <c r="C296" s="61"/>
      <c r="D296" s="77"/>
      <c r="E296" s="78"/>
      <c r="F296" s="81" t="s">
        <v>415</v>
      </c>
      <c r="G296" s="81"/>
      <c r="H296" s="81"/>
      <c r="I296" s="81"/>
      <c r="J296" s="81"/>
      <c r="K296" s="49"/>
      <c r="L296" s="49"/>
      <c r="M296" s="146"/>
      <c r="N296" s="88"/>
      <c r="O296" s="88"/>
      <c r="P296" s="88"/>
      <c r="Q296" s="88"/>
      <c r="R296" s="88"/>
    </row>
    <row r="297" spans="1:18" ht="40.5" customHeight="1">
      <c r="A297" s="49"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COUNTA(INDIRECT("I"&amp;_xlpm.直近で観点が空でないセルの行番号):K297),
_xlpm.テスト内容数（テスト内容が空の場合は1）, IF(_xlpm.テスト内容数=0,1,_xlpm.テスト内容数),
_xlpm.詳細項目数&amp;"-"&amp;_xlpm.観点数&amp;"-"&amp;_xlpm.テスト内容数（テスト内容が空の場合は1）
)</f>
        <v>99-9-1</v>
      </c>
      <c r="B297" s="144"/>
      <c r="C297" s="144"/>
      <c r="D297" s="139"/>
      <c r="E297" s="140"/>
      <c r="F297" s="81" t="s">
        <v>416</v>
      </c>
      <c r="G297" s="81"/>
      <c r="H297" s="81"/>
      <c r="I297" s="81"/>
      <c r="J297" s="81"/>
      <c r="K297" s="49"/>
      <c r="L297" s="49"/>
      <c r="M297" s="146"/>
      <c r="N297" s="88"/>
      <c r="O297" s="88"/>
      <c r="P297" s="88"/>
      <c r="Q297" s="88"/>
      <c r="R297" s="88"/>
    </row>
  </sheetData>
  <autoFilter ref="A10:R297" xr:uid="{5BBE5B88-9450-4DBF-A5BD-089AA7F66955}"/>
  <mergeCells count="2">
    <mergeCell ref="B114:B115"/>
    <mergeCell ref="B134:B135"/>
  </mergeCells>
  <phoneticPr fontId="3"/>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26F6C-9151-42F1-B60C-830DC70FFD0F}">
  <sheetPr>
    <pageSetUpPr fitToPage="1"/>
  </sheetPr>
  <dimension ref="A1:AKD310"/>
  <sheetViews>
    <sheetView showGridLines="0" zoomScaleNormal="100" workbookViewId="0">
      <selection activeCell="E17" sqref="E17"/>
    </sheetView>
  </sheetViews>
  <sheetFormatPr defaultRowHeight="49.5" customHeight="1"/>
  <cols>
    <col min="1" max="1" width="8.625" style="25" customWidth="1"/>
    <col min="2" max="2" width="14.75" style="25" customWidth="1"/>
    <col min="3" max="3" width="12.875" style="25" customWidth="1"/>
    <col min="4" max="4" width="15.125" style="26" customWidth="1"/>
    <col min="5" max="5" width="18.375" style="26" customWidth="1"/>
    <col min="6" max="6" width="62.375" style="25" customWidth="1"/>
    <col min="7" max="7" width="6.875" style="25" customWidth="1"/>
    <col min="8" max="8" width="25.875" style="25" customWidth="1"/>
    <col min="9" max="9" width="18.375" style="25" customWidth="1"/>
    <col min="10" max="10" width="18" style="25" customWidth="1"/>
    <col min="11" max="11" width="41" style="25" customWidth="1"/>
    <col min="12" max="12" width="30.625" style="25" customWidth="1"/>
    <col min="13" max="13" width="20.625" style="26" customWidth="1"/>
    <col min="14" max="16" width="8.625" style="25" customWidth="1"/>
    <col min="17" max="16384" width="9" style="25"/>
  </cols>
  <sheetData>
    <row r="1" spans="1:966" ht="11.25">
      <c r="A1" s="25" t="s">
        <v>19</v>
      </c>
    </row>
    <row r="2" spans="1:966" ht="11.25">
      <c r="A2" s="25" t="s">
        <v>426</v>
      </c>
    </row>
    <row r="3" spans="1:966" ht="11.25"/>
    <row r="4" spans="1:966" ht="11.25">
      <c r="A4" s="25" t="s">
        <v>12</v>
      </c>
    </row>
    <row r="5" spans="1:966" ht="11.25">
      <c r="A5" s="25" t="s">
        <v>13</v>
      </c>
    </row>
    <row r="6" spans="1:966" ht="11.25">
      <c r="A6" s="25" t="s">
        <v>14</v>
      </c>
      <c r="F6" s="41" t="s">
        <v>0</v>
      </c>
      <c r="K6" s="41" t="s">
        <v>0</v>
      </c>
      <c r="L6" s="25" t="s">
        <v>0</v>
      </c>
    </row>
    <row r="7" spans="1:966" ht="11.25">
      <c r="A7" s="25" t="s">
        <v>427</v>
      </c>
      <c r="F7" s="41" t="s">
        <v>1</v>
      </c>
      <c r="K7" s="41" t="s">
        <v>1</v>
      </c>
      <c r="L7" s="25" t="s">
        <v>1</v>
      </c>
    </row>
    <row r="8" spans="1:966" ht="12" thickBot="1">
      <c r="A8" s="27" t="s">
        <v>428</v>
      </c>
      <c r="B8" s="27"/>
      <c r="C8" s="27"/>
      <c r="D8" s="28"/>
      <c r="E8" s="28"/>
      <c r="F8" s="27"/>
      <c r="G8" s="27"/>
      <c r="H8" s="27"/>
      <c r="I8" s="27"/>
      <c r="J8" s="27"/>
      <c r="K8" s="27"/>
      <c r="L8" s="27"/>
      <c r="M8" s="28"/>
      <c r="N8" s="27"/>
      <c r="O8" s="27"/>
      <c r="P8" s="27"/>
      <c r="Q8" s="27"/>
      <c r="R8" s="27"/>
    </row>
    <row r="9" spans="1:966" ht="12" thickTop="1"/>
    <row r="10" spans="1:966" s="31" customFormat="1" ht="49.5" customHeight="1">
      <c r="A10" s="29" t="s">
        <v>37</v>
      </c>
      <c r="B10" s="29" t="s">
        <v>42</v>
      </c>
      <c r="C10" s="29" t="s">
        <v>43</v>
      </c>
      <c r="D10" s="29" t="s">
        <v>44</v>
      </c>
      <c r="E10" s="29" t="s">
        <v>420</v>
      </c>
      <c r="F10" s="30" t="s">
        <v>45</v>
      </c>
      <c r="G10" s="43" t="s">
        <v>448</v>
      </c>
      <c r="H10" s="43" t="s">
        <v>449</v>
      </c>
      <c r="I10" s="29" t="s">
        <v>9</v>
      </c>
      <c r="J10" s="29" t="s">
        <v>10</v>
      </c>
      <c r="K10" s="30" t="s">
        <v>2</v>
      </c>
      <c r="L10" s="30" t="s">
        <v>3</v>
      </c>
      <c r="M10" s="124" t="s">
        <v>48</v>
      </c>
      <c r="N10" s="30" t="s">
        <v>4</v>
      </c>
      <c r="O10" s="30" t="s">
        <v>18</v>
      </c>
      <c r="P10" s="30" t="s">
        <v>5</v>
      </c>
      <c r="Q10" s="30" t="s">
        <v>6</v>
      </c>
      <c r="R10" s="30" t="s">
        <v>7</v>
      </c>
    </row>
    <row r="11" spans="1:966" ht="40.5" customHeight="1">
      <c r="A11" s="49"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33" t="s">
        <v>49</v>
      </c>
      <c r="C11" s="53" t="s">
        <v>50</v>
      </c>
      <c r="D11" s="52" t="s">
        <v>51</v>
      </c>
      <c r="E11" s="53" t="s">
        <v>52</v>
      </c>
      <c r="F11" s="53" t="s">
        <v>53</v>
      </c>
      <c r="G11" s="135" t="s">
        <v>450</v>
      </c>
      <c r="H11" s="55" t="s">
        <v>458</v>
      </c>
      <c r="I11" s="55"/>
      <c r="J11" s="55"/>
      <c r="K11" s="55"/>
      <c r="L11" s="54"/>
      <c r="M11" s="56"/>
      <c r="N11" s="57"/>
      <c r="O11" s="58"/>
      <c r="P11" s="59"/>
      <c r="Q11" s="57"/>
      <c r="R11" s="60"/>
    </row>
    <row r="12" spans="1:966" ht="40.5" customHeight="1">
      <c r="A12" s="49"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15"/>
      <c r="C12" s="115"/>
      <c r="D12" s="52"/>
      <c r="E12" s="53" t="s">
        <v>54</v>
      </c>
      <c r="F12" s="53" t="s">
        <v>55</v>
      </c>
      <c r="G12" s="135" t="s">
        <v>450</v>
      </c>
      <c r="H12" s="55" t="s">
        <v>458</v>
      </c>
      <c r="I12" s="55"/>
      <c r="J12" s="55"/>
      <c r="K12" s="55"/>
      <c r="L12" s="54"/>
      <c r="M12" s="56"/>
      <c r="N12" s="57"/>
      <c r="O12" s="58"/>
      <c r="P12" s="59"/>
      <c r="Q12" s="57"/>
      <c r="R12" s="60"/>
    </row>
    <row r="13" spans="1:966" s="31" customFormat="1" ht="40.5" customHeight="1">
      <c r="A13" s="49"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15"/>
      <c r="C13" s="115"/>
      <c r="D13" s="53" t="s">
        <v>56</v>
      </c>
      <c r="E13" s="53" t="s">
        <v>57</v>
      </c>
      <c r="F13" s="53" t="s">
        <v>58</v>
      </c>
      <c r="G13" s="135" t="s">
        <v>450</v>
      </c>
      <c r="H13" s="55" t="s">
        <v>458</v>
      </c>
      <c r="I13" s="55"/>
      <c r="J13" s="55"/>
      <c r="K13" s="55"/>
      <c r="L13" s="54"/>
      <c r="M13" s="62"/>
      <c r="N13" s="63"/>
      <c r="O13" s="64"/>
      <c r="P13" s="63"/>
      <c r="Q13" s="65"/>
      <c r="R13" s="66"/>
    </row>
    <row r="14" spans="1:966" s="31" customFormat="1" ht="40.5" customHeight="1">
      <c r="A14" s="49"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15"/>
      <c r="C14" s="115"/>
      <c r="D14" s="52"/>
      <c r="E14" s="52"/>
      <c r="F14" s="53" t="s">
        <v>59</v>
      </c>
      <c r="G14" s="135" t="s">
        <v>450</v>
      </c>
      <c r="H14" s="55" t="s">
        <v>458</v>
      </c>
      <c r="I14" s="55"/>
      <c r="J14" s="55"/>
      <c r="K14" s="55"/>
      <c r="L14" s="54"/>
      <c r="M14" s="62"/>
      <c r="N14" s="63"/>
      <c r="O14" s="64"/>
      <c r="P14" s="63"/>
      <c r="Q14" s="65"/>
      <c r="R14" s="66"/>
    </row>
    <row r="15" spans="1:966" s="70" customFormat="1" ht="40.5" customHeight="1">
      <c r="A15" s="49"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15"/>
      <c r="C15" s="115"/>
      <c r="D15" s="52"/>
      <c r="E15" s="52"/>
      <c r="F15" s="67" t="s">
        <v>60</v>
      </c>
      <c r="G15" s="135" t="s">
        <v>450</v>
      </c>
      <c r="H15" s="55" t="s">
        <v>458</v>
      </c>
      <c r="I15" s="55"/>
      <c r="J15" s="67"/>
      <c r="K15" s="55"/>
      <c r="L15" s="54"/>
      <c r="M15" s="62"/>
      <c r="N15" s="68"/>
      <c r="O15" s="66"/>
      <c r="P15" s="69"/>
      <c r="Q15" s="65"/>
      <c r="R15" s="66"/>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c r="IW15" s="31"/>
      <c r="IX15" s="31"/>
      <c r="IY15" s="31"/>
      <c r="IZ15" s="31"/>
      <c r="JA15" s="31"/>
      <c r="JB15" s="31"/>
      <c r="JC15" s="31"/>
      <c r="JD15" s="31"/>
      <c r="JE15" s="31"/>
      <c r="JF15" s="31"/>
      <c r="JG15" s="31"/>
      <c r="JH15" s="31"/>
      <c r="JI15" s="31"/>
      <c r="JJ15" s="31"/>
      <c r="JK15" s="31"/>
      <c r="JL15" s="31"/>
      <c r="JM15" s="31"/>
      <c r="JN15" s="31"/>
      <c r="JO15" s="31"/>
      <c r="JP15" s="31"/>
      <c r="JQ15" s="31"/>
      <c r="JR15" s="31"/>
      <c r="JS15" s="31"/>
      <c r="JT15" s="31"/>
      <c r="JU15" s="31"/>
      <c r="JV15" s="31"/>
      <c r="JW15" s="31"/>
      <c r="JX15" s="31"/>
      <c r="JY15" s="31"/>
      <c r="JZ15" s="31"/>
      <c r="KA15" s="31"/>
      <c r="KB15" s="31"/>
      <c r="KC15" s="31"/>
      <c r="KD15" s="31"/>
      <c r="KE15" s="31"/>
      <c r="KF15" s="31"/>
      <c r="KG15" s="31"/>
      <c r="KH15" s="31"/>
      <c r="KI15" s="31"/>
      <c r="KJ15" s="31"/>
      <c r="KK15" s="31"/>
      <c r="KL15" s="31"/>
      <c r="KM15" s="31"/>
      <c r="KN15" s="31"/>
      <c r="KO15" s="31"/>
      <c r="KP15" s="31"/>
      <c r="KQ15" s="31"/>
      <c r="KR15" s="31"/>
      <c r="KS15" s="31"/>
      <c r="KT15" s="31"/>
      <c r="KU15" s="31"/>
      <c r="KV15" s="31"/>
      <c r="KW15" s="31"/>
      <c r="KX15" s="31"/>
      <c r="KY15" s="31"/>
      <c r="KZ15" s="31"/>
      <c r="LA15" s="31"/>
      <c r="LB15" s="31"/>
      <c r="LC15" s="31"/>
      <c r="LD15" s="31"/>
      <c r="LE15" s="31"/>
      <c r="LF15" s="31"/>
      <c r="LG15" s="31"/>
      <c r="LH15" s="31"/>
      <c r="LI15" s="31"/>
      <c r="LJ15" s="31"/>
      <c r="LK15" s="31"/>
      <c r="LL15" s="31"/>
      <c r="LM15" s="31"/>
      <c r="LN15" s="31"/>
      <c r="LO15" s="31"/>
      <c r="LP15" s="31"/>
      <c r="LQ15" s="31"/>
      <c r="LR15" s="31"/>
      <c r="LS15" s="31"/>
      <c r="LT15" s="31"/>
      <c r="LU15" s="31"/>
      <c r="LV15" s="31"/>
      <c r="LW15" s="31"/>
      <c r="LX15" s="31"/>
      <c r="LY15" s="31"/>
      <c r="LZ15" s="31"/>
      <c r="MA15" s="31"/>
      <c r="MB15" s="31"/>
      <c r="MC15" s="31"/>
      <c r="MD15" s="31"/>
      <c r="ME15" s="31"/>
      <c r="MF15" s="31"/>
      <c r="MG15" s="31"/>
      <c r="MH15" s="31"/>
      <c r="MI15" s="31"/>
      <c r="MJ15" s="31"/>
      <c r="MK15" s="31"/>
      <c r="ML15" s="31"/>
      <c r="MM15" s="31"/>
      <c r="MN15" s="31"/>
      <c r="MO15" s="31"/>
      <c r="MP15" s="31"/>
      <c r="MQ15" s="31"/>
      <c r="MR15" s="31"/>
      <c r="MS15" s="31"/>
      <c r="MT15" s="31"/>
      <c r="MU15" s="31"/>
      <c r="MV15" s="31"/>
      <c r="MW15" s="31"/>
      <c r="MX15" s="31"/>
      <c r="MY15" s="31"/>
      <c r="MZ15" s="31"/>
      <c r="NA15" s="31"/>
      <c r="NB15" s="31"/>
      <c r="NC15" s="31"/>
      <c r="ND15" s="31"/>
      <c r="NE15" s="31"/>
      <c r="NF15" s="31"/>
      <c r="NG15" s="31"/>
      <c r="NH15" s="31"/>
      <c r="NI15" s="31"/>
      <c r="NJ15" s="31"/>
      <c r="NK15" s="31"/>
      <c r="NL15" s="31"/>
      <c r="NM15" s="31"/>
      <c r="NN15" s="31"/>
      <c r="NO15" s="31"/>
      <c r="NP15" s="31"/>
      <c r="NQ15" s="31"/>
      <c r="NR15" s="31"/>
      <c r="NS15" s="31"/>
      <c r="NT15" s="31"/>
      <c r="NU15" s="31"/>
      <c r="NV15" s="31"/>
      <c r="NW15" s="31"/>
      <c r="NX15" s="31"/>
      <c r="NY15" s="31"/>
      <c r="NZ15" s="31"/>
      <c r="OA15" s="31"/>
      <c r="OB15" s="31"/>
      <c r="OC15" s="31"/>
      <c r="OD15" s="31"/>
      <c r="OE15" s="31"/>
      <c r="OF15" s="31"/>
      <c r="OG15" s="31"/>
      <c r="OH15" s="31"/>
      <c r="OI15" s="31"/>
      <c r="OJ15" s="31"/>
      <c r="OK15" s="31"/>
      <c r="OL15" s="31"/>
      <c r="OM15" s="31"/>
      <c r="ON15" s="31"/>
      <c r="OO15" s="31"/>
      <c r="OP15" s="31"/>
      <c r="OQ15" s="31"/>
      <c r="OR15" s="31"/>
      <c r="OS15" s="31"/>
      <c r="OT15" s="31"/>
      <c r="OU15" s="31"/>
      <c r="OV15" s="31"/>
      <c r="OW15" s="31"/>
      <c r="OX15" s="31"/>
      <c r="OY15" s="31"/>
      <c r="OZ15" s="31"/>
      <c r="PA15" s="31"/>
      <c r="PB15" s="31"/>
      <c r="PC15" s="31"/>
      <c r="PD15" s="31"/>
      <c r="PE15" s="31"/>
      <c r="PF15" s="31"/>
      <c r="PG15" s="31"/>
      <c r="PH15" s="31"/>
      <c r="PI15" s="31"/>
      <c r="PJ15" s="31"/>
      <c r="PK15" s="31"/>
      <c r="PL15" s="31"/>
      <c r="PM15" s="31"/>
      <c r="PN15" s="31"/>
      <c r="PO15" s="31"/>
      <c r="PP15" s="31"/>
      <c r="PQ15" s="31"/>
      <c r="PR15" s="31"/>
      <c r="PS15" s="31"/>
      <c r="PT15" s="31"/>
      <c r="PU15" s="31"/>
      <c r="PV15" s="31"/>
      <c r="PW15" s="31"/>
      <c r="PX15" s="31"/>
      <c r="PY15" s="31"/>
      <c r="PZ15" s="31"/>
      <c r="QA15" s="31"/>
      <c r="QB15" s="31"/>
      <c r="QC15" s="31"/>
      <c r="QD15" s="31"/>
      <c r="QE15" s="31"/>
      <c r="QF15" s="31"/>
      <c r="QG15" s="31"/>
      <c r="QH15" s="31"/>
      <c r="QI15" s="31"/>
      <c r="QJ15" s="31"/>
      <c r="QK15" s="31"/>
      <c r="QL15" s="31"/>
      <c r="QM15" s="31"/>
      <c r="QN15" s="31"/>
      <c r="QO15" s="31"/>
      <c r="QP15" s="31"/>
      <c r="QQ15" s="31"/>
      <c r="QR15" s="31"/>
      <c r="QS15" s="31"/>
      <c r="QT15" s="31"/>
      <c r="QU15" s="31"/>
      <c r="QV15" s="31"/>
      <c r="QW15" s="31"/>
      <c r="QX15" s="31"/>
      <c r="QY15" s="31"/>
      <c r="QZ15" s="31"/>
      <c r="RA15" s="31"/>
      <c r="RB15" s="31"/>
      <c r="RC15" s="31"/>
      <c r="RD15" s="31"/>
      <c r="RE15" s="31"/>
      <c r="RF15" s="31"/>
      <c r="RG15" s="31"/>
      <c r="RH15" s="31"/>
      <c r="RI15" s="31"/>
      <c r="RJ15" s="31"/>
      <c r="RK15" s="31"/>
      <c r="RL15" s="31"/>
      <c r="RM15" s="31"/>
      <c r="RN15" s="31"/>
      <c r="RO15" s="31"/>
      <c r="RP15" s="31"/>
      <c r="RQ15" s="31"/>
      <c r="RR15" s="31"/>
      <c r="RS15" s="31"/>
      <c r="RT15" s="31"/>
      <c r="RU15" s="31"/>
      <c r="RV15" s="31"/>
      <c r="RW15" s="31"/>
      <c r="RX15" s="31"/>
      <c r="RY15" s="31"/>
      <c r="RZ15" s="31"/>
      <c r="SA15" s="31"/>
      <c r="SB15" s="31"/>
      <c r="SC15" s="31"/>
      <c r="SD15" s="31"/>
      <c r="SE15" s="31"/>
      <c r="SF15" s="31"/>
      <c r="SG15" s="31"/>
      <c r="SH15" s="31"/>
      <c r="SI15" s="31"/>
      <c r="SJ15" s="31"/>
      <c r="SK15" s="31"/>
      <c r="SL15" s="31"/>
      <c r="SM15" s="31"/>
      <c r="SN15" s="31"/>
      <c r="SO15" s="31"/>
      <c r="SP15" s="31"/>
      <c r="SQ15" s="31"/>
      <c r="SR15" s="31"/>
      <c r="SS15" s="31"/>
      <c r="ST15" s="31"/>
      <c r="SU15" s="31"/>
      <c r="SV15" s="31"/>
      <c r="SW15" s="31"/>
      <c r="SX15" s="31"/>
      <c r="SY15" s="31"/>
      <c r="SZ15" s="31"/>
      <c r="TA15" s="31"/>
      <c r="TB15" s="31"/>
      <c r="TC15" s="31"/>
      <c r="TD15" s="31"/>
      <c r="TE15" s="31"/>
      <c r="TF15" s="31"/>
      <c r="TG15" s="31"/>
      <c r="TH15" s="31"/>
      <c r="TI15" s="31"/>
      <c r="TJ15" s="31"/>
      <c r="TK15" s="31"/>
      <c r="TL15" s="31"/>
      <c r="TM15" s="31"/>
      <c r="TN15" s="31"/>
      <c r="TO15" s="31"/>
      <c r="TP15" s="31"/>
      <c r="TQ15" s="31"/>
      <c r="TR15" s="31"/>
      <c r="TS15" s="31"/>
      <c r="TT15" s="31"/>
      <c r="TU15" s="31"/>
      <c r="TV15" s="31"/>
      <c r="TW15" s="31"/>
      <c r="TX15" s="31"/>
      <c r="TY15" s="31"/>
      <c r="TZ15" s="31"/>
      <c r="UA15" s="31"/>
      <c r="UB15" s="31"/>
      <c r="UC15" s="31"/>
      <c r="UD15" s="31"/>
      <c r="UE15" s="31"/>
      <c r="UF15" s="31"/>
      <c r="UG15" s="31"/>
      <c r="UH15" s="31"/>
      <c r="UI15" s="31"/>
      <c r="UJ15" s="31"/>
      <c r="UK15" s="31"/>
      <c r="UL15" s="31"/>
      <c r="UM15" s="31"/>
      <c r="UN15" s="31"/>
      <c r="UO15" s="31"/>
      <c r="UP15" s="31"/>
      <c r="UQ15" s="31"/>
      <c r="UR15" s="31"/>
      <c r="US15" s="31"/>
      <c r="UT15" s="31"/>
      <c r="UU15" s="31"/>
      <c r="UV15" s="31"/>
      <c r="UW15" s="31"/>
      <c r="UX15" s="31"/>
      <c r="UY15" s="31"/>
      <c r="UZ15" s="31"/>
      <c r="VA15" s="31"/>
      <c r="VB15" s="31"/>
      <c r="VC15" s="31"/>
      <c r="VD15" s="31"/>
      <c r="VE15" s="31"/>
      <c r="VF15" s="31"/>
      <c r="VG15" s="31"/>
      <c r="VH15" s="31"/>
      <c r="VI15" s="31"/>
      <c r="VJ15" s="31"/>
      <c r="VK15" s="31"/>
      <c r="VL15" s="31"/>
      <c r="VM15" s="31"/>
      <c r="VN15" s="31"/>
      <c r="VO15" s="31"/>
      <c r="VP15" s="31"/>
      <c r="VQ15" s="31"/>
      <c r="VR15" s="31"/>
      <c r="VS15" s="31"/>
      <c r="VT15" s="31"/>
      <c r="VU15" s="31"/>
      <c r="VV15" s="31"/>
      <c r="VW15" s="31"/>
      <c r="VX15" s="31"/>
      <c r="VY15" s="31"/>
      <c r="VZ15" s="31"/>
      <c r="WA15" s="31"/>
      <c r="WB15" s="31"/>
      <c r="WC15" s="31"/>
      <c r="WD15" s="31"/>
      <c r="WE15" s="31"/>
      <c r="WF15" s="31"/>
      <c r="WG15" s="31"/>
      <c r="WH15" s="31"/>
      <c r="WI15" s="31"/>
      <c r="WJ15" s="31"/>
      <c r="WK15" s="31"/>
      <c r="WL15" s="31"/>
      <c r="WM15" s="31"/>
      <c r="WN15" s="31"/>
      <c r="WO15" s="31"/>
      <c r="WP15" s="31"/>
      <c r="WQ15" s="31"/>
      <c r="WR15" s="31"/>
      <c r="WS15" s="31"/>
      <c r="WT15" s="31"/>
      <c r="WU15" s="31"/>
      <c r="WV15" s="31"/>
      <c r="WW15" s="31"/>
      <c r="WX15" s="31"/>
      <c r="WY15" s="31"/>
      <c r="WZ15" s="31"/>
      <c r="XA15" s="31"/>
      <c r="XB15" s="31"/>
      <c r="XC15" s="31"/>
      <c r="XD15" s="31"/>
      <c r="XE15" s="31"/>
      <c r="XF15" s="31"/>
      <c r="XG15" s="31"/>
      <c r="XH15" s="31"/>
      <c r="XI15" s="31"/>
      <c r="XJ15" s="31"/>
      <c r="XK15" s="31"/>
      <c r="XL15" s="31"/>
      <c r="XM15" s="31"/>
      <c r="XN15" s="31"/>
      <c r="XO15" s="31"/>
      <c r="XP15" s="31"/>
      <c r="XQ15" s="31"/>
      <c r="XR15" s="31"/>
      <c r="XS15" s="31"/>
      <c r="XT15" s="31"/>
      <c r="XU15" s="31"/>
      <c r="XV15" s="31"/>
      <c r="XW15" s="31"/>
      <c r="XX15" s="31"/>
      <c r="XY15" s="31"/>
      <c r="XZ15" s="31"/>
      <c r="YA15" s="31"/>
      <c r="YB15" s="31"/>
      <c r="YC15" s="31"/>
      <c r="YD15" s="31"/>
      <c r="YE15" s="31"/>
      <c r="YF15" s="31"/>
      <c r="YG15" s="31"/>
      <c r="YH15" s="31"/>
      <c r="YI15" s="31"/>
      <c r="YJ15" s="31"/>
      <c r="YK15" s="31"/>
      <c r="YL15" s="31"/>
      <c r="YM15" s="31"/>
      <c r="YN15" s="31"/>
      <c r="YO15" s="31"/>
      <c r="YP15" s="31"/>
      <c r="YQ15" s="31"/>
      <c r="YR15" s="31"/>
      <c r="YS15" s="31"/>
      <c r="YT15" s="31"/>
      <c r="YU15" s="31"/>
      <c r="YV15" s="31"/>
      <c r="YW15" s="31"/>
      <c r="YX15" s="31"/>
      <c r="YY15" s="31"/>
      <c r="YZ15" s="31"/>
      <c r="ZA15" s="31"/>
      <c r="ZB15" s="31"/>
      <c r="ZC15" s="31"/>
      <c r="ZD15" s="31"/>
      <c r="ZE15" s="31"/>
      <c r="ZF15" s="31"/>
      <c r="ZG15" s="31"/>
      <c r="ZH15" s="31"/>
      <c r="ZI15" s="31"/>
      <c r="ZJ15" s="31"/>
      <c r="ZK15" s="31"/>
      <c r="ZL15" s="31"/>
      <c r="ZM15" s="31"/>
      <c r="ZN15" s="31"/>
      <c r="ZO15" s="31"/>
      <c r="ZP15" s="31"/>
      <c r="ZQ15" s="31"/>
      <c r="ZR15" s="31"/>
      <c r="ZS15" s="31"/>
      <c r="ZT15" s="31"/>
      <c r="ZU15" s="31"/>
      <c r="ZV15" s="31"/>
      <c r="ZW15" s="31"/>
      <c r="ZX15" s="31"/>
      <c r="ZY15" s="31"/>
      <c r="ZZ15" s="31"/>
      <c r="AAA15" s="31"/>
      <c r="AAB15" s="31"/>
      <c r="AAC15" s="31"/>
      <c r="AAD15" s="31"/>
      <c r="AAE15" s="31"/>
      <c r="AAF15" s="31"/>
      <c r="AAG15" s="31"/>
      <c r="AAH15" s="31"/>
      <c r="AAI15" s="31"/>
      <c r="AAJ15" s="31"/>
      <c r="AAK15" s="31"/>
      <c r="AAL15" s="31"/>
      <c r="AAM15" s="31"/>
      <c r="AAN15" s="31"/>
      <c r="AAO15" s="31"/>
      <c r="AAP15" s="31"/>
      <c r="AAQ15" s="31"/>
      <c r="AAR15" s="31"/>
      <c r="AAS15" s="31"/>
      <c r="AAT15" s="31"/>
      <c r="AAU15" s="31"/>
      <c r="AAV15" s="31"/>
      <c r="AAW15" s="31"/>
      <c r="AAX15" s="31"/>
      <c r="AAY15" s="31"/>
      <c r="AAZ15" s="31"/>
      <c r="ABA15" s="31"/>
      <c r="ABB15" s="31"/>
      <c r="ABC15" s="31"/>
      <c r="ABD15" s="31"/>
      <c r="ABE15" s="31"/>
      <c r="ABF15" s="31"/>
      <c r="ABG15" s="31"/>
      <c r="ABH15" s="31"/>
      <c r="ABI15" s="31"/>
      <c r="ABJ15" s="31"/>
      <c r="ABK15" s="31"/>
      <c r="ABL15" s="31"/>
      <c r="ABM15" s="31"/>
      <c r="ABN15" s="31"/>
      <c r="ABO15" s="31"/>
      <c r="ABP15" s="31"/>
      <c r="ABQ15" s="31"/>
      <c r="ABR15" s="31"/>
      <c r="ABS15" s="31"/>
      <c r="ABT15" s="31"/>
      <c r="ABU15" s="31"/>
      <c r="ABV15" s="31"/>
      <c r="ABW15" s="31"/>
      <c r="ABX15" s="31"/>
      <c r="ABY15" s="31"/>
      <c r="ABZ15" s="31"/>
      <c r="ACA15" s="31"/>
      <c r="ACB15" s="31"/>
      <c r="ACC15" s="31"/>
      <c r="ACD15" s="31"/>
      <c r="ACE15" s="31"/>
      <c r="ACF15" s="31"/>
      <c r="ACG15" s="31"/>
      <c r="ACH15" s="31"/>
      <c r="ACI15" s="31"/>
      <c r="ACJ15" s="31"/>
      <c r="ACK15" s="31"/>
      <c r="ACL15" s="31"/>
      <c r="ACM15" s="31"/>
      <c r="ACN15" s="31"/>
      <c r="ACO15" s="31"/>
      <c r="ACP15" s="31"/>
      <c r="ACQ15" s="31"/>
      <c r="ACR15" s="31"/>
      <c r="ACS15" s="31"/>
      <c r="ACT15" s="31"/>
      <c r="ACU15" s="31"/>
      <c r="ACV15" s="31"/>
      <c r="ACW15" s="31"/>
      <c r="ACX15" s="31"/>
      <c r="ACY15" s="31"/>
      <c r="ACZ15" s="31"/>
      <c r="ADA15" s="31"/>
      <c r="ADB15" s="31"/>
      <c r="ADC15" s="31"/>
      <c r="ADD15" s="31"/>
      <c r="ADE15" s="31"/>
      <c r="ADF15" s="31"/>
      <c r="ADG15" s="31"/>
      <c r="ADH15" s="31"/>
      <c r="ADI15" s="31"/>
      <c r="ADJ15" s="31"/>
      <c r="ADK15" s="31"/>
      <c r="ADL15" s="31"/>
      <c r="ADM15" s="31"/>
      <c r="ADN15" s="31"/>
      <c r="ADO15" s="31"/>
      <c r="ADP15" s="31"/>
      <c r="ADQ15" s="31"/>
      <c r="ADR15" s="31"/>
      <c r="ADS15" s="31"/>
      <c r="ADT15" s="31"/>
      <c r="ADU15" s="31"/>
      <c r="ADV15" s="31"/>
      <c r="ADW15" s="31"/>
      <c r="ADX15" s="31"/>
      <c r="ADY15" s="31"/>
      <c r="ADZ15" s="31"/>
      <c r="AEA15" s="31"/>
      <c r="AEB15" s="31"/>
      <c r="AEC15" s="31"/>
      <c r="AED15" s="31"/>
      <c r="AEE15" s="31"/>
      <c r="AEF15" s="31"/>
      <c r="AEG15" s="31"/>
      <c r="AEH15" s="31"/>
      <c r="AEI15" s="31"/>
      <c r="AEJ15" s="31"/>
      <c r="AEK15" s="31"/>
      <c r="AEL15" s="31"/>
      <c r="AEM15" s="31"/>
      <c r="AEN15" s="31"/>
      <c r="AEO15" s="31"/>
      <c r="AEP15" s="31"/>
      <c r="AEQ15" s="31"/>
      <c r="AER15" s="31"/>
      <c r="AES15" s="31"/>
      <c r="AET15" s="31"/>
      <c r="AEU15" s="31"/>
      <c r="AEV15" s="31"/>
      <c r="AEW15" s="31"/>
      <c r="AEX15" s="31"/>
      <c r="AEY15" s="31"/>
      <c r="AEZ15" s="31"/>
      <c r="AFA15" s="31"/>
      <c r="AFB15" s="31"/>
      <c r="AFC15" s="31"/>
      <c r="AFD15" s="31"/>
      <c r="AFE15" s="31"/>
      <c r="AFF15" s="31"/>
      <c r="AFG15" s="31"/>
      <c r="AFH15" s="31"/>
      <c r="AFI15" s="31"/>
      <c r="AFJ15" s="31"/>
      <c r="AFK15" s="31"/>
      <c r="AFL15" s="31"/>
      <c r="AFM15" s="31"/>
      <c r="AFN15" s="31"/>
      <c r="AFO15" s="31"/>
      <c r="AFP15" s="31"/>
      <c r="AFQ15" s="31"/>
      <c r="AFR15" s="31"/>
      <c r="AFS15" s="31"/>
      <c r="AFT15" s="31"/>
      <c r="AFU15" s="31"/>
      <c r="AFV15" s="31"/>
      <c r="AFW15" s="31"/>
      <c r="AFX15" s="31"/>
      <c r="AFY15" s="31"/>
      <c r="AFZ15" s="31"/>
      <c r="AGA15" s="31"/>
      <c r="AGB15" s="31"/>
      <c r="AGC15" s="31"/>
      <c r="AGD15" s="31"/>
      <c r="AGE15" s="31"/>
      <c r="AGF15" s="31"/>
      <c r="AGG15" s="31"/>
      <c r="AGH15" s="31"/>
      <c r="AGI15" s="31"/>
      <c r="AGJ15" s="31"/>
      <c r="AGK15" s="31"/>
      <c r="AGL15" s="31"/>
      <c r="AGM15" s="31"/>
      <c r="AGN15" s="31"/>
      <c r="AGO15" s="31"/>
      <c r="AGP15" s="31"/>
      <c r="AGQ15" s="31"/>
      <c r="AGR15" s="31"/>
      <c r="AGS15" s="31"/>
      <c r="AGT15" s="31"/>
      <c r="AGU15" s="31"/>
      <c r="AGV15" s="31"/>
      <c r="AGW15" s="31"/>
      <c r="AGX15" s="31"/>
      <c r="AGY15" s="31"/>
      <c r="AGZ15" s="31"/>
      <c r="AHA15" s="31"/>
      <c r="AHB15" s="31"/>
      <c r="AHC15" s="31"/>
      <c r="AHD15" s="31"/>
      <c r="AHE15" s="31"/>
      <c r="AHF15" s="31"/>
      <c r="AHG15" s="31"/>
      <c r="AHH15" s="31"/>
      <c r="AHI15" s="31"/>
      <c r="AHJ15" s="31"/>
      <c r="AHK15" s="31"/>
      <c r="AHL15" s="31"/>
      <c r="AHM15" s="31"/>
      <c r="AHN15" s="31"/>
      <c r="AHO15" s="31"/>
      <c r="AHP15" s="31"/>
      <c r="AHQ15" s="31"/>
      <c r="AHR15" s="31"/>
      <c r="AHS15" s="31"/>
      <c r="AHT15" s="31"/>
      <c r="AHU15" s="31"/>
      <c r="AHV15" s="31"/>
      <c r="AHW15" s="31"/>
      <c r="AHX15" s="31"/>
      <c r="AHY15" s="31"/>
      <c r="AHZ15" s="31"/>
      <c r="AIA15" s="31"/>
      <c r="AIB15" s="31"/>
      <c r="AIC15" s="31"/>
      <c r="AID15" s="31"/>
      <c r="AIE15" s="31"/>
      <c r="AIF15" s="31"/>
      <c r="AIG15" s="31"/>
      <c r="AIH15" s="31"/>
      <c r="AII15" s="31"/>
      <c r="AIJ15" s="31"/>
      <c r="AIK15" s="31"/>
      <c r="AIL15" s="31"/>
      <c r="AIM15" s="31"/>
      <c r="AIN15" s="31"/>
      <c r="AIO15" s="31"/>
      <c r="AIP15" s="31"/>
      <c r="AIQ15" s="31"/>
      <c r="AIR15" s="31"/>
      <c r="AIS15" s="31"/>
      <c r="AIT15" s="31"/>
      <c r="AIU15" s="31"/>
      <c r="AIV15" s="31"/>
      <c r="AIW15" s="31"/>
      <c r="AIX15" s="31"/>
      <c r="AIY15" s="31"/>
      <c r="AIZ15" s="31"/>
      <c r="AJA15" s="31"/>
      <c r="AJB15" s="31"/>
      <c r="AJC15" s="31"/>
      <c r="AJD15" s="31"/>
      <c r="AJE15" s="31"/>
      <c r="AJF15" s="31"/>
      <c r="AJG15" s="31"/>
      <c r="AJH15" s="31"/>
      <c r="AJI15" s="31"/>
      <c r="AJJ15" s="31"/>
      <c r="AJK15" s="31"/>
      <c r="AJL15" s="31"/>
      <c r="AJM15" s="31"/>
      <c r="AJN15" s="31"/>
      <c r="AJO15" s="31"/>
      <c r="AJP15" s="31"/>
      <c r="AJQ15" s="31"/>
      <c r="AJR15" s="31"/>
      <c r="AJS15" s="31"/>
      <c r="AJT15" s="31"/>
      <c r="AJU15" s="31"/>
      <c r="AJV15" s="31"/>
      <c r="AJW15" s="31"/>
      <c r="AJX15" s="31"/>
      <c r="AJY15" s="31"/>
      <c r="AJZ15" s="31"/>
      <c r="AKA15" s="31"/>
      <c r="AKB15" s="31"/>
      <c r="AKC15" s="31"/>
      <c r="AKD15" s="31"/>
    </row>
    <row r="16" spans="1:966" s="70" customFormat="1" ht="40.5" customHeight="1">
      <c r="A16" s="49"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15"/>
      <c r="C16" s="115"/>
      <c r="D16" s="52"/>
      <c r="E16" s="52"/>
      <c r="F16" s="67" t="s">
        <v>61</v>
      </c>
      <c r="G16" s="135" t="s">
        <v>450</v>
      </c>
      <c r="H16" s="55" t="s">
        <v>458</v>
      </c>
      <c r="I16" s="55"/>
      <c r="J16" s="67"/>
      <c r="K16" s="55"/>
      <c r="L16" s="54"/>
      <c r="M16" s="56"/>
      <c r="N16" s="57"/>
      <c r="O16" s="60"/>
      <c r="P16" s="59"/>
      <c r="Q16" s="57"/>
      <c r="R16" s="60"/>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c r="IW16" s="31"/>
      <c r="IX16" s="31"/>
      <c r="IY16" s="31"/>
      <c r="IZ16" s="31"/>
      <c r="JA16" s="31"/>
      <c r="JB16" s="31"/>
      <c r="JC16" s="31"/>
      <c r="JD16" s="31"/>
      <c r="JE16" s="31"/>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c r="KD16" s="31"/>
      <c r="KE16" s="31"/>
      <c r="KF16" s="31"/>
      <c r="KG16" s="31"/>
      <c r="KH16" s="31"/>
      <c r="KI16" s="31"/>
      <c r="KJ16" s="31"/>
      <c r="KK16" s="31"/>
      <c r="KL16" s="31"/>
      <c r="KM16" s="31"/>
      <c r="KN16" s="31"/>
      <c r="KO16" s="31"/>
      <c r="KP16" s="31"/>
      <c r="KQ16" s="31"/>
      <c r="KR16" s="31"/>
      <c r="KS16" s="31"/>
      <c r="KT16" s="31"/>
      <c r="KU16" s="31"/>
      <c r="KV16" s="31"/>
      <c r="KW16" s="31"/>
      <c r="KX16" s="31"/>
      <c r="KY16" s="31"/>
      <c r="KZ16" s="31"/>
      <c r="LA16" s="31"/>
      <c r="LB16" s="31"/>
      <c r="LC16" s="31"/>
      <c r="LD16" s="31"/>
      <c r="LE16" s="31"/>
      <c r="LF16" s="31"/>
      <c r="LG16" s="31"/>
      <c r="LH16" s="31"/>
      <c r="LI16" s="31"/>
      <c r="LJ16" s="31"/>
      <c r="LK16" s="31"/>
      <c r="LL16" s="31"/>
      <c r="LM16" s="31"/>
      <c r="LN16" s="31"/>
      <c r="LO16" s="31"/>
      <c r="LP16" s="31"/>
      <c r="LQ16" s="31"/>
      <c r="LR16" s="31"/>
      <c r="LS16" s="31"/>
      <c r="LT16" s="31"/>
      <c r="LU16" s="31"/>
      <c r="LV16" s="31"/>
      <c r="LW16" s="31"/>
      <c r="LX16" s="31"/>
      <c r="LY16" s="31"/>
      <c r="LZ16" s="31"/>
      <c r="MA16" s="31"/>
      <c r="MB16" s="31"/>
      <c r="MC16" s="31"/>
      <c r="MD16" s="31"/>
      <c r="ME16" s="31"/>
      <c r="MF16" s="31"/>
      <c r="MG16" s="31"/>
      <c r="MH16" s="31"/>
      <c r="MI16" s="31"/>
      <c r="MJ16" s="31"/>
      <c r="MK16" s="31"/>
      <c r="ML16" s="31"/>
      <c r="MM16" s="31"/>
      <c r="MN16" s="31"/>
      <c r="MO16" s="31"/>
      <c r="MP16" s="31"/>
      <c r="MQ16" s="31"/>
      <c r="MR16" s="31"/>
      <c r="MS16" s="31"/>
      <c r="MT16" s="31"/>
      <c r="MU16" s="31"/>
      <c r="MV16" s="31"/>
      <c r="MW16" s="31"/>
      <c r="MX16" s="31"/>
      <c r="MY16" s="31"/>
      <c r="MZ16" s="31"/>
      <c r="NA16" s="31"/>
      <c r="NB16" s="31"/>
      <c r="NC16" s="31"/>
      <c r="ND16" s="31"/>
      <c r="NE16" s="31"/>
      <c r="NF16" s="31"/>
      <c r="NG16" s="31"/>
      <c r="NH16" s="31"/>
      <c r="NI16" s="31"/>
      <c r="NJ16" s="31"/>
      <c r="NK16" s="31"/>
      <c r="NL16" s="31"/>
      <c r="NM16" s="31"/>
      <c r="NN16" s="31"/>
      <c r="NO16" s="31"/>
      <c r="NP16" s="31"/>
      <c r="NQ16" s="31"/>
      <c r="NR16" s="31"/>
      <c r="NS16" s="31"/>
      <c r="NT16" s="31"/>
      <c r="NU16" s="31"/>
      <c r="NV16" s="31"/>
      <c r="NW16" s="31"/>
      <c r="NX16" s="31"/>
      <c r="NY16" s="31"/>
      <c r="NZ16" s="31"/>
      <c r="OA16" s="31"/>
      <c r="OB16" s="31"/>
      <c r="OC16" s="31"/>
      <c r="OD16" s="31"/>
      <c r="OE16" s="31"/>
      <c r="OF16" s="31"/>
      <c r="OG16" s="31"/>
      <c r="OH16" s="31"/>
      <c r="OI16" s="31"/>
      <c r="OJ16" s="31"/>
      <c r="OK16" s="31"/>
      <c r="OL16" s="31"/>
      <c r="OM16" s="31"/>
      <c r="ON16" s="31"/>
      <c r="OO16" s="31"/>
      <c r="OP16" s="31"/>
      <c r="OQ16" s="31"/>
      <c r="OR16" s="31"/>
      <c r="OS16" s="31"/>
      <c r="OT16" s="31"/>
      <c r="OU16" s="31"/>
      <c r="OV16" s="31"/>
      <c r="OW16" s="31"/>
      <c r="OX16" s="31"/>
      <c r="OY16" s="31"/>
      <c r="OZ16" s="31"/>
      <c r="PA16" s="31"/>
      <c r="PB16" s="31"/>
      <c r="PC16" s="31"/>
      <c r="PD16" s="31"/>
      <c r="PE16" s="31"/>
      <c r="PF16" s="31"/>
      <c r="PG16" s="31"/>
      <c r="PH16" s="31"/>
      <c r="PI16" s="31"/>
      <c r="PJ16" s="31"/>
      <c r="PK16" s="31"/>
      <c r="PL16" s="31"/>
      <c r="PM16" s="31"/>
      <c r="PN16" s="31"/>
      <c r="PO16" s="31"/>
      <c r="PP16" s="31"/>
      <c r="PQ16" s="31"/>
      <c r="PR16" s="31"/>
      <c r="PS16" s="31"/>
      <c r="PT16" s="31"/>
      <c r="PU16" s="31"/>
      <c r="PV16" s="31"/>
      <c r="PW16" s="31"/>
      <c r="PX16" s="31"/>
      <c r="PY16" s="31"/>
      <c r="PZ16" s="31"/>
      <c r="QA16" s="31"/>
      <c r="QB16" s="31"/>
      <c r="QC16" s="31"/>
      <c r="QD16" s="31"/>
      <c r="QE16" s="31"/>
      <c r="QF16" s="31"/>
      <c r="QG16" s="31"/>
      <c r="QH16" s="31"/>
      <c r="QI16" s="31"/>
      <c r="QJ16" s="31"/>
      <c r="QK16" s="31"/>
      <c r="QL16" s="31"/>
      <c r="QM16" s="31"/>
      <c r="QN16" s="31"/>
      <c r="QO16" s="31"/>
      <c r="QP16" s="31"/>
      <c r="QQ16" s="31"/>
      <c r="QR16" s="31"/>
      <c r="QS16" s="31"/>
      <c r="QT16" s="31"/>
      <c r="QU16" s="31"/>
      <c r="QV16" s="31"/>
      <c r="QW16" s="31"/>
      <c r="QX16" s="31"/>
      <c r="QY16" s="31"/>
      <c r="QZ16" s="31"/>
      <c r="RA16" s="31"/>
      <c r="RB16" s="31"/>
      <c r="RC16" s="31"/>
      <c r="RD16" s="31"/>
      <c r="RE16" s="31"/>
      <c r="RF16" s="31"/>
      <c r="RG16" s="31"/>
      <c r="RH16" s="31"/>
      <c r="RI16" s="31"/>
      <c r="RJ16" s="31"/>
      <c r="RK16" s="31"/>
      <c r="RL16" s="31"/>
      <c r="RM16" s="31"/>
      <c r="RN16" s="31"/>
      <c r="RO16" s="31"/>
      <c r="RP16" s="31"/>
      <c r="RQ16" s="31"/>
      <c r="RR16" s="31"/>
      <c r="RS16" s="31"/>
      <c r="RT16" s="31"/>
      <c r="RU16" s="31"/>
      <c r="RV16" s="31"/>
      <c r="RW16" s="31"/>
      <c r="RX16" s="31"/>
      <c r="RY16" s="31"/>
      <c r="RZ16" s="31"/>
      <c r="SA16" s="31"/>
      <c r="SB16" s="31"/>
      <c r="SC16" s="31"/>
      <c r="SD16" s="31"/>
      <c r="SE16" s="31"/>
      <c r="SF16" s="31"/>
      <c r="SG16" s="31"/>
      <c r="SH16" s="31"/>
      <c r="SI16" s="31"/>
      <c r="SJ16" s="31"/>
      <c r="SK16" s="31"/>
      <c r="SL16" s="31"/>
      <c r="SM16" s="31"/>
      <c r="SN16" s="31"/>
      <c r="SO16" s="31"/>
      <c r="SP16" s="31"/>
      <c r="SQ16" s="31"/>
      <c r="SR16" s="31"/>
      <c r="SS16" s="31"/>
      <c r="ST16" s="31"/>
      <c r="SU16" s="31"/>
      <c r="SV16" s="31"/>
      <c r="SW16" s="31"/>
      <c r="SX16" s="31"/>
      <c r="SY16" s="31"/>
      <c r="SZ16" s="31"/>
      <c r="TA16" s="31"/>
      <c r="TB16" s="31"/>
      <c r="TC16" s="31"/>
      <c r="TD16" s="31"/>
      <c r="TE16" s="31"/>
      <c r="TF16" s="31"/>
      <c r="TG16" s="31"/>
      <c r="TH16" s="31"/>
      <c r="TI16" s="31"/>
      <c r="TJ16" s="31"/>
      <c r="TK16" s="31"/>
      <c r="TL16" s="31"/>
      <c r="TM16" s="31"/>
      <c r="TN16" s="31"/>
      <c r="TO16" s="31"/>
      <c r="TP16" s="31"/>
      <c r="TQ16" s="31"/>
      <c r="TR16" s="31"/>
      <c r="TS16" s="31"/>
      <c r="TT16" s="31"/>
      <c r="TU16" s="31"/>
      <c r="TV16" s="31"/>
      <c r="TW16" s="31"/>
      <c r="TX16" s="31"/>
      <c r="TY16" s="31"/>
      <c r="TZ16" s="31"/>
      <c r="UA16" s="31"/>
      <c r="UB16" s="31"/>
      <c r="UC16" s="31"/>
      <c r="UD16" s="31"/>
      <c r="UE16" s="31"/>
      <c r="UF16" s="31"/>
      <c r="UG16" s="31"/>
      <c r="UH16" s="31"/>
      <c r="UI16" s="31"/>
      <c r="UJ16" s="31"/>
      <c r="UK16" s="31"/>
      <c r="UL16" s="31"/>
      <c r="UM16" s="31"/>
      <c r="UN16" s="31"/>
      <c r="UO16" s="31"/>
      <c r="UP16" s="31"/>
      <c r="UQ16" s="31"/>
      <c r="UR16" s="31"/>
      <c r="US16" s="31"/>
      <c r="UT16" s="31"/>
      <c r="UU16" s="31"/>
      <c r="UV16" s="31"/>
      <c r="UW16" s="31"/>
      <c r="UX16" s="31"/>
      <c r="UY16" s="31"/>
      <c r="UZ16" s="31"/>
      <c r="VA16" s="31"/>
      <c r="VB16" s="31"/>
      <c r="VC16" s="31"/>
      <c r="VD16" s="31"/>
      <c r="VE16" s="31"/>
      <c r="VF16" s="31"/>
      <c r="VG16" s="31"/>
      <c r="VH16" s="31"/>
      <c r="VI16" s="31"/>
      <c r="VJ16" s="31"/>
      <c r="VK16" s="31"/>
      <c r="VL16" s="31"/>
      <c r="VM16" s="31"/>
      <c r="VN16" s="31"/>
      <c r="VO16" s="31"/>
      <c r="VP16" s="31"/>
      <c r="VQ16" s="31"/>
      <c r="VR16" s="31"/>
      <c r="VS16" s="31"/>
      <c r="VT16" s="31"/>
      <c r="VU16" s="31"/>
      <c r="VV16" s="31"/>
      <c r="VW16" s="31"/>
      <c r="VX16" s="31"/>
      <c r="VY16" s="31"/>
      <c r="VZ16" s="31"/>
      <c r="WA16" s="31"/>
      <c r="WB16" s="31"/>
      <c r="WC16" s="31"/>
      <c r="WD16" s="31"/>
      <c r="WE16" s="31"/>
      <c r="WF16" s="31"/>
      <c r="WG16" s="31"/>
      <c r="WH16" s="31"/>
      <c r="WI16" s="31"/>
      <c r="WJ16" s="31"/>
      <c r="WK16" s="31"/>
      <c r="WL16" s="31"/>
      <c r="WM16" s="31"/>
      <c r="WN16" s="31"/>
      <c r="WO16" s="31"/>
      <c r="WP16" s="31"/>
      <c r="WQ16" s="31"/>
      <c r="WR16" s="31"/>
      <c r="WS16" s="31"/>
      <c r="WT16" s="31"/>
      <c r="WU16" s="31"/>
      <c r="WV16" s="31"/>
      <c r="WW16" s="31"/>
      <c r="WX16" s="31"/>
      <c r="WY16" s="31"/>
      <c r="WZ16" s="31"/>
      <c r="XA16" s="31"/>
      <c r="XB16" s="31"/>
      <c r="XC16" s="31"/>
      <c r="XD16" s="31"/>
      <c r="XE16" s="31"/>
      <c r="XF16" s="31"/>
      <c r="XG16" s="31"/>
      <c r="XH16" s="31"/>
      <c r="XI16" s="31"/>
      <c r="XJ16" s="31"/>
      <c r="XK16" s="31"/>
      <c r="XL16" s="31"/>
      <c r="XM16" s="31"/>
      <c r="XN16" s="31"/>
      <c r="XO16" s="31"/>
      <c r="XP16" s="31"/>
      <c r="XQ16" s="31"/>
      <c r="XR16" s="31"/>
      <c r="XS16" s="31"/>
      <c r="XT16" s="31"/>
      <c r="XU16" s="31"/>
      <c r="XV16" s="31"/>
      <c r="XW16" s="31"/>
      <c r="XX16" s="31"/>
      <c r="XY16" s="31"/>
      <c r="XZ16" s="31"/>
      <c r="YA16" s="31"/>
      <c r="YB16" s="31"/>
      <c r="YC16" s="31"/>
      <c r="YD16" s="31"/>
      <c r="YE16" s="31"/>
      <c r="YF16" s="31"/>
      <c r="YG16" s="31"/>
      <c r="YH16" s="31"/>
      <c r="YI16" s="31"/>
      <c r="YJ16" s="31"/>
      <c r="YK16" s="31"/>
      <c r="YL16" s="31"/>
      <c r="YM16" s="31"/>
      <c r="YN16" s="31"/>
      <c r="YO16" s="31"/>
      <c r="YP16" s="31"/>
      <c r="YQ16" s="31"/>
      <c r="YR16" s="31"/>
      <c r="YS16" s="31"/>
      <c r="YT16" s="31"/>
      <c r="YU16" s="31"/>
      <c r="YV16" s="31"/>
      <c r="YW16" s="31"/>
      <c r="YX16" s="31"/>
      <c r="YY16" s="31"/>
      <c r="YZ16" s="31"/>
      <c r="ZA16" s="31"/>
      <c r="ZB16" s="31"/>
      <c r="ZC16" s="31"/>
      <c r="ZD16" s="31"/>
      <c r="ZE16" s="31"/>
      <c r="ZF16" s="31"/>
      <c r="ZG16" s="31"/>
      <c r="ZH16" s="31"/>
      <c r="ZI16" s="31"/>
      <c r="ZJ16" s="31"/>
      <c r="ZK16" s="31"/>
      <c r="ZL16" s="31"/>
      <c r="ZM16" s="31"/>
      <c r="ZN16" s="31"/>
      <c r="ZO16" s="31"/>
      <c r="ZP16" s="31"/>
      <c r="ZQ16" s="31"/>
      <c r="ZR16" s="31"/>
      <c r="ZS16" s="31"/>
      <c r="ZT16" s="31"/>
      <c r="ZU16" s="31"/>
      <c r="ZV16" s="31"/>
      <c r="ZW16" s="31"/>
      <c r="ZX16" s="31"/>
      <c r="ZY16" s="31"/>
      <c r="ZZ16" s="31"/>
      <c r="AAA16" s="31"/>
      <c r="AAB16" s="31"/>
      <c r="AAC16" s="31"/>
      <c r="AAD16" s="31"/>
      <c r="AAE16" s="31"/>
      <c r="AAF16" s="31"/>
      <c r="AAG16" s="31"/>
      <c r="AAH16" s="31"/>
      <c r="AAI16" s="31"/>
      <c r="AAJ16" s="31"/>
      <c r="AAK16" s="31"/>
      <c r="AAL16" s="31"/>
      <c r="AAM16" s="31"/>
      <c r="AAN16" s="31"/>
      <c r="AAO16" s="31"/>
      <c r="AAP16" s="31"/>
      <c r="AAQ16" s="31"/>
      <c r="AAR16" s="31"/>
      <c r="AAS16" s="31"/>
      <c r="AAT16" s="31"/>
      <c r="AAU16" s="31"/>
      <c r="AAV16" s="31"/>
      <c r="AAW16" s="31"/>
      <c r="AAX16" s="31"/>
      <c r="AAY16" s="31"/>
      <c r="AAZ16" s="31"/>
      <c r="ABA16" s="31"/>
      <c r="ABB16" s="31"/>
      <c r="ABC16" s="31"/>
      <c r="ABD16" s="31"/>
      <c r="ABE16" s="31"/>
      <c r="ABF16" s="31"/>
      <c r="ABG16" s="31"/>
      <c r="ABH16" s="31"/>
      <c r="ABI16" s="31"/>
      <c r="ABJ16" s="31"/>
      <c r="ABK16" s="31"/>
      <c r="ABL16" s="31"/>
      <c r="ABM16" s="31"/>
      <c r="ABN16" s="31"/>
      <c r="ABO16" s="31"/>
      <c r="ABP16" s="31"/>
      <c r="ABQ16" s="31"/>
      <c r="ABR16" s="31"/>
      <c r="ABS16" s="31"/>
      <c r="ABT16" s="31"/>
      <c r="ABU16" s="31"/>
      <c r="ABV16" s="31"/>
      <c r="ABW16" s="31"/>
      <c r="ABX16" s="31"/>
      <c r="ABY16" s="31"/>
      <c r="ABZ16" s="31"/>
      <c r="ACA16" s="31"/>
      <c r="ACB16" s="31"/>
      <c r="ACC16" s="31"/>
      <c r="ACD16" s="31"/>
      <c r="ACE16" s="31"/>
      <c r="ACF16" s="31"/>
      <c r="ACG16" s="31"/>
      <c r="ACH16" s="31"/>
      <c r="ACI16" s="31"/>
      <c r="ACJ16" s="31"/>
      <c r="ACK16" s="31"/>
      <c r="ACL16" s="31"/>
      <c r="ACM16" s="31"/>
      <c r="ACN16" s="31"/>
      <c r="ACO16" s="31"/>
      <c r="ACP16" s="31"/>
      <c r="ACQ16" s="31"/>
      <c r="ACR16" s="31"/>
      <c r="ACS16" s="31"/>
      <c r="ACT16" s="31"/>
      <c r="ACU16" s="31"/>
      <c r="ACV16" s="31"/>
      <c r="ACW16" s="31"/>
      <c r="ACX16" s="31"/>
      <c r="ACY16" s="31"/>
      <c r="ACZ16" s="31"/>
      <c r="ADA16" s="31"/>
      <c r="ADB16" s="31"/>
      <c r="ADC16" s="31"/>
      <c r="ADD16" s="31"/>
      <c r="ADE16" s="31"/>
      <c r="ADF16" s="31"/>
      <c r="ADG16" s="31"/>
      <c r="ADH16" s="31"/>
      <c r="ADI16" s="31"/>
      <c r="ADJ16" s="31"/>
      <c r="ADK16" s="31"/>
      <c r="ADL16" s="31"/>
      <c r="ADM16" s="31"/>
      <c r="ADN16" s="31"/>
      <c r="ADO16" s="31"/>
      <c r="ADP16" s="31"/>
      <c r="ADQ16" s="31"/>
      <c r="ADR16" s="31"/>
      <c r="ADS16" s="31"/>
      <c r="ADT16" s="31"/>
      <c r="ADU16" s="31"/>
      <c r="ADV16" s="31"/>
      <c r="ADW16" s="31"/>
      <c r="ADX16" s="31"/>
      <c r="ADY16" s="31"/>
      <c r="ADZ16" s="31"/>
      <c r="AEA16" s="31"/>
      <c r="AEB16" s="31"/>
      <c r="AEC16" s="31"/>
      <c r="AED16" s="31"/>
      <c r="AEE16" s="31"/>
      <c r="AEF16" s="31"/>
      <c r="AEG16" s="31"/>
      <c r="AEH16" s="31"/>
      <c r="AEI16" s="31"/>
      <c r="AEJ16" s="31"/>
      <c r="AEK16" s="31"/>
      <c r="AEL16" s="31"/>
      <c r="AEM16" s="31"/>
      <c r="AEN16" s="31"/>
      <c r="AEO16" s="31"/>
      <c r="AEP16" s="31"/>
      <c r="AEQ16" s="31"/>
      <c r="AER16" s="31"/>
      <c r="AES16" s="31"/>
      <c r="AET16" s="31"/>
      <c r="AEU16" s="31"/>
      <c r="AEV16" s="31"/>
      <c r="AEW16" s="31"/>
      <c r="AEX16" s="31"/>
      <c r="AEY16" s="31"/>
      <c r="AEZ16" s="31"/>
      <c r="AFA16" s="31"/>
      <c r="AFB16" s="31"/>
      <c r="AFC16" s="31"/>
      <c r="AFD16" s="31"/>
      <c r="AFE16" s="31"/>
      <c r="AFF16" s="31"/>
      <c r="AFG16" s="31"/>
      <c r="AFH16" s="31"/>
      <c r="AFI16" s="31"/>
      <c r="AFJ16" s="31"/>
      <c r="AFK16" s="31"/>
      <c r="AFL16" s="31"/>
      <c r="AFM16" s="31"/>
      <c r="AFN16" s="31"/>
      <c r="AFO16" s="31"/>
      <c r="AFP16" s="31"/>
      <c r="AFQ16" s="31"/>
      <c r="AFR16" s="31"/>
      <c r="AFS16" s="31"/>
      <c r="AFT16" s="31"/>
      <c r="AFU16" s="31"/>
      <c r="AFV16" s="31"/>
      <c r="AFW16" s="31"/>
      <c r="AFX16" s="31"/>
      <c r="AFY16" s="31"/>
      <c r="AFZ16" s="31"/>
      <c r="AGA16" s="31"/>
      <c r="AGB16" s="31"/>
      <c r="AGC16" s="31"/>
      <c r="AGD16" s="31"/>
      <c r="AGE16" s="31"/>
      <c r="AGF16" s="31"/>
      <c r="AGG16" s="31"/>
      <c r="AGH16" s="31"/>
      <c r="AGI16" s="31"/>
      <c r="AGJ16" s="31"/>
      <c r="AGK16" s="31"/>
      <c r="AGL16" s="31"/>
      <c r="AGM16" s="31"/>
      <c r="AGN16" s="31"/>
      <c r="AGO16" s="31"/>
      <c r="AGP16" s="31"/>
      <c r="AGQ16" s="31"/>
      <c r="AGR16" s="31"/>
      <c r="AGS16" s="31"/>
      <c r="AGT16" s="31"/>
      <c r="AGU16" s="31"/>
      <c r="AGV16" s="31"/>
      <c r="AGW16" s="31"/>
      <c r="AGX16" s="31"/>
      <c r="AGY16" s="31"/>
      <c r="AGZ16" s="31"/>
      <c r="AHA16" s="31"/>
      <c r="AHB16" s="31"/>
      <c r="AHC16" s="31"/>
      <c r="AHD16" s="31"/>
      <c r="AHE16" s="31"/>
      <c r="AHF16" s="31"/>
      <c r="AHG16" s="31"/>
      <c r="AHH16" s="31"/>
      <c r="AHI16" s="31"/>
      <c r="AHJ16" s="31"/>
      <c r="AHK16" s="31"/>
      <c r="AHL16" s="31"/>
      <c r="AHM16" s="31"/>
      <c r="AHN16" s="31"/>
      <c r="AHO16" s="31"/>
      <c r="AHP16" s="31"/>
      <c r="AHQ16" s="31"/>
      <c r="AHR16" s="31"/>
      <c r="AHS16" s="31"/>
      <c r="AHT16" s="31"/>
      <c r="AHU16" s="31"/>
      <c r="AHV16" s="31"/>
      <c r="AHW16" s="31"/>
      <c r="AHX16" s="31"/>
      <c r="AHY16" s="31"/>
      <c r="AHZ16" s="31"/>
      <c r="AIA16" s="31"/>
      <c r="AIB16" s="31"/>
      <c r="AIC16" s="31"/>
      <c r="AID16" s="31"/>
      <c r="AIE16" s="31"/>
      <c r="AIF16" s="31"/>
      <c r="AIG16" s="31"/>
      <c r="AIH16" s="31"/>
      <c r="AII16" s="31"/>
      <c r="AIJ16" s="31"/>
      <c r="AIK16" s="31"/>
      <c r="AIL16" s="31"/>
      <c r="AIM16" s="31"/>
      <c r="AIN16" s="31"/>
      <c r="AIO16" s="31"/>
      <c r="AIP16" s="31"/>
      <c r="AIQ16" s="31"/>
      <c r="AIR16" s="31"/>
      <c r="AIS16" s="31"/>
      <c r="AIT16" s="31"/>
      <c r="AIU16" s="31"/>
      <c r="AIV16" s="31"/>
      <c r="AIW16" s="31"/>
      <c r="AIX16" s="31"/>
      <c r="AIY16" s="31"/>
      <c r="AIZ16" s="31"/>
      <c r="AJA16" s="31"/>
      <c r="AJB16" s="31"/>
      <c r="AJC16" s="31"/>
      <c r="AJD16" s="31"/>
      <c r="AJE16" s="31"/>
      <c r="AJF16" s="31"/>
      <c r="AJG16" s="31"/>
      <c r="AJH16" s="31"/>
      <c r="AJI16" s="31"/>
      <c r="AJJ16" s="31"/>
      <c r="AJK16" s="31"/>
      <c r="AJL16" s="31"/>
      <c r="AJM16" s="31"/>
      <c r="AJN16" s="31"/>
      <c r="AJO16" s="31"/>
      <c r="AJP16" s="31"/>
      <c r="AJQ16" s="31"/>
      <c r="AJR16" s="31"/>
      <c r="AJS16" s="31"/>
      <c r="AJT16" s="31"/>
      <c r="AJU16" s="31"/>
      <c r="AJV16" s="31"/>
      <c r="AJW16" s="31"/>
      <c r="AJX16" s="31"/>
      <c r="AJY16" s="31"/>
      <c r="AJZ16" s="31"/>
      <c r="AKA16" s="31"/>
      <c r="AKB16" s="31"/>
      <c r="AKC16" s="31"/>
      <c r="AKD16" s="31"/>
    </row>
    <row r="17" spans="1:966" s="70" customFormat="1" ht="40.5" customHeight="1">
      <c r="A17" s="49"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15"/>
      <c r="C17" s="115"/>
      <c r="D17" s="71"/>
      <c r="E17" s="72"/>
      <c r="F17" s="67" t="s">
        <v>62</v>
      </c>
      <c r="G17" s="135" t="s">
        <v>450</v>
      </c>
      <c r="H17" s="55" t="s">
        <v>458</v>
      </c>
      <c r="I17" s="55"/>
      <c r="J17" s="67"/>
      <c r="K17" s="55"/>
      <c r="L17" s="73"/>
      <c r="M17" s="56"/>
      <c r="N17" s="57"/>
      <c r="O17" s="60"/>
      <c r="P17" s="59"/>
      <c r="Q17" s="57"/>
      <c r="R17" s="60"/>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c r="IW17" s="31"/>
      <c r="IX17" s="31"/>
      <c r="IY17" s="31"/>
      <c r="IZ17" s="31"/>
      <c r="JA17" s="31"/>
      <c r="JB17" s="31"/>
      <c r="JC17" s="31"/>
      <c r="JD17" s="31"/>
      <c r="JE17" s="31"/>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c r="KD17" s="31"/>
      <c r="KE17" s="31"/>
      <c r="KF17" s="31"/>
      <c r="KG17" s="31"/>
      <c r="KH17" s="31"/>
      <c r="KI17" s="31"/>
      <c r="KJ17" s="31"/>
      <c r="KK17" s="31"/>
      <c r="KL17" s="31"/>
      <c r="KM17" s="31"/>
      <c r="KN17" s="31"/>
      <c r="KO17" s="31"/>
      <c r="KP17" s="31"/>
      <c r="KQ17" s="31"/>
      <c r="KR17" s="31"/>
      <c r="KS17" s="31"/>
      <c r="KT17" s="31"/>
      <c r="KU17" s="31"/>
      <c r="KV17" s="31"/>
      <c r="KW17" s="31"/>
      <c r="KX17" s="31"/>
      <c r="KY17" s="31"/>
      <c r="KZ17" s="31"/>
      <c r="LA17" s="31"/>
      <c r="LB17" s="31"/>
      <c r="LC17" s="31"/>
      <c r="LD17" s="31"/>
      <c r="LE17" s="31"/>
      <c r="LF17" s="31"/>
      <c r="LG17" s="31"/>
      <c r="LH17" s="31"/>
      <c r="LI17" s="31"/>
      <c r="LJ17" s="31"/>
      <c r="LK17" s="31"/>
      <c r="LL17" s="31"/>
      <c r="LM17" s="31"/>
      <c r="LN17" s="31"/>
      <c r="LO17" s="31"/>
      <c r="LP17" s="31"/>
      <c r="LQ17" s="31"/>
      <c r="LR17" s="31"/>
      <c r="LS17" s="31"/>
      <c r="LT17" s="31"/>
      <c r="LU17" s="31"/>
      <c r="LV17" s="31"/>
      <c r="LW17" s="31"/>
      <c r="LX17" s="31"/>
      <c r="LY17" s="31"/>
      <c r="LZ17" s="31"/>
      <c r="MA17" s="31"/>
      <c r="MB17" s="31"/>
      <c r="MC17" s="31"/>
      <c r="MD17" s="31"/>
      <c r="ME17" s="31"/>
      <c r="MF17" s="31"/>
      <c r="MG17" s="31"/>
      <c r="MH17" s="31"/>
      <c r="MI17" s="31"/>
      <c r="MJ17" s="31"/>
      <c r="MK17" s="31"/>
      <c r="ML17" s="31"/>
      <c r="MM17" s="31"/>
      <c r="MN17" s="31"/>
      <c r="MO17" s="31"/>
      <c r="MP17" s="31"/>
      <c r="MQ17" s="31"/>
      <c r="MR17" s="31"/>
      <c r="MS17" s="31"/>
      <c r="MT17" s="31"/>
      <c r="MU17" s="31"/>
      <c r="MV17" s="31"/>
      <c r="MW17" s="31"/>
      <c r="MX17" s="31"/>
      <c r="MY17" s="31"/>
      <c r="MZ17" s="31"/>
      <c r="NA17" s="31"/>
      <c r="NB17" s="31"/>
      <c r="NC17" s="31"/>
      <c r="ND17" s="31"/>
      <c r="NE17" s="31"/>
      <c r="NF17" s="31"/>
      <c r="NG17" s="31"/>
      <c r="NH17" s="31"/>
      <c r="NI17" s="31"/>
      <c r="NJ17" s="31"/>
      <c r="NK17" s="31"/>
      <c r="NL17" s="31"/>
      <c r="NM17" s="31"/>
      <c r="NN17" s="31"/>
      <c r="NO17" s="31"/>
      <c r="NP17" s="31"/>
      <c r="NQ17" s="31"/>
      <c r="NR17" s="31"/>
      <c r="NS17" s="31"/>
      <c r="NT17" s="31"/>
      <c r="NU17" s="31"/>
      <c r="NV17" s="31"/>
      <c r="NW17" s="31"/>
      <c r="NX17" s="31"/>
      <c r="NY17" s="31"/>
      <c r="NZ17" s="31"/>
      <c r="OA17" s="31"/>
      <c r="OB17" s="31"/>
      <c r="OC17" s="31"/>
      <c r="OD17" s="31"/>
      <c r="OE17" s="31"/>
      <c r="OF17" s="31"/>
      <c r="OG17" s="31"/>
      <c r="OH17" s="31"/>
      <c r="OI17" s="31"/>
      <c r="OJ17" s="31"/>
      <c r="OK17" s="31"/>
      <c r="OL17" s="31"/>
      <c r="OM17" s="31"/>
      <c r="ON17" s="31"/>
      <c r="OO17" s="31"/>
      <c r="OP17" s="31"/>
      <c r="OQ17" s="31"/>
      <c r="OR17" s="31"/>
      <c r="OS17" s="31"/>
      <c r="OT17" s="31"/>
      <c r="OU17" s="31"/>
      <c r="OV17" s="31"/>
      <c r="OW17" s="31"/>
      <c r="OX17" s="31"/>
      <c r="OY17" s="31"/>
      <c r="OZ17" s="31"/>
      <c r="PA17" s="31"/>
      <c r="PB17" s="31"/>
      <c r="PC17" s="31"/>
      <c r="PD17" s="31"/>
      <c r="PE17" s="31"/>
      <c r="PF17" s="31"/>
      <c r="PG17" s="31"/>
      <c r="PH17" s="31"/>
      <c r="PI17" s="31"/>
      <c r="PJ17" s="31"/>
      <c r="PK17" s="31"/>
      <c r="PL17" s="31"/>
      <c r="PM17" s="31"/>
      <c r="PN17" s="31"/>
      <c r="PO17" s="31"/>
      <c r="PP17" s="31"/>
      <c r="PQ17" s="31"/>
      <c r="PR17" s="31"/>
      <c r="PS17" s="31"/>
      <c r="PT17" s="31"/>
      <c r="PU17" s="31"/>
      <c r="PV17" s="31"/>
      <c r="PW17" s="31"/>
      <c r="PX17" s="31"/>
      <c r="PY17" s="31"/>
      <c r="PZ17" s="31"/>
      <c r="QA17" s="31"/>
      <c r="QB17" s="31"/>
      <c r="QC17" s="31"/>
      <c r="QD17" s="31"/>
      <c r="QE17" s="31"/>
      <c r="QF17" s="31"/>
      <c r="QG17" s="31"/>
      <c r="QH17" s="31"/>
      <c r="QI17" s="31"/>
      <c r="QJ17" s="31"/>
      <c r="QK17" s="31"/>
      <c r="QL17" s="31"/>
      <c r="QM17" s="31"/>
      <c r="QN17" s="31"/>
      <c r="QO17" s="31"/>
      <c r="QP17" s="31"/>
      <c r="QQ17" s="31"/>
      <c r="QR17" s="31"/>
      <c r="QS17" s="31"/>
      <c r="QT17" s="31"/>
      <c r="QU17" s="31"/>
      <c r="QV17" s="31"/>
      <c r="QW17" s="31"/>
      <c r="QX17" s="31"/>
      <c r="QY17" s="31"/>
      <c r="QZ17" s="31"/>
      <c r="RA17" s="31"/>
      <c r="RB17" s="31"/>
      <c r="RC17" s="31"/>
      <c r="RD17" s="31"/>
      <c r="RE17" s="31"/>
      <c r="RF17" s="31"/>
      <c r="RG17" s="31"/>
      <c r="RH17" s="31"/>
      <c r="RI17" s="31"/>
      <c r="RJ17" s="31"/>
      <c r="RK17" s="31"/>
      <c r="RL17" s="31"/>
      <c r="RM17" s="31"/>
      <c r="RN17" s="31"/>
      <c r="RO17" s="31"/>
      <c r="RP17" s="31"/>
      <c r="RQ17" s="31"/>
      <c r="RR17" s="31"/>
      <c r="RS17" s="31"/>
      <c r="RT17" s="31"/>
      <c r="RU17" s="31"/>
      <c r="RV17" s="31"/>
      <c r="RW17" s="31"/>
      <c r="RX17" s="31"/>
      <c r="RY17" s="31"/>
      <c r="RZ17" s="31"/>
      <c r="SA17" s="31"/>
      <c r="SB17" s="31"/>
      <c r="SC17" s="31"/>
      <c r="SD17" s="31"/>
      <c r="SE17" s="31"/>
      <c r="SF17" s="31"/>
      <c r="SG17" s="31"/>
      <c r="SH17" s="31"/>
      <c r="SI17" s="31"/>
      <c r="SJ17" s="31"/>
      <c r="SK17" s="31"/>
      <c r="SL17" s="31"/>
      <c r="SM17" s="31"/>
      <c r="SN17" s="31"/>
      <c r="SO17" s="31"/>
      <c r="SP17" s="31"/>
      <c r="SQ17" s="31"/>
      <c r="SR17" s="31"/>
      <c r="SS17" s="31"/>
      <c r="ST17" s="31"/>
      <c r="SU17" s="31"/>
      <c r="SV17" s="31"/>
      <c r="SW17" s="31"/>
      <c r="SX17" s="31"/>
      <c r="SY17" s="31"/>
      <c r="SZ17" s="31"/>
      <c r="TA17" s="31"/>
      <c r="TB17" s="31"/>
      <c r="TC17" s="31"/>
      <c r="TD17" s="31"/>
      <c r="TE17" s="31"/>
      <c r="TF17" s="31"/>
      <c r="TG17" s="31"/>
      <c r="TH17" s="31"/>
      <c r="TI17" s="31"/>
      <c r="TJ17" s="31"/>
      <c r="TK17" s="31"/>
      <c r="TL17" s="31"/>
      <c r="TM17" s="31"/>
      <c r="TN17" s="31"/>
      <c r="TO17" s="31"/>
      <c r="TP17" s="31"/>
      <c r="TQ17" s="31"/>
      <c r="TR17" s="31"/>
      <c r="TS17" s="31"/>
      <c r="TT17" s="31"/>
      <c r="TU17" s="31"/>
      <c r="TV17" s="31"/>
      <c r="TW17" s="31"/>
      <c r="TX17" s="31"/>
      <c r="TY17" s="31"/>
      <c r="TZ17" s="31"/>
      <c r="UA17" s="31"/>
      <c r="UB17" s="31"/>
      <c r="UC17" s="31"/>
      <c r="UD17" s="31"/>
      <c r="UE17" s="31"/>
      <c r="UF17" s="31"/>
      <c r="UG17" s="31"/>
      <c r="UH17" s="31"/>
      <c r="UI17" s="31"/>
      <c r="UJ17" s="31"/>
      <c r="UK17" s="31"/>
      <c r="UL17" s="31"/>
      <c r="UM17" s="31"/>
      <c r="UN17" s="31"/>
      <c r="UO17" s="31"/>
      <c r="UP17" s="31"/>
      <c r="UQ17" s="31"/>
      <c r="UR17" s="31"/>
      <c r="US17" s="31"/>
      <c r="UT17" s="31"/>
      <c r="UU17" s="31"/>
      <c r="UV17" s="31"/>
      <c r="UW17" s="31"/>
      <c r="UX17" s="31"/>
      <c r="UY17" s="31"/>
      <c r="UZ17" s="31"/>
      <c r="VA17" s="31"/>
      <c r="VB17" s="31"/>
      <c r="VC17" s="31"/>
      <c r="VD17" s="31"/>
      <c r="VE17" s="31"/>
      <c r="VF17" s="31"/>
      <c r="VG17" s="31"/>
      <c r="VH17" s="31"/>
      <c r="VI17" s="31"/>
      <c r="VJ17" s="31"/>
      <c r="VK17" s="31"/>
      <c r="VL17" s="31"/>
      <c r="VM17" s="31"/>
      <c r="VN17" s="31"/>
      <c r="VO17" s="31"/>
      <c r="VP17" s="31"/>
      <c r="VQ17" s="31"/>
      <c r="VR17" s="31"/>
      <c r="VS17" s="31"/>
      <c r="VT17" s="31"/>
      <c r="VU17" s="31"/>
      <c r="VV17" s="31"/>
      <c r="VW17" s="31"/>
      <c r="VX17" s="31"/>
      <c r="VY17" s="31"/>
      <c r="VZ17" s="31"/>
      <c r="WA17" s="31"/>
      <c r="WB17" s="31"/>
      <c r="WC17" s="31"/>
      <c r="WD17" s="31"/>
      <c r="WE17" s="31"/>
      <c r="WF17" s="31"/>
      <c r="WG17" s="31"/>
      <c r="WH17" s="31"/>
      <c r="WI17" s="31"/>
      <c r="WJ17" s="31"/>
      <c r="WK17" s="31"/>
      <c r="WL17" s="31"/>
      <c r="WM17" s="31"/>
      <c r="WN17" s="31"/>
      <c r="WO17" s="31"/>
      <c r="WP17" s="31"/>
      <c r="WQ17" s="31"/>
      <c r="WR17" s="31"/>
      <c r="WS17" s="31"/>
      <c r="WT17" s="31"/>
      <c r="WU17" s="31"/>
      <c r="WV17" s="31"/>
      <c r="WW17" s="31"/>
      <c r="WX17" s="31"/>
      <c r="WY17" s="31"/>
      <c r="WZ17" s="31"/>
      <c r="XA17" s="31"/>
      <c r="XB17" s="31"/>
      <c r="XC17" s="31"/>
      <c r="XD17" s="31"/>
      <c r="XE17" s="31"/>
      <c r="XF17" s="31"/>
      <c r="XG17" s="31"/>
      <c r="XH17" s="31"/>
      <c r="XI17" s="31"/>
      <c r="XJ17" s="31"/>
      <c r="XK17" s="31"/>
      <c r="XL17" s="31"/>
      <c r="XM17" s="31"/>
      <c r="XN17" s="31"/>
      <c r="XO17" s="31"/>
      <c r="XP17" s="31"/>
      <c r="XQ17" s="31"/>
      <c r="XR17" s="31"/>
      <c r="XS17" s="31"/>
      <c r="XT17" s="31"/>
      <c r="XU17" s="31"/>
      <c r="XV17" s="31"/>
      <c r="XW17" s="31"/>
      <c r="XX17" s="31"/>
      <c r="XY17" s="31"/>
      <c r="XZ17" s="31"/>
      <c r="YA17" s="31"/>
      <c r="YB17" s="31"/>
      <c r="YC17" s="31"/>
      <c r="YD17" s="31"/>
      <c r="YE17" s="31"/>
      <c r="YF17" s="31"/>
      <c r="YG17" s="31"/>
      <c r="YH17" s="31"/>
      <c r="YI17" s="31"/>
      <c r="YJ17" s="31"/>
      <c r="YK17" s="31"/>
      <c r="YL17" s="31"/>
      <c r="YM17" s="31"/>
      <c r="YN17" s="31"/>
      <c r="YO17" s="31"/>
      <c r="YP17" s="31"/>
      <c r="YQ17" s="31"/>
      <c r="YR17" s="31"/>
      <c r="YS17" s="31"/>
      <c r="YT17" s="31"/>
      <c r="YU17" s="31"/>
      <c r="YV17" s="31"/>
      <c r="YW17" s="31"/>
      <c r="YX17" s="31"/>
      <c r="YY17" s="31"/>
      <c r="YZ17" s="31"/>
      <c r="ZA17" s="31"/>
      <c r="ZB17" s="31"/>
      <c r="ZC17" s="31"/>
      <c r="ZD17" s="31"/>
      <c r="ZE17" s="31"/>
      <c r="ZF17" s="31"/>
      <c r="ZG17" s="31"/>
      <c r="ZH17" s="31"/>
      <c r="ZI17" s="31"/>
      <c r="ZJ17" s="31"/>
      <c r="ZK17" s="31"/>
      <c r="ZL17" s="31"/>
      <c r="ZM17" s="31"/>
      <c r="ZN17" s="31"/>
      <c r="ZO17" s="31"/>
      <c r="ZP17" s="31"/>
      <c r="ZQ17" s="31"/>
      <c r="ZR17" s="31"/>
      <c r="ZS17" s="31"/>
      <c r="ZT17" s="31"/>
      <c r="ZU17" s="31"/>
      <c r="ZV17" s="31"/>
      <c r="ZW17" s="31"/>
      <c r="ZX17" s="31"/>
      <c r="ZY17" s="31"/>
      <c r="ZZ17" s="31"/>
      <c r="AAA17" s="31"/>
      <c r="AAB17" s="31"/>
      <c r="AAC17" s="31"/>
      <c r="AAD17" s="31"/>
      <c r="AAE17" s="31"/>
      <c r="AAF17" s="31"/>
      <c r="AAG17" s="31"/>
      <c r="AAH17" s="31"/>
      <c r="AAI17" s="31"/>
      <c r="AAJ17" s="31"/>
      <c r="AAK17" s="31"/>
      <c r="AAL17" s="31"/>
      <c r="AAM17" s="31"/>
      <c r="AAN17" s="31"/>
      <c r="AAO17" s="31"/>
      <c r="AAP17" s="31"/>
      <c r="AAQ17" s="31"/>
      <c r="AAR17" s="31"/>
      <c r="AAS17" s="31"/>
      <c r="AAT17" s="31"/>
      <c r="AAU17" s="31"/>
      <c r="AAV17" s="31"/>
      <c r="AAW17" s="31"/>
      <c r="AAX17" s="31"/>
      <c r="AAY17" s="31"/>
      <c r="AAZ17" s="31"/>
      <c r="ABA17" s="31"/>
      <c r="ABB17" s="31"/>
      <c r="ABC17" s="31"/>
      <c r="ABD17" s="31"/>
      <c r="ABE17" s="31"/>
      <c r="ABF17" s="31"/>
      <c r="ABG17" s="31"/>
      <c r="ABH17" s="31"/>
      <c r="ABI17" s="31"/>
      <c r="ABJ17" s="31"/>
      <c r="ABK17" s="31"/>
      <c r="ABL17" s="31"/>
      <c r="ABM17" s="31"/>
      <c r="ABN17" s="31"/>
      <c r="ABO17" s="31"/>
      <c r="ABP17" s="31"/>
      <c r="ABQ17" s="31"/>
      <c r="ABR17" s="31"/>
      <c r="ABS17" s="31"/>
      <c r="ABT17" s="31"/>
      <c r="ABU17" s="31"/>
      <c r="ABV17" s="31"/>
      <c r="ABW17" s="31"/>
      <c r="ABX17" s="31"/>
      <c r="ABY17" s="31"/>
      <c r="ABZ17" s="31"/>
      <c r="ACA17" s="31"/>
      <c r="ACB17" s="31"/>
      <c r="ACC17" s="31"/>
      <c r="ACD17" s="31"/>
      <c r="ACE17" s="31"/>
      <c r="ACF17" s="31"/>
      <c r="ACG17" s="31"/>
      <c r="ACH17" s="31"/>
      <c r="ACI17" s="31"/>
      <c r="ACJ17" s="31"/>
      <c r="ACK17" s="31"/>
      <c r="ACL17" s="31"/>
      <c r="ACM17" s="31"/>
      <c r="ACN17" s="31"/>
      <c r="ACO17" s="31"/>
      <c r="ACP17" s="31"/>
      <c r="ACQ17" s="31"/>
      <c r="ACR17" s="31"/>
      <c r="ACS17" s="31"/>
      <c r="ACT17" s="31"/>
      <c r="ACU17" s="31"/>
      <c r="ACV17" s="31"/>
      <c r="ACW17" s="31"/>
      <c r="ACX17" s="31"/>
      <c r="ACY17" s="31"/>
      <c r="ACZ17" s="31"/>
      <c r="ADA17" s="31"/>
      <c r="ADB17" s="31"/>
      <c r="ADC17" s="31"/>
      <c r="ADD17" s="31"/>
      <c r="ADE17" s="31"/>
      <c r="ADF17" s="31"/>
      <c r="ADG17" s="31"/>
      <c r="ADH17" s="31"/>
      <c r="ADI17" s="31"/>
      <c r="ADJ17" s="31"/>
      <c r="ADK17" s="31"/>
      <c r="ADL17" s="31"/>
      <c r="ADM17" s="31"/>
      <c r="ADN17" s="31"/>
      <c r="ADO17" s="31"/>
      <c r="ADP17" s="31"/>
      <c r="ADQ17" s="31"/>
      <c r="ADR17" s="31"/>
      <c r="ADS17" s="31"/>
      <c r="ADT17" s="31"/>
      <c r="ADU17" s="31"/>
      <c r="ADV17" s="31"/>
      <c r="ADW17" s="31"/>
      <c r="ADX17" s="31"/>
      <c r="ADY17" s="31"/>
      <c r="ADZ17" s="31"/>
      <c r="AEA17" s="31"/>
      <c r="AEB17" s="31"/>
      <c r="AEC17" s="31"/>
      <c r="AED17" s="31"/>
      <c r="AEE17" s="31"/>
      <c r="AEF17" s="31"/>
      <c r="AEG17" s="31"/>
      <c r="AEH17" s="31"/>
      <c r="AEI17" s="31"/>
      <c r="AEJ17" s="31"/>
      <c r="AEK17" s="31"/>
      <c r="AEL17" s="31"/>
      <c r="AEM17" s="31"/>
      <c r="AEN17" s="31"/>
      <c r="AEO17" s="31"/>
      <c r="AEP17" s="31"/>
      <c r="AEQ17" s="31"/>
      <c r="AER17" s="31"/>
      <c r="AES17" s="31"/>
      <c r="AET17" s="31"/>
      <c r="AEU17" s="31"/>
      <c r="AEV17" s="31"/>
      <c r="AEW17" s="31"/>
      <c r="AEX17" s="31"/>
      <c r="AEY17" s="31"/>
      <c r="AEZ17" s="31"/>
      <c r="AFA17" s="31"/>
      <c r="AFB17" s="31"/>
      <c r="AFC17" s="31"/>
      <c r="AFD17" s="31"/>
      <c r="AFE17" s="31"/>
      <c r="AFF17" s="31"/>
      <c r="AFG17" s="31"/>
      <c r="AFH17" s="31"/>
      <c r="AFI17" s="31"/>
      <c r="AFJ17" s="31"/>
      <c r="AFK17" s="31"/>
      <c r="AFL17" s="31"/>
      <c r="AFM17" s="31"/>
      <c r="AFN17" s="31"/>
      <c r="AFO17" s="31"/>
      <c r="AFP17" s="31"/>
      <c r="AFQ17" s="31"/>
      <c r="AFR17" s="31"/>
      <c r="AFS17" s="31"/>
      <c r="AFT17" s="31"/>
      <c r="AFU17" s="31"/>
      <c r="AFV17" s="31"/>
      <c r="AFW17" s="31"/>
      <c r="AFX17" s="31"/>
      <c r="AFY17" s="31"/>
      <c r="AFZ17" s="31"/>
      <c r="AGA17" s="31"/>
      <c r="AGB17" s="31"/>
      <c r="AGC17" s="31"/>
      <c r="AGD17" s="31"/>
      <c r="AGE17" s="31"/>
      <c r="AGF17" s="31"/>
      <c r="AGG17" s="31"/>
      <c r="AGH17" s="31"/>
      <c r="AGI17" s="31"/>
      <c r="AGJ17" s="31"/>
      <c r="AGK17" s="31"/>
      <c r="AGL17" s="31"/>
      <c r="AGM17" s="31"/>
      <c r="AGN17" s="31"/>
      <c r="AGO17" s="31"/>
      <c r="AGP17" s="31"/>
      <c r="AGQ17" s="31"/>
      <c r="AGR17" s="31"/>
      <c r="AGS17" s="31"/>
      <c r="AGT17" s="31"/>
      <c r="AGU17" s="31"/>
      <c r="AGV17" s="31"/>
      <c r="AGW17" s="31"/>
      <c r="AGX17" s="31"/>
      <c r="AGY17" s="31"/>
      <c r="AGZ17" s="31"/>
      <c r="AHA17" s="31"/>
      <c r="AHB17" s="31"/>
      <c r="AHC17" s="31"/>
      <c r="AHD17" s="31"/>
      <c r="AHE17" s="31"/>
      <c r="AHF17" s="31"/>
      <c r="AHG17" s="31"/>
      <c r="AHH17" s="31"/>
      <c r="AHI17" s="31"/>
      <c r="AHJ17" s="31"/>
      <c r="AHK17" s="31"/>
      <c r="AHL17" s="31"/>
      <c r="AHM17" s="31"/>
      <c r="AHN17" s="31"/>
      <c r="AHO17" s="31"/>
      <c r="AHP17" s="31"/>
      <c r="AHQ17" s="31"/>
      <c r="AHR17" s="31"/>
      <c r="AHS17" s="31"/>
      <c r="AHT17" s="31"/>
      <c r="AHU17" s="31"/>
      <c r="AHV17" s="31"/>
      <c r="AHW17" s="31"/>
      <c r="AHX17" s="31"/>
      <c r="AHY17" s="31"/>
      <c r="AHZ17" s="31"/>
      <c r="AIA17" s="31"/>
      <c r="AIB17" s="31"/>
      <c r="AIC17" s="31"/>
      <c r="AID17" s="31"/>
      <c r="AIE17" s="31"/>
      <c r="AIF17" s="31"/>
      <c r="AIG17" s="31"/>
      <c r="AIH17" s="31"/>
      <c r="AII17" s="31"/>
      <c r="AIJ17" s="31"/>
      <c r="AIK17" s="31"/>
      <c r="AIL17" s="31"/>
      <c r="AIM17" s="31"/>
      <c r="AIN17" s="31"/>
      <c r="AIO17" s="31"/>
      <c r="AIP17" s="31"/>
      <c r="AIQ17" s="31"/>
      <c r="AIR17" s="31"/>
      <c r="AIS17" s="31"/>
      <c r="AIT17" s="31"/>
      <c r="AIU17" s="31"/>
      <c r="AIV17" s="31"/>
      <c r="AIW17" s="31"/>
      <c r="AIX17" s="31"/>
      <c r="AIY17" s="31"/>
      <c r="AIZ17" s="31"/>
      <c r="AJA17" s="31"/>
      <c r="AJB17" s="31"/>
      <c r="AJC17" s="31"/>
      <c r="AJD17" s="31"/>
      <c r="AJE17" s="31"/>
      <c r="AJF17" s="31"/>
      <c r="AJG17" s="31"/>
      <c r="AJH17" s="31"/>
      <c r="AJI17" s="31"/>
      <c r="AJJ17" s="31"/>
      <c r="AJK17" s="31"/>
      <c r="AJL17" s="31"/>
      <c r="AJM17" s="31"/>
      <c r="AJN17" s="31"/>
      <c r="AJO17" s="31"/>
      <c r="AJP17" s="31"/>
      <c r="AJQ17" s="31"/>
      <c r="AJR17" s="31"/>
      <c r="AJS17" s="31"/>
      <c r="AJT17" s="31"/>
      <c r="AJU17" s="31"/>
      <c r="AJV17" s="31"/>
      <c r="AJW17" s="31"/>
      <c r="AJX17" s="31"/>
      <c r="AJY17" s="31"/>
      <c r="AJZ17" s="31"/>
      <c r="AKA17" s="31"/>
      <c r="AKB17" s="31"/>
      <c r="AKC17" s="31"/>
      <c r="AKD17" s="31"/>
    </row>
    <row r="18" spans="1:966" ht="40.5" customHeight="1">
      <c r="A18" s="49"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15"/>
      <c r="C18" s="115"/>
      <c r="D18" s="74" t="s">
        <v>63</v>
      </c>
      <c r="E18" s="52" t="s">
        <v>64</v>
      </c>
      <c r="F18" s="53" t="s">
        <v>65</v>
      </c>
      <c r="G18" s="135" t="s">
        <v>450</v>
      </c>
      <c r="H18" s="55" t="s">
        <v>458</v>
      </c>
      <c r="I18" s="55"/>
      <c r="J18" s="55"/>
      <c r="K18" s="55"/>
      <c r="L18" s="54"/>
      <c r="M18" s="56"/>
      <c r="N18" s="57"/>
      <c r="O18" s="60"/>
      <c r="P18" s="59"/>
      <c r="Q18" s="57"/>
      <c r="R18" s="60"/>
    </row>
    <row r="19" spans="1:966" ht="40.5" customHeight="1">
      <c r="A19" s="49"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15"/>
      <c r="C19" s="115"/>
      <c r="D19" s="74"/>
      <c r="E19" s="52"/>
      <c r="F19" s="53" t="s">
        <v>66</v>
      </c>
      <c r="G19" s="135" t="s">
        <v>450</v>
      </c>
      <c r="H19" s="55" t="s">
        <v>458</v>
      </c>
      <c r="I19" s="55"/>
      <c r="J19" s="55"/>
      <c r="K19" s="55"/>
      <c r="L19" s="54"/>
      <c r="M19" s="56"/>
      <c r="N19" s="57"/>
      <c r="O19" s="60"/>
      <c r="P19" s="59"/>
      <c r="Q19" s="57"/>
      <c r="R19" s="60"/>
    </row>
    <row r="20" spans="1:966" s="75" customFormat="1" ht="40.5" customHeight="1">
      <c r="A20" s="49"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15"/>
      <c r="C20" s="115"/>
      <c r="D20" s="74"/>
      <c r="E20" s="72"/>
      <c r="F20" s="67" t="s">
        <v>67</v>
      </c>
      <c r="G20" s="135" t="s">
        <v>450</v>
      </c>
      <c r="H20" s="55" t="s">
        <v>458</v>
      </c>
      <c r="I20" s="55"/>
      <c r="J20" s="67"/>
      <c r="K20" s="55"/>
      <c r="L20" s="54"/>
      <c r="M20" s="56"/>
      <c r="N20" s="57"/>
      <c r="O20" s="60"/>
      <c r="P20" s="59"/>
      <c r="Q20" s="57"/>
      <c r="R20" s="60"/>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c r="MA20" s="25"/>
      <c r="MB20" s="25"/>
      <c r="MC20" s="25"/>
      <c r="MD20" s="25"/>
      <c r="ME20" s="25"/>
      <c r="MF20" s="25"/>
      <c r="MG20" s="25"/>
      <c r="MH20" s="25"/>
      <c r="MI20" s="25"/>
      <c r="MJ20" s="25"/>
      <c r="MK20" s="25"/>
      <c r="ML20" s="25"/>
      <c r="MM20" s="25"/>
      <c r="MN20" s="25"/>
      <c r="MO20" s="25"/>
      <c r="MP20" s="25"/>
      <c r="MQ20" s="25"/>
      <c r="MR20" s="25"/>
      <c r="MS20" s="25"/>
      <c r="MT20" s="25"/>
      <c r="MU20" s="25"/>
      <c r="MV20" s="25"/>
      <c r="MW20" s="25"/>
      <c r="MX20" s="25"/>
      <c r="MY20" s="25"/>
      <c r="MZ20" s="25"/>
      <c r="NA20" s="25"/>
      <c r="NB20" s="25"/>
      <c r="NC20" s="25"/>
      <c r="ND20" s="25"/>
      <c r="NE20" s="25"/>
      <c r="NF20" s="25"/>
      <c r="NG20" s="25"/>
      <c r="NH20" s="25"/>
      <c r="NI20" s="25"/>
      <c r="NJ20" s="25"/>
      <c r="NK20" s="25"/>
      <c r="NL20" s="25"/>
      <c r="NM20" s="25"/>
      <c r="NN20" s="25"/>
      <c r="NO20" s="25"/>
      <c r="NP20" s="25"/>
      <c r="NQ20" s="25"/>
      <c r="NR20" s="25"/>
      <c r="NS20" s="25"/>
      <c r="NT20" s="25"/>
      <c r="NU20" s="25"/>
      <c r="NV20" s="25"/>
      <c r="NW20" s="25"/>
      <c r="NX20" s="25"/>
      <c r="NY20" s="25"/>
      <c r="NZ20" s="25"/>
      <c r="OA20" s="25"/>
      <c r="OB20" s="25"/>
      <c r="OC20" s="25"/>
      <c r="OD20" s="25"/>
      <c r="OE20" s="25"/>
      <c r="OF20" s="25"/>
      <c r="OG20" s="25"/>
      <c r="OH20" s="25"/>
      <c r="OI20" s="25"/>
      <c r="OJ20" s="25"/>
      <c r="OK20" s="25"/>
      <c r="OL20" s="25"/>
      <c r="OM20" s="25"/>
      <c r="ON20" s="25"/>
      <c r="OO20" s="25"/>
      <c r="OP20" s="25"/>
      <c r="OQ20" s="25"/>
      <c r="OR20" s="25"/>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c r="SO20" s="25"/>
      <c r="SP20" s="25"/>
      <c r="SQ20" s="25"/>
      <c r="SR20" s="25"/>
      <c r="SS20" s="25"/>
      <c r="ST20" s="25"/>
      <c r="SU20" s="25"/>
      <c r="SV20" s="25"/>
      <c r="SW20" s="25"/>
      <c r="SX20" s="25"/>
      <c r="SY20" s="25"/>
      <c r="SZ20" s="25"/>
      <c r="TA20" s="25"/>
      <c r="TB20" s="25"/>
      <c r="TC20" s="25"/>
      <c r="TD20" s="25"/>
      <c r="TE20" s="25"/>
      <c r="TF20" s="25"/>
      <c r="TG20" s="25"/>
      <c r="TH20" s="25"/>
      <c r="TI20" s="25"/>
      <c r="TJ20" s="25"/>
      <c r="TK20" s="25"/>
      <c r="TL20" s="25"/>
      <c r="TM20" s="25"/>
      <c r="TN20" s="25"/>
      <c r="TO20" s="25"/>
      <c r="TP20" s="25"/>
      <c r="TQ20" s="25"/>
      <c r="TR20" s="25"/>
      <c r="TS20" s="25"/>
      <c r="TT20" s="25"/>
      <c r="TU20" s="25"/>
      <c r="TV20" s="25"/>
      <c r="TW20" s="25"/>
      <c r="TX20" s="25"/>
      <c r="TY20" s="25"/>
      <c r="TZ20" s="25"/>
      <c r="UA20" s="25"/>
      <c r="UB20" s="25"/>
      <c r="UC20" s="25"/>
      <c r="UD20" s="25"/>
      <c r="UE20" s="25"/>
      <c r="UF20" s="25"/>
      <c r="UG20" s="25"/>
      <c r="UH20" s="25"/>
      <c r="UI20" s="25"/>
      <c r="UJ20" s="25"/>
      <c r="UK20" s="25"/>
      <c r="UL20" s="25"/>
      <c r="UM20" s="25"/>
      <c r="UN20" s="25"/>
      <c r="UO20" s="25"/>
      <c r="UP20" s="25"/>
      <c r="UQ20" s="25"/>
      <c r="UR20" s="25"/>
      <c r="US20" s="25"/>
      <c r="UT20" s="25"/>
      <c r="UU20" s="25"/>
      <c r="UV20" s="25"/>
      <c r="UW20" s="25"/>
      <c r="UX20" s="25"/>
      <c r="UY20" s="25"/>
      <c r="UZ20" s="25"/>
      <c r="VA20" s="25"/>
      <c r="VB20" s="25"/>
      <c r="VC20" s="25"/>
      <c r="VD20" s="25"/>
      <c r="VE20" s="25"/>
      <c r="VF20" s="25"/>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s="25"/>
      <c r="AIR20" s="25"/>
      <c r="AIS20" s="25"/>
      <c r="AIT20" s="25"/>
      <c r="AIU20" s="25"/>
      <c r="AIV20" s="25"/>
      <c r="AIW20" s="25"/>
      <c r="AIX20" s="25"/>
      <c r="AIY20" s="25"/>
      <c r="AIZ20" s="25"/>
      <c r="AJA20" s="25"/>
      <c r="AJB20" s="25"/>
      <c r="AJC20" s="25"/>
      <c r="AJD20" s="25"/>
      <c r="AJE20" s="25"/>
      <c r="AJF20" s="25"/>
      <c r="AJG20" s="25"/>
      <c r="AJH20" s="25"/>
      <c r="AJI20" s="25"/>
      <c r="AJJ20" s="25"/>
      <c r="AJK20" s="25"/>
      <c r="AJL20" s="25"/>
      <c r="AJM20" s="25"/>
      <c r="AJN20" s="25"/>
      <c r="AJO20" s="25"/>
      <c r="AJP20" s="25"/>
      <c r="AJQ20" s="25"/>
      <c r="AJR20" s="25"/>
      <c r="AJS20" s="25"/>
      <c r="AJT20" s="25"/>
      <c r="AJU20" s="25"/>
      <c r="AJV20" s="25"/>
      <c r="AJW20" s="25"/>
      <c r="AJX20" s="25"/>
      <c r="AJY20" s="25"/>
      <c r="AJZ20" s="25"/>
      <c r="AKA20" s="25"/>
      <c r="AKB20" s="25"/>
      <c r="AKC20" s="25"/>
      <c r="AKD20" s="25"/>
    </row>
    <row r="21" spans="1:966" ht="40.5" customHeight="1">
      <c r="A21" s="49"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15"/>
      <c r="C21" s="115"/>
      <c r="D21" s="74"/>
      <c r="E21" s="52" t="s">
        <v>68</v>
      </c>
      <c r="F21" s="53" t="s">
        <v>69</v>
      </c>
      <c r="G21" s="135" t="s">
        <v>450</v>
      </c>
      <c r="H21" s="55" t="s">
        <v>458</v>
      </c>
      <c r="I21" s="55"/>
      <c r="J21" s="55"/>
      <c r="K21" s="55"/>
      <c r="L21" s="54"/>
      <c r="M21" s="56"/>
      <c r="N21" s="63"/>
      <c r="O21" s="64"/>
      <c r="P21" s="63"/>
      <c r="Q21" s="57"/>
      <c r="R21" s="60"/>
    </row>
    <row r="22" spans="1:966" ht="40.5" customHeight="1">
      <c r="A22" s="49"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15"/>
      <c r="C22" s="115"/>
      <c r="D22" s="74"/>
      <c r="E22" s="52"/>
      <c r="F22" s="53" t="s">
        <v>70</v>
      </c>
      <c r="G22" s="135" t="s">
        <v>450</v>
      </c>
      <c r="H22" s="55" t="s">
        <v>458</v>
      </c>
      <c r="I22" s="55"/>
      <c r="J22" s="55"/>
      <c r="K22" s="55"/>
      <c r="L22" s="54"/>
      <c r="M22" s="56"/>
      <c r="N22" s="63"/>
      <c r="O22" s="64"/>
      <c r="P22" s="63"/>
      <c r="Q22" s="57"/>
      <c r="R22" s="60"/>
    </row>
    <row r="23" spans="1:966" ht="40.5" customHeight="1">
      <c r="A23" s="49"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15"/>
      <c r="C23" s="115"/>
      <c r="D23" s="74"/>
      <c r="E23" s="52"/>
      <c r="F23" s="53" t="s">
        <v>71</v>
      </c>
      <c r="G23" s="135" t="s">
        <v>450</v>
      </c>
      <c r="H23" s="55" t="s">
        <v>458</v>
      </c>
      <c r="I23" s="55"/>
      <c r="J23" s="55"/>
      <c r="K23" s="55"/>
      <c r="L23" s="54"/>
      <c r="M23" s="56"/>
      <c r="N23" s="63"/>
      <c r="O23" s="64"/>
      <c r="P23" s="63"/>
      <c r="Q23" s="57"/>
      <c r="R23" s="60"/>
    </row>
    <row r="24" spans="1:966" ht="40.5" customHeight="1">
      <c r="A24" s="49"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15"/>
      <c r="C24" s="115"/>
      <c r="D24" s="71"/>
      <c r="E24" s="72"/>
      <c r="F24" s="53" t="s">
        <v>72</v>
      </c>
      <c r="G24" s="135" t="s">
        <v>450</v>
      </c>
      <c r="H24" s="55" t="s">
        <v>458</v>
      </c>
      <c r="I24" s="55"/>
      <c r="J24" s="55"/>
      <c r="K24" s="55"/>
      <c r="L24" s="54"/>
      <c r="M24" s="56"/>
      <c r="N24" s="63"/>
      <c r="O24" s="64"/>
      <c r="P24" s="63"/>
      <c r="Q24" s="57"/>
      <c r="R24" s="60"/>
    </row>
    <row r="25" spans="1:966" s="31" customFormat="1" ht="40.5" customHeight="1">
      <c r="A25" s="49"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15"/>
      <c r="C25" s="115"/>
      <c r="D25" s="74" t="s">
        <v>73</v>
      </c>
      <c r="E25" s="74" t="s">
        <v>57</v>
      </c>
      <c r="F25" s="53" t="s">
        <v>74</v>
      </c>
      <c r="G25" s="135" t="s">
        <v>450</v>
      </c>
      <c r="H25" s="55" t="s">
        <v>458</v>
      </c>
      <c r="I25" s="55"/>
      <c r="J25" s="55"/>
      <c r="K25" s="55"/>
      <c r="L25" s="54"/>
      <c r="M25" s="62"/>
      <c r="N25" s="63"/>
      <c r="O25" s="64"/>
      <c r="P25" s="63"/>
      <c r="Q25" s="65"/>
      <c r="R25" s="66"/>
    </row>
    <row r="26" spans="1:966" s="31" customFormat="1" ht="40.5" customHeight="1">
      <c r="A26" s="49"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15"/>
      <c r="C26" s="115"/>
      <c r="D26" s="74"/>
      <c r="E26" s="52"/>
      <c r="F26" s="53" t="s">
        <v>75</v>
      </c>
      <c r="G26" s="135" t="s">
        <v>450</v>
      </c>
      <c r="H26" s="55" t="s">
        <v>458</v>
      </c>
      <c r="I26" s="55"/>
      <c r="J26" s="55"/>
      <c r="K26" s="55"/>
      <c r="L26" s="54"/>
      <c r="M26" s="62"/>
      <c r="N26" s="68"/>
      <c r="O26" s="66"/>
      <c r="P26" s="69"/>
      <c r="Q26" s="65"/>
      <c r="R26" s="66"/>
    </row>
    <row r="27" spans="1:966" s="31" customFormat="1" ht="40.5" customHeight="1">
      <c r="A27" s="49"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15"/>
      <c r="C27" s="115"/>
      <c r="D27" s="121" t="s">
        <v>76</v>
      </c>
      <c r="E27" s="53" t="s">
        <v>77</v>
      </c>
      <c r="F27" s="53" t="s">
        <v>78</v>
      </c>
      <c r="G27" s="135" t="s">
        <v>450</v>
      </c>
      <c r="H27" s="55" t="s">
        <v>458</v>
      </c>
      <c r="I27" s="55"/>
      <c r="J27" s="55"/>
      <c r="K27" s="55"/>
      <c r="L27" s="54"/>
      <c r="M27" s="62"/>
      <c r="N27" s="63"/>
      <c r="O27" s="64"/>
      <c r="P27" s="63"/>
      <c r="Q27" s="65"/>
      <c r="R27" s="66"/>
    </row>
    <row r="28" spans="1:966" s="31" customFormat="1" ht="40.5" customHeight="1">
      <c r="A28" s="49"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15"/>
      <c r="C28" s="115"/>
      <c r="D28" s="74"/>
      <c r="E28" s="52"/>
      <c r="F28" s="53" t="s">
        <v>79</v>
      </c>
      <c r="G28" s="135" t="s">
        <v>450</v>
      </c>
      <c r="H28" s="55" t="s">
        <v>458</v>
      </c>
      <c r="I28" s="55"/>
      <c r="J28" s="55"/>
      <c r="K28" s="55"/>
      <c r="L28" s="54"/>
      <c r="M28" s="62"/>
      <c r="N28" s="68"/>
      <c r="O28" s="66"/>
      <c r="P28" s="69"/>
      <c r="Q28" s="65"/>
      <c r="R28" s="66"/>
    </row>
    <row r="29" spans="1:966" ht="40.5" customHeight="1">
      <c r="A29" s="49"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15"/>
      <c r="C29" s="115"/>
      <c r="D29" s="52"/>
      <c r="E29" s="53" t="s">
        <v>80</v>
      </c>
      <c r="F29" s="53" t="s">
        <v>81</v>
      </c>
      <c r="G29" s="135" t="s">
        <v>450</v>
      </c>
      <c r="H29" s="55" t="s">
        <v>458</v>
      </c>
      <c r="I29" s="55"/>
      <c r="J29" s="55"/>
      <c r="K29" s="55"/>
      <c r="L29" s="54"/>
      <c r="M29" s="56"/>
      <c r="N29" s="63"/>
      <c r="O29" s="64"/>
      <c r="P29" s="63"/>
      <c r="Q29" s="79"/>
      <c r="R29" s="60"/>
    </row>
    <row r="30" spans="1:966" ht="40.5" customHeight="1">
      <c r="A30" s="49"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15"/>
      <c r="C30" s="115"/>
      <c r="D30" s="74"/>
      <c r="E30" s="52"/>
      <c r="F30" s="53" t="s">
        <v>82</v>
      </c>
      <c r="G30" s="135" t="s">
        <v>450</v>
      </c>
      <c r="H30" s="55" t="s">
        <v>458</v>
      </c>
      <c r="I30" s="55"/>
      <c r="J30" s="55"/>
      <c r="K30" s="55"/>
      <c r="L30" s="54"/>
      <c r="M30" s="56"/>
      <c r="N30" s="79"/>
      <c r="O30" s="60"/>
      <c r="P30" s="79"/>
      <c r="Q30" s="79"/>
      <c r="R30" s="60"/>
    </row>
    <row r="31" spans="1:966" ht="40.5" customHeight="1">
      <c r="A31" s="49"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15"/>
      <c r="C31" s="115"/>
      <c r="D31" s="74"/>
      <c r="E31" s="52"/>
      <c r="F31" s="53" t="s">
        <v>83</v>
      </c>
      <c r="G31" s="135" t="s">
        <v>450</v>
      </c>
      <c r="H31" s="55" t="s">
        <v>458</v>
      </c>
      <c r="I31" s="55"/>
      <c r="J31" s="55"/>
      <c r="K31" s="55"/>
      <c r="L31" s="54"/>
      <c r="M31" s="56"/>
      <c r="N31" s="63"/>
      <c r="O31" s="64"/>
      <c r="P31" s="63"/>
      <c r="Q31" s="79"/>
      <c r="R31" s="60"/>
    </row>
    <row r="32" spans="1:966" ht="40.5" customHeight="1">
      <c r="A32" s="49"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15"/>
      <c r="C32" s="115"/>
      <c r="D32" s="74"/>
      <c r="E32" s="52"/>
      <c r="F32" s="53" t="s">
        <v>84</v>
      </c>
      <c r="G32" s="135" t="s">
        <v>450</v>
      </c>
      <c r="H32" s="55" t="s">
        <v>458</v>
      </c>
      <c r="I32" s="55"/>
      <c r="J32" s="55"/>
      <c r="K32" s="55"/>
      <c r="L32" s="54"/>
      <c r="M32" s="56"/>
      <c r="N32" s="79"/>
      <c r="O32" s="60"/>
      <c r="P32" s="79"/>
      <c r="Q32" s="79"/>
      <c r="R32" s="60"/>
    </row>
    <row r="33" spans="1:966" s="75" customFormat="1" ht="40.5" customHeight="1">
      <c r="A33" s="49"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15"/>
      <c r="C33" s="115"/>
      <c r="D33" s="74"/>
      <c r="E33" s="53" t="s">
        <v>85</v>
      </c>
      <c r="F33" s="67" t="s">
        <v>86</v>
      </c>
      <c r="G33" s="135" t="s">
        <v>450</v>
      </c>
      <c r="H33" s="55" t="s">
        <v>458</v>
      </c>
      <c r="I33" s="55"/>
      <c r="J33" s="67"/>
      <c r="K33" s="55"/>
      <c r="L33" s="54"/>
      <c r="M33" s="56"/>
      <c r="N33" s="79"/>
      <c r="O33" s="60"/>
      <c r="P33" s="79"/>
      <c r="Q33" s="79"/>
      <c r="R33" s="60"/>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c r="AFM33" s="25"/>
      <c r="AFN33" s="25"/>
      <c r="AFO33" s="25"/>
      <c r="AFP33" s="25"/>
      <c r="AFQ33" s="25"/>
      <c r="AFR33" s="25"/>
      <c r="AFS33" s="25"/>
      <c r="AFT33" s="25"/>
      <c r="AFU33" s="25"/>
      <c r="AFV33" s="25"/>
      <c r="AFW33" s="25"/>
      <c r="AFX33" s="25"/>
      <c r="AFY33" s="25"/>
      <c r="AFZ33" s="25"/>
      <c r="AGA33" s="25"/>
      <c r="AGB33" s="25"/>
      <c r="AGC33" s="25"/>
      <c r="AGD33" s="25"/>
      <c r="AGE33" s="25"/>
      <c r="AGF33" s="25"/>
      <c r="AGG33" s="25"/>
      <c r="AGH33" s="25"/>
      <c r="AGI33" s="25"/>
      <c r="AGJ33" s="25"/>
      <c r="AGK33" s="25"/>
      <c r="AGL33" s="25"/>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s="25"/>
      <c r="AIR33" s="25"/>
      <c r="AIS33" s="25"/>
      <c r="AIT33" s="25"/>
      <c r="AIU33" s="25"/>
      <c r="AIV33" s="25"/>
      <c r="AIW33" s="25"/>
      <c r="AIX33" s="25"/>
      <c r="AIY33" s="25"/>
      <c r="AIZ33" s="25"/>
      <c r="AJA33" s="25"/>
      <c r="AJB33" s="25"/>
      <c r="AJC33" s="25"/>
      <c r="AJD33" s="25"/>
      <c r="AJE33" s="25"/>
      <c r="AJF33" s="25"/>
      <c r="AJG33" s="25"/>
      <c r="AJH33" s="25"/>
      <c r="AJI33" s="25"/>
      <c r="AJJ33" s="25"/>
      <c r="AJK33" s="25"/>
      <c r="AJL33" s="25"/>
      <c r="AJM33" s="25"/>
      <c r="AJN33" s="25"/>
      <c r="AJO33" s="25"/>
      <c r="AJP33" s="25"/>
      <c r="AJQ33" s="25"/>
      <c r="AJR33" s="25"/>
      <c r="AJS33" s="25"/>
      <c r="AJT33" s="25"/>
      <c r="AJU33" s="25"/>
      <c r="AJV33" s="25"/>
      <c r="AJW33" s="25"/>
      <c r="AJX33" s="25"/>
      <c r="AJY33" s="25"/>
      <c r="AJZ33" s="25"/>
      <c r="AKA33" s="25"/>
      <c r="AKB33" s="25"/>
      <c r="AKC33" s="25"/>
      <c r="AKD33" s="25"/>
    </row>
    <row r="34" spans="1:966" s="75" customFormat="1" ht="40.5" customHeight="1">
      <c r="A34" s="49"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15"/>
      <c r="C34" s="115"/>
      <c r="D34" s="74"/>
      <c r="E34" s="72"/>
      <c r="F34" s="67" t="s">
        <v>87</v>
      </c>
      <c r="G34" s="135" t="s">
        <v>450</v>
      </c>
      <c r="H34" s="55" t="s">
        <v>458</v>
      </c>
      <c r="I34" s="55"/>
      <c r="J34" s="67"/>
      <c r="K34" s="55"/>
      <c r="L34" s="54"/>
      <c r="M34" s="56"/>
      <c r="N34" s="79"/>
      <c r="O34" s="60"/>
      <c r="P34" s="79"/>
      <c r="Q34" s="79"/>
      <c r="R34" s="60"/>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c r="AFM34" s="25"/>
      <c r="AFN34" s="25"/>
      <c r="AFO34" s="25"/>
      <c r="AFP34" s="25"/>
      <c r="AFQ34" s="25"/>
      <c r="AFR34" s="25"/>
      <c r="AFS34" s="25"/>
      <c r="AFT34" s="25"/>
      <c r="AFU34" s="25"/>
      <c r="AFV34" s="25"/>
      <c r="AFW34" s="25"/>
      <c r="AFX34" s="25"/>
      <c r="AFY34" s="25"/>
      <c r="AFZ34" s="25"/>
      <c r="AGA34" s="25"/>
      <c r="AGB34" s="25"/>
      <c r="AGC34" s="25"/>
      <c r="AGD34" s="25"/>
      <c r="AGE34" s="25"/>
      <c r="AGF34" s="25"/>
      <c r="AGG34" s="25"/>
      <c r="AGH34" s="25"/>
      <c r="AGI34" s="25"/>
      <c r="AGJ34" s="25"/>
      <c r="AGK34" s="25"/>
      <c r="AGL34" s="25"/>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s="25"/>
      <c r="AIR34" s="25"/>
      <c r="AIS34" s="25"/>
      <c r="AIT34" s="25"/>
      <c r="AIU34" s="25"/>
      <c r="AIV34" s="25"/>
      <c r="AIW34" s="25"/>
      <c r="AIX34" s="25"/>
      <c r="AIY34" s="25"/>
      <c r="AIZ34" s="25"/>
      <c r="AJA34" s="25"/>
      <c r="AJB34" s="25"/>
      <c r="AJC34" s="25"/>
      <c r="AJD34" s="25"/>
      <c r="AJE34" s="25"/>
      <c r="AJF34" s="25"/>
      <c r="AJG34" s="25"/>
      <c r="AJH34" s="25"/>
      <c r="AJI34" s="25"/>
      <c r="AJJ34" s="25"/>
      <c r="AJK34" s="25"/>
      <c r="AJL34" s="25"/>
      <c r="AJM34" s="25"/>
      <c r="AJN34" s="25"/>
      <c r="AJO34" s="25"/>
      <c r="AJP34" s="25"/>
      <c r="AJQ34" s="25"/>
      <c r="AJR34" s="25"/>
      <c r="AJS34" s="25"/>
      <c r="AJT34" s="25"/>
      <c r="AJU34" s="25"/>
      <c r="AJV34" s="25"/>
      <c r="AJW34" s="25"/>
      <c r="AJX34" s="25"/>
      <c r="AJY34" s="25"/>
      <c r="AJZ34" s="25"/>
      <c r="AKA34" s="25"/>
      <c r="AKB34" s="25"/>
      <c r="AKC34" s="25"/>
      <c r="AKD34" s="25"/>
    </row>
    <row r="35" spans="1:966" ht="40.5" customHeight="1">
      <c r="A35" s="49"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15"/>
      <c r="C35" s="116"/>
      <c r="D35" s="52"/>
      <c r="E35" s="53" t="s">
        <v>88</v>
      </c>
      <c r="F35" s="53" t="s">
        <v>89</v>
      </c>
      <c r="G35" s="135" t="s">
        <v>450</v>
      </c>
      <c r="H35" s="55" t="s">
        <v>458</v>
      </c>
      <c r="I35" s="67"/>
      <c r="J35" s="67"/>
      <c r="K35" s="67"/>
      <c r="L35" s="55"/>
      <c r="M35" s="56"/>
      <c r="N35" s="79"/>
      <c r="O35" s="58"/>
      <c r="P35" s="79"/>
      <c r="Q35" s="79"/>
      <c r="R35" s="60"/>
    </row>
    <row r="36" spans="1:966" s="95" customFormat="1" ht="40.5" customHeight="1">
      <c r="A36" s="49"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115"/>
      <c r="C36" s="121" t="s">
        <v>90</v>
      </c>
      <c r="D36" s="121"/>
      <c r="E36" s="53"/>
      <c r="F36" s="67" t="s">
        <v>91</v>
      </c>
      <c r="G36" s="135" t="s">
        <v>450</v>
      </c>
      <c r="H36" s="55" t="s">
        <v>457</v>
      </c>
      <c r="I36" s="67"/>
      <c r="J36" s="67"/>
      <c r="K36" s="55"/>
      <c r="L36" s="148"/>
      <c r="M36" s="56"/>
      <c r="N36" s="79"/>
      <c r="O36" s="60"/>
      <c r="P36" s="79"/>
      <c r="Q36" s="79"/>
      <c r="R36" s="60"/>
    </row>
    <row r="37" spans="1:966" s="95" customFormat="1" ht="40.5" customHeight="1">
      <c r="A37" s="49"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115"/>
      <c r="C37" s="115"/>
      <c r="D37" s="74"/>
      <c r="E37" s="52"/>
      <c r="F37" s="67" t="s">
        <v>92</v>
      </c>
      <c r="G37" s="135" t="s">
        <v>450</v>
      </c>
      <c r="H37" s="55" t="s">
        <v>457</v>
      </c>
      <c r="I37" s="67"/>
      <c r="J37" s="67"/>
      <c r="K37" s="55"/>
      <c r="L37" s="148"/>
      <c r="M37" s="56"/>
      <c r="N37" s="79"/>
      <c r="O37" s="60"/>
      <c r="P37" s="79"/>
      <c r="Q37" s="79"/>
      <c r="R37" s="60"/>
    </row>
    <row r="38" spans="1:966" s="95" customFormat="1" ht="40.5" customHeight="1">
      <c r="A38" s="49"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115"/>
      <c r="C38" s="115"/>
      <c r="D38" s="74"/>
      <c r="E38" s="52"/>
      <c r="F38" s="53" t="s">
        <v>93</v>
      </c>
      <c r="G38" s="135" t="s">
        <v>450</v>
      </c>
      <c r="H38" s="55" t="s">
        <v>457</v>
      </c>
      <c r="I38" s="67"/>
      <c r="J38" s="55"/>
      <c r="K38" s="55"/>
      <c r="L38" s="54"/>
      <c r="M38" s="56"/>
      <c r="N38" s="63"/>
      <c r="O38" s="64"/>
      <c r="P38" s="63"/>
      <c r="Q38" s="79"/>
      <c r="R38" s="60"/>
    </row>
    <row r="39" spans="1:966" s="38" customFormat="1" ht="40.5" customHeight="1">
      <c r="A39" s="49"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115"/>
      <c r="C39" s="115"/>
      <c r="D39" s="71"/>
      <c r="E39" s="72"/>
      <c r="F39" s="149" t="s">
        <v>94</v>
      </c>
      <c r="G39" s="135" t="s">
        <v>450</v>
      </c>
      <c r="H39" s="55" t="s">
        <v>457</v>
      </c>
      <c r="I39" s="67"/>
      <c r="J39" s="55"/>
      <c r="K39" s="55"/>
      <c r="L39" s="54"/>
      <c r="M39" s="56"/>
      <c r="N39" s="57"/>
      <c r="O39" s="58"/>
      <c r="P39" s="65"/>
      <c r="Q39" s="57"/>
      <c r="R39" s="60"/>
    </row>
    <row r="40" spans="1:966" s="38" customFormat="1" ht="40.5" customHeight="1">
      <c r="A40" s="9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115"/>
      <c r="C40" s="115"/>
      <c r="D40" s="74" t="s">
        <v>95</v>
      </c>
      <c r="E40" s="52" t="s">
        <v>57</v>
      </c>
      <c r="F40" s="67" t="s">
        <v>96</v>
      </c>
      <c r="G40" s="135" t="s">
        <v>450</v>
      </c>
      <c r="H40" s="55" t="s">
        <v>457</v>
      </c>
      <c r="I40" s="67"/>
      <c r="J40" s="67"/>
      <c r="K40" s="55"/>
      <c r="L40" s="73"/>
      <c r="M40" s="56"/>
      <c r="N40" s="57"/>
      <c r="O40" s="60"/>
      <c r="P40" s="59"/>
      <c r="Q40" s="57"/>
      <c r="R40" s="60"/>
    </row>
    <row r="41" spans="1:966" s="38" customFormat="1" ht="40.5" customHeight="1">
      <c r="A41" s="9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132"/>
      <c r="C41" s="132"/>
      <c r="D41" s="71"/>
      <c r="E41" s="72"/>
      <c r="F41" s="67" t="s">
        <v>97</v>
      </c>
      <c r="G41" s="135" t="s">
        <v>450</v>
      </c>
      <c r="H41" s="55" t="s">
        <v>457</v>
      </c>
      <c r="I41" s="67"/>
      <c r="J41" s="67"/>
      <c r="K41" s="55"/>
      <c r="L41" s="73"/>
      <c r="M41" s="56"/>
      <c r="N41" s="57"/>
      <c r="O41" s="60"/>
      <c r="P41" s="59"/>
      <c r="Q41" s="57"/>
      <c r="R41" s="60"/>
    </row>
    <row r="42" spans="1:966" s="38" customFormat="1" ht="49.5" customHeight="1">
      <c r="A42" s="90" t="str" cm="1">
        <f t="array" aca="1" ref="A42" ca="1">_xlfn.LET(
_xlpm.詳細項目数, COUNTA($E$42:E42),
_xlpm.直近で詳細項目が空でないセルの行番号, MAX(INDEX((LEN($E$42:E42)&gt;0)*ROW($E$42:E42),0)),
_xlpm.観点数, COUNTA(INDIRECT("F"&amp;_xlpm.直近で詳細項目が空でないセルの行番号):I42),
_xlpm.直近で観点が空でないセルの行番号, MAX(INDEX((LEN($I$42:I42)&gt;0)*ROW($I$42:I42),0)),
_xlpm.テスト内容数, COUNTA(INDIRECT("I"&amp;_xlpm.直近で観点が空でないセルの行番号):L42),
_xlpm.テスト内容数（テスト内容が空の場合は1）, IF(_xlpm.テスト内容数=0,1,_xlpm.テスト内容数),
_xlpm.詳細項目数&amp;"-"&amp;_xlpm.観点数&amp;"-"&amp;_xlpm.テスト内容数（テスト内容が空の場合は1）
)</f>
        <v>1-1-1</v>
      </c>
      <c r="B42" s="110" t="s">
        <v>98</v>
      </c>
      <c r="C42" s="125" t="s">
        <v>99</v>
      </c>
      <c r="D42" s="125" t="s">
        <v>100</v>
      </c>
      <c r="E42" s="125" t="s">
        <v>101</v>
      </c>
      <c r="F42" s="93" t="s">
        <v>102</v>
      </c>
      <c r="G42" s="93"/>
      <c r="H42" s="93"/>
      <c r="I42" s="93"/>
      <c r="J42" s="93"/>
      <c r="K42" s="93"/>
      <c r="L42" s="126"/>
      <c r="M42" s="37"/>
      <c r="N42" s="34"/>
      <c r="O42" s="94"/>
      <c r="P42" s="100"/>
      <c r="Q42" s="94"/>
      <c r="R42" s="32"/>
    </row>
    <row r="43" spans="1:966" s="38" customFormat="1" ht="49.5" customHeight="1">
      <c r="A43" s="90" t="str" cm="1">
        <f t="array" aca="1" ref="A43" ca="1">_xlfn.LET(
_xlpm.詳細項目数, COUNTA($E$42:E43),
_xlpm.直近で詳細項目が空でないセルの行番号, MAX(INDEX((LEN($E$42:E43)&gt;0)*ROW($E$42:E43),0)),
_xlpm.観点数, COUNTA(INDIRECT("F"&amp;_xlpm.直近で詳細項目が空でないセルの行番号):I43),
_xlpm.直近で観点が空でないセルの行番号, MAX(INDEX((LEN($I$42:I43)&gt;0)*ROW($I$42:I43),0)),
_xlpm.テスト内容数, COUNTA(INDIRECT("I"&amp;_xlpm.直近で観点が空でないセルの行番号):L43),
_xlpm.テスト内容数（テスト内容が空の場合は1）, IF(_xlpm.テスト内容数=0,1,_xlpm.テスト内容数),
_xlpm.詳細項目数&amp;"-"&amp;_xlpm.観点数&amp;"-"&amp;_xlpm.テスト内容数（テスト内容が空の場合は1）
)</f>
        <v>1-2-1</v>
      </c>
      <c r="B43" s="91"/>
      <c r="C43" s="105"/>
      <c r="D43" s="134"/>
      <c r="E43" s="134"/>
      <c r="F43" s="96" t="s">
        <v>103</v>
      </c>
      <c r="G43" s="93"/>
      <c r="H43" s="93"/>
      <c r="I43" s="96"/>
      <c r="J43" s="93"/>
      <c r="K43" s="96"/>
      <c r="L43" s="126"/>
      <c r="M43" s="37"/>
      <c r="N43" s="34"/>
      <c r="O43" s="94"/>
      <c r="P43" s="100"/>
      <c r="Q43" s="94"/>
      <c r="R43" s="32"/>
    </row>
    <row r="44" spans="1:966" s="38" customFormat="1" ht="49.5" customHeight="1">
      <c r="A44" s="90" t="str" cm="1">
        <f t="array" aca="1" ref="A44" ca="1">_xlfn.LET(
_xlpm.詳細項目数, COUNTA($E$42:E44),
_xlpm.直近で詳細項目が空でないセルの行番号, MAX(INDEX((LEN($E$42:E44)&gt;0)*ROW($E$42:E44),0)),
_xlpm.観点数, COUNTA(INDIRECT("F"&amp;_xlpm.直近で詳細項目が空でないセルの行番号):I44),
_xlpm.直近で観点が空でないセルの行番号, MAX(INDEX((LEN($I$42:I44)&gt;0)*ROW($I$42:I44),0)),
_xlpm.テスト内容数, COUNTA(INDIRECT("I"&amp;_xlpm.直近で観点が空でないセルの行番号):L44),
_xlpm.テスト内容数（テスト内容が空の場合は1）, IF(_xlpm.テスト内容数=0,1,_xlpm.テスト内容数),
_xlpm.詳細項目数&amp;"-"&amp;_xlpm.観点数&amp;"-"&amp;_xlpm.テスト内容数（テスト内容が空の場合は1）
)</f>
        <v>1-3-1</v>
      </c>
      <c r="B44" s="91"/>
      <c r="C44" s="105"/>
      <c r="D44" s="134"/>
      <c r="E44" s="99"/>
      <c r="F44" s="93" t="s">
        <v>104</v>
      </c>
      <c r="G44" s="93"/>
      <c r="H44" s="93"/>
      <c r="I44" s="93"/>
      <c r="J44" s="93"/>
      <c r="K44" s="93"/>
      <c r="L44" s="126"/>
      <c r="M44" s="37"/>
      <c r="N44" s="34"/>
      <c r="O44" s="32"/>
      <c r="P44" s="36"/>
      <c r="Q44" s="33"/>
      <c r="R44" s="32"/>
    </row>
    <row r="45" spans="1:966" s="38" customFormat="1" ht="49.5" customHeight="1">
      <c r="A45" s="90" t="str" cm="1">
        <f t="array" aca="1" ref="A45" ca="1">_xlfn.LET(
_xlpm.詳細項目数, COUNTA($E$42:E45),
_xlpm.直近で詳細項目が空でないセルの行番号, MAX(INDEX((LEN($E$42:E45)&gt;0)*ROW($E$42:E45),0)),
_xlpm.観点数, COUNTA(INDIRECT("F"&amp;_xlpm.直近で詳細項目が空でないセルの行番号):I45),
_xlpm.直近で観点が空でないセルの行番号, MAX(INDEX((LEN($I$42:I45)&gt;0)*ROW($I$42:I45),0)),
_xlpm.テスト内容数, COUNTA(INDIRECT("I"&amp;_xlpm.直近で観点が空でないセルの行番号):L45),
_xlpm.テスト内容数（テスト内容が空の場合は1）, IF(_xlpm.テスト内容数=0,1,_xlpm.テスト内容数),
_xlpm.詳細項目数&amp;"-"&amp;_xlpm.観点数&amp;"-"&amp;_xlpm.テスト内容数（テスト内容が空の場合は1）
)</f>
        <v>2-3-1</v>
      </c>
      <c r="B45" s="91"/>
      <c r="C45" s="105"/>
      <c r="D45" s="134"/>
      <c r="E45" s="162" t="s">
        <v>105</v>
      </c>
      <c r="F45" s="67" t="s">
        <v>106</v>
      </c>
      <c r="G45" s="135" t="s">
        <v>450</v>
      </c>
      <c r="H45" s="67" t="s">
        <v>476</v>
      </c>
      <c r="I45" s="67"/>
      <c r="J45" s="67"/>
      <c r="K45" s="67"/>
      <c r="L45" s="114"/>
      <c r="M45" s="73"/>
      <c r="N45" s="56"/>
      <c r="O45" s="57"/>
      <c r="P45" s="60"/>
      <c r="Q45" s="59"/>
      <c r="R45" s="57"/>
    </row>
    <row r="46" spans="1:966" s="38" customFormat="1" ht="49.5" customHeight="1">
      <c r="A46" s="90" t="str" cm="1">
        <f t="array" aca="1" ref="A46" ca="1">_xlfn.LET(
_xlpm.詳細項目数, COUNTA($E$42:E46),
_xlpm.直近で詳細項目が空でないセルの行番号, MAX(INDEX((LEN($E$42:E46)&gt;0)*ROW($E$42:E46),0)),
_xlpm.観点数, COUNTA(INDIRECT("F"&amp;_xlpm.直近で詳細項目が空でないセルの行番号):I46),
_xlpm.直近で観点が空でないセルの行番号, MAX(INDEX((LEN($I$42:I46)&gt;0)*ROW($I$42:I46),0)),
_xlpm.テスト内容数, COUNTA(INDIRECT("I"&amp;_xlpm.直近で観点が空でないセルの行番号):L46),
_xlpm.テスト内容数（テスト内容が空の場合は1）, IF(_xlpm.テスト内容数=0,1,_xlpm.テスト内容数),
_xlpm.詳細項目数&amp;"-"&amp;_xlpm.観点数&amp;"-"&amp;_xlpm.テスト内容数（テスト内容が空の場合は1）
)</f>
        <v>2-6-1</v>
      </c>
      <c r="B46" s="91"/>
      <c r="C46" s="105"/>
      <c r="D46" s="134"/>
      <c r="E46" s="162"/>
      <c r="F46" s="67" t="s">
        <v>107</v>
      </c>
      <c r="G46" s="135" t="s">
        <v>450</v>
      </c>
      <c r="H46" s="67" t="s">
        <v>476</v>
      </c>
      <c r="I46" s="67"/>
      <c r="J46" s="67"/>
      <c r="K46" s="67"/>
      <c r="L46" s="114"/>
      <c r="M46" s="73"/>
      <c r="N46" s="56"/>
      <c r="O46" s="57"/>
      <c r="P46" s="60"/>
      <c r="Q46" s="59"/>
      <c r="R46" s="57"/>
    </row>
    <row r="47" spans="1:966" s="38" customFormat="1" ht="49.5" customHeight="1">
      <c r="A47" s="90" t="str" cm="1">
        <f t="array" aca="1" ref="A47" ca="1">_xlfn.LET(
_xlpm.詳細項目数, COUNTA($E$42:E47),
_xlpm.直近で詳細項目が空でないセルの行番号, MAX(INDEX((LEN($E$42:E47)&gt;0)*ROW($E$42:E47),0)),
_xlpm.観点数, COUNTA(INDIRECT("F"&amp;_xlpm.直近で詳細項目が空でないセルの行番号):I47),
_xlpm.直近で観点が空でないセルの行番号, MAX(INDEX((LEN($I$42:I47)&gt;0)*ROW($I$42:I47),0)),
_xlpm.テスト内容数, COUNTA(INDIRECT("I"&amp;_xlpm.直近で観点が空でないセルの行番号):L47),
_xlpm.テスト内容数（テスト内容が空の場合は1）, IF(_xlpm.テスト内容数=0,1,_xlpm.テスト内容数),
_xlpm.詳細項目数&amp;"-"&amp;_xlpm.観点数&amp;"-"&amp;_xlpm.テスト内容数（テスト内容が空の場合は1）
)</f>
        <v>2-9-1</v>
      </c>
      <c r="B47" s="91"/>
      <c r="C47" s="105"/>
      <c r="D47" s="134"/>
      <c r="E47" s="72"/>
      <c r="F47" s="67" t="s">
        <v>104</v>
      </c>
      <c r="G47" s="135" t="s">
        <v>450</v>
      </c>
      <c r="H47" s="67" t="s">
        <v>476</v>
      </c>
      <c r="I47" s="67"/>
      <c r="J47" s="67"/>
      <c r="K47" s="67"/>
      <c r="L47" s="114"/>
      <c r="M47" s="73"/>
      <c r="N47" s="56"/>
      <c r="O47" s="57"/>
      <c r="P47" s="60"/>
      <c r="Q47" s="59"/>
      <c r="R47" s="57"/>
    </row>
    <row r="48" spans="1:966" s="38" customFormat="1" ht="49.5" customHeight="1">
      <c r="A48" s="90" t="str" cm="1">
        <f t="array" aca="1" ref="A48" ca="1">_xlfn.LET(
_xlpm.詳細項目数, COUNTA($E$42:E48),
_xlpm.直近で詳細項目が空でないセルの行番号, MAX(INDEX((LEN($E$42:E48)&gt;0)*ROW($E$42:E48),0)),
_xlpm.観点数, COUNTA(INDIRECT("F"&amp;_xlpm.直近で詳細項目が空でないセルの行番号):I48),
_xlpm.直近で観点が空でないセルの行番号, MAX(INDEX((LEN($I$42:I48)&gt;0)*ROW($I$42:I48),0)),
_xlpm.テスト内容数, COUNTA(INDIRECT("I"&amp;_xlpm.直近で観点が空でないセルの行番号):L48),
_xlpm.テスト内容数（テスト内容が空の場合は1）, IF(_xlpm.テスト内容数=0,1,_xlpm.テスト内容数),
_xlpm.詳細項目数&amp;"-"&amp;_xlpm.観点数&amp;"-"&amp;_xlpm.テスト内容数（テスト内容が空の場合は1）
)</f>
        <v>3-1-1</v>
      </c>
      <c r="B48" s="91"/>
      <c r="C48" s="105"/>
      <c r="D48" s="134"/>
      <c r="E48" s="134" t="s">
        <v>108</v>
      </c>
      <c r="F48" s="96" t="s">
        <v>109</v>
      </c>
      <c r="G48" s="93"/>
      <c r="H48" s="93"/>
      <c r="I48" s="96"/>
      <c r="J48" s="93"/>
      <c r="K48" s="96"/>
      <c r="L48" s="126"/>
      <c r="M48" s="37"/>
      <c r="N48" s="34"/>
      <c r="O48" s="94"/>
      <c r="P48" s="100"/>
      <c r="Q48" s="94"/>
      <c r="R48" s="32"/>
    </row>
    <row r="49" spans="1:18" s="38" customFormat="1" ht="49.5" customHeight="1">
      <c r="A49" s="90" t="str" cm="1">
        <f t="array" aca="1" ref="A49" ca="1">_xlfn.LET(
_xlpm.詳細項目数, COUNTA($E$42:E49),
_xlpm.直近で詳細項目が空でないセルの行番号, MAX(INDEX((LEN($E$42:E49)&gt;0)*ROW($E$42:E49),0)),
_xlpm.観点数, COUNTA(INDIRECT("F"&amp;_xlpm.直近で詳細項目が空でないセルの行番号):I49),
_xlpm.直近で観点が空でないセルの行番号, MAX(INDEX((LEN($I$42:I49)&gt;0)*ROW($I$42:I49),0)),
_xlpm.テスト内容数, COUNTA(INDIRECT("I"&amp;_xlpm.直近で観点が空でないセルの行番号):L49),
_xlpm.テスト内容数（テスト内容が空の場合は1）, IF(_xlpm.テスト内容数=0,1,_xlpm.テスト内容数),
_xlpm.詳細項目数&amp;"-"&amp;_xlpm.観点数&amp;"-"&amp;_xlpm.テスト内容数（テスト内容が空の場合は1）
)</f>
        <v>3-2-1</v>
      </c>
      <c r="B49" s="91"/>
      <c r="C49" s="105"/>
      <c r="D49" s="134"/>
      <c r="E49" s="134"/>
      <c r="F49" s="96" t="s">
        <v>110</v>
      </c>
      <c r="G49" s="93"/>
      <c r="H49" s="93"/>
      <c r="I49" s="96"/>
      <c r="J49" s="93"/>
      <c r="K49" s="96"/>
      <c r="L49" s="126"/>
      <c r="M49" s="37"/>
      <c r="N49" s="34"/>
      <c r="O49" s="94"/>
      <c r="P49" s="100"/>
      <c r="Q49" s="94"/>
      <c r="R49" s="32"/>
    </row>
    <row r="50" spans="1:18" s="38" customFormat="1" ht="49.5" customHeight="1">
      <c r="A50" s="90" t="str" cm="1">
        <f t="array" aca="1" ref="A50" ca="1">_xlfn.LET(
_xlpm.詳細項目数, COUNTA($E$42:E50),
_xlpm.直近で詳細項目が空でないセルの行番号, MAX(INDEX((LEN($E$42:E50)&gt;0)*ROW($E$42:E50),0)),
_xlpm.観点数, COUNTA(INDIRECT("F"&amp;_xlpm.直近で詳細項目が空でないセルの行番号):I50),
_xlpm.直近で観点が空でないセルの行番号, MAX(INDEX((LEN($I$42:I50)&gt;0)*ROW($I$42:I50),0)),
_xlpm.テスト内容数, COUNTA(INDIRECT("I"&amp;_xlpm.直近で観点が空でないセルの行番号):L50),
_xlpm.テスト内容数（テスト内容が空の場合は1）, IF(_xlpm.テスト内容数=0,1,_xlpm.テスト内容数),
_xlpm.詳細項目数&amp;"-"&amp;_xlpm.観点数&amp;"-"&amp;_xlpm.テスト内容数（テスト内容が空の場合は1）
)</f>
        <v>4-3-1</v>
      </c>
      <c r="B50" s="91"/>
      <c r="C50" s="105"/>
      <c r="D50" s="134"/>
      <c r="E50" s="53" t="s">
        <v>111</v>
      </c>
      <c r="F50" s="67" t="s">
        <v>112</v>
      </c>
      <c r="G50" s="135" t="s">
        <v>450</v>
      </c>
      <c r="H50" s="67" t="s">
        <v>472</v>
      </c>
      <c r="I50" s="67"/>
      <c r="J50" s="67"/>
      <c r="K50" s="67"/>
      <c r="L50" s="114"/>
      <c r="M50" s="73"/>
      <c r="N50" s="56"/>
      <c r="O50" s="57"/>
      <c r="P50" s="60"/>
      <c r="Q50" s="59"/>
      <c r="R50" s="57"/>
    </row>
    <row r="51" spans="1:18" s="38" customFormat="1" ht="49.5" customHeight="1">
      <c r="A51" s="90" t="str" cm="1">
        <f t="array" aca="1" ref="A51" ca="1">_xlfn.LET(
_xlpm.詳細項目数, COUNTA($E$42:E51),
_xlpm.直近で詳細項目が空でないセルの行番号, MAX(INDEX((LEN($E$42:E51)&gt;0)*ROW($E$42:E51),0)),
_xlpm.観点数, COUNTA(INDIRECT("F"&amp;_xlpm.直近で詳細項目が空でないセルの行番号):I51),
_xlpm.直近で観点が空でないセルの行番号, MAX(INDEX((LEN($I$42:I51)&gt;0)*ROW($I$42:I51),0)),
_xlpm.テスト内容数, COUNTA(INDIRECT("I"&amp;_xlpm.直近で観点が空でないセルの行番号):L51),
_xlpm.テスト内容数（テスト内容が空の場合は1）, IF(_xlpm.テスト内容数=0,1,_xlpm.テスト内容数),
_xlpm.詳細項目数&amp;"-"&amp;_xlpm.観点数&amp;"-"&amp;_xlpm.テスト内容数（テスト内容が空の場合は1）
)</f>
        <v>4-6-1</v>
      </c>
      <c r="B51" s="91"/>
      <c r="C51" s="105"/>
      <c r="D51" s="134"/>
      <c r="E51" s="162"/>
      <c r="F51" s="67" t="s">
        <v>113</v>
      </c>
      <c r="G51" s="135" t="s">
        <v>450</v>
      </c>
      <c r="H51" s="67" t="s">
        <v>472</v>
      </c>
      <c r="I51" s="67"/>
      <c r="J51" s="67"/>
      <c r="K51" s="67"/>
      <c r="L51" s="114"/>
      <c r="M51" s="73"/>
      <c r="N51" s="56"/>
      <c r="O51" s="57"/>
      <c r="P51" s="60"/>
      <c r="Q51" s="59"/>
      <c r="R51" s="57"/>
    </row>
    <row r="52" spans="1:18" s="38" customFormat="1" ht="49.5" customHeight="1">
      <c r="A52" s="90" t="str" cm="1">
        <f t="array" aca="1" ref="A52" ca="1">_xlfn.LET(
_xlpm.詳細項目数, COUNTA($E$42:E52),
_xlpm.直近で詳細項目が空でないセルの行番号, MAX(INDEX((LEN($E$42:E52)&gt;0)*ROW($E$42:E52),0)),
_xlpm.観点数, COUNTA(INDIRECT("F"&amp;_xlpm.直近で詳細項目が空でないセルの行番号):I52),
_xlpm.直近で観点が空でないセルの行番号, MAX(INDEX((LEN($I$42:I52)&gt;0)*ROW($I$42:I52),0)),
_xlpm.テスト内容数, COUNTA(INDIRECT("I"&amp;_xlpm.直近で観点が空でないセルの行番号):L52),
_xlpm.テスト内容数（テスト内容が空の場合は1）, IF(_xlpm.テスト内容数=0,1,_xlpm.テスト内容数),
_xlpm.詳細項目数&amp;"-"&amp;_xlpm.観点数&amp;"-"&amp;_xlpm.テスト内容数（テスト内容が空の場合は1）
)</f>
        <v>4-9-1</v>
      </c>
      <c r="B52" s="91"/>
      <c r="C52" s="105"/>
      <c r="D52" s="134"/>
      <c r="E52" s="162"/>
      <c r="F52" s="67" t="s">
        <v>114</v>
      </c>
      <c r="G52" s="135" t="s">
        <v>450</v>
      </c>
      <c r="H52" s="67" t="s">
        <v>472</v>
      </c>
      <c r="I52" s="67"/>
      <c r="J52" s="67"/>
      <c r="K52" s="67"/>
      <c r="L52" s="114"/>
      <c r="M52" s="73"/>
      <c r="N52" s="56"/>
      <c r="O52" s="57"/>
      <c r="P52" s="60"/>
      <c r="Q52" s="59"/>
      <c r="R52" s="57"/>
    </row>
    <row r="53" spans="1:18" s="38" customFormat="1" ht="49.5" customHeight="1">
      <c r="A53" s="90" t="str" cm="1">
        <f t="array" aca="1" ref="A53" ca="1">_xlfn.LET(
_xlpm.詳細項目数, COUNTA($E$42:E53),
_xlpm.直近で詳細項目が空でないセルの行番号, MAX(INDEX((LEN($E$42:E53)&gt;0)*ROW($E$42:E53),0)),
_xlpm.観点数, COUNTA(INDIRECT("F"&amp;_xlpm.直近で詳細項目が空でないセルの行番号):I53),
_xlpm.直近で観点が空でないセルの行番号, MAX(INDEX((LEN($I$42:I53)&gt;0)*ROW($I$42:I53),0)),
_xlpm.テスト内容数, COUNTA(INDIRECT("I"&amp;_xlpm.直近で観点が空でないセルの行番号):L53),
_xlpm.テスト内容数（テスト内容が空の場合は1）, IF(_xlpm.テスト内容数=0,1,_xlpm.テスト内容数),
_xlpm.詳細項目数&amp;"-"&amp;_xlpm.観点数&amp;"-"&amp;_xlpm.テスト内容数（テスト内容が空の場合は1）
)</f>
        <v>4-12-1</v>
      </c>
      <c r="B53" s="91"/>
      <c r="C53" s="105"/>
      <c r="D53" s="134"/>
      <c r="E53" s="162"/>
      <c r="F53" s="67" t="s">
        <v>115</v>
      </c>
      <c r="G53" s="135" t="s">
        <v>450</v>
      </c>
      <c r="H53" s="67" t="s">
        <v>472</v>
      </c>
      <c r="I53" s="67"/>
      <c r="J53" s="67"/>
      <c r="K53" s="67"/>
      <c r="L53" s="114"/>
      <c r="M53" s="73"/>
      <c r="N53" s="56"/>
      <c r="O53" s="57"/>
      <c r="P53" s="60"/>
      <c r="Q53" s="59"/>
      <c r="R53" s="57"/>
    </row>
    <row r="54" spans="1:18" s="38" customFormat="1" ht="49.5" customHeight="1">
      <c r="A54" s="90" t="str" cm="1">
        <f t="array" aca="1" ref="A54" ca="1">_xlfn.LET(
_xlpm.詳細項目数, COUNTA($E$42:E54),
_xlpm.直近で詳細項目が空でないセルの行番号, MAX(INDEX((LEN($E$42:E54)&gt;0)*ROW($E$42:E54),0)),
_xlpm.観点数, COUNTA(INDIRECT("F"&amp;_xlpm.直近で詳細項目が空でないセルの行番号):I54),
_xlpm.直近で観点が空でないセルの行番号, MAX(INDEX((LEN($I$42:I54)&gt;0)*ROW($I$42:I54),0)),
_xlpm.テスト内容数, COUNTA(INDIRECT("I"&amp;_xlpm.直近で観点が空でないセルの行番号):L54),
_xlpm.テスト内容数（テスト内容が空の場合は1）, IF(_xlpm.テスト内容数=0,1,_xlpm.テスト内容数),
_xlpm.詳細項目数&amp;"-"&amp;_xlpm.観点数&amp;"-"&amp;_xlpm.テスト内容数（テスト内容が空の場合は1）
)</f>
        <v>4-15-1</v>
      </c>
      <c r="B54" s="91"/>
      <c r="C54" s="105"/>
      <c r="D54" s="134"/>
      <c r="E54" s="162"/>
      <c r="F54" s="67" t="s">
        <v>116</v>
      </c>
      <c r="G54" s="135" t="s">
        <v>450</v>
      </c>
      <c r="H54" s="67" t="s">
        <v>472</v>
      </c>
      <c r="I54" s="67"/>
      <c r="J54" s="67"/>
      <c r="K54" s="67"/>
      <c r="L54" s="114"/>
      <c r="M54" s="73"/>
      <c r="N54" s="56"/>
      <c r="O54" s="57"/>
      <c r="P54" s="60"/>
      <c r="Q54" s="59"/>
      <c r="R54" s="57"/>
    </row>
    <row r="55" spans="1:18" s="38" customFormat="1" ht="49.5" customHeight="1">
      <c r="A55" s="90" t="str" cm="1">
        <f t="array" aca="1" ref="A55" ca="1">_xlfn.LET(
_xlpm.詳細項目数, COUNTA($E$42:E55),
_xlpm.直近で詳細項目が空でないセルの行番号, MAX(INDEX((LEN($E$42:E55)&gt;0)*ROW($E$42:E55),0)),
_xlpm.観点数, COUNTA(INDIRECT("F"&amp;_xlpm.直近で詳細項目が空でないセルの行番号):I55),
_xlpm.直近で観点が空でないセルの行番号, MAX(INDEX((LEN($I$42:I55)&gt;0)*ROW($I$42:I55),0)),
_xlpm.テスト内容数, COUNTA(INDIRECT("I"&amp;_xlpm.直近で観点が空でないセルの行番号):L55),
_xlpm.テスト内容数（テスト内容が空の場合は1）, IF(_xlpm.テスト内容数=0,1,_xlpm.テスト内容数),
_xlpm.詳細項目数&amp;"-"&amp;_xlpm.観点数&amp;"-"&amp;_xlpm.テスト内容数（テスト内容が空の場合は1）
)</f>
        <v>4-18-1</v>
      </c>
      <c r="B55" s="91"/>
      <c r="C55" s="105"/>
      <c r="D55" s="134"/>
      <c r="E55" s="72"/>
      <c r="F55" s="67" t="s">
        <v>117</v>
      </c>
      <c r="G55" s="135" t="s">
        <v>450</v>
      </c>
      <c r="H55" s="67" t="s">
        <v>472</v>
      </c>
      <c r="I55" s="67"/>
      <c r="J55" s="67"/>
      <c r="K55" s="67"/>
      <c r="L55" s="114"/>
      <c r="M55" s="73"/>
      <c r="N55" s="56"/>
      <c r="O55" s="57"/>
      <c r="P55" s="60"/>
      <c r="Q55" s="59"/>
      <c r="R55" s="57"/>
    </row>
    <row r="56" spans="1:18" s="38" customFormat="1" ht="49.5" customHeight="1">
      <c r="A56" s="90" t="str" cm="1">
        <f t="array" aca="1" ref="A56" ca="1">_xlfn.LET(
_xlpm.詳細項目数, COUNTA($E$42:E56),
_xlpm.直近で詳細項目が空でないセルの行番号, MAX(INDEX((LEN($E$42:E56)&gt;0)*ROW($E$42:E56),0)),
_xlpm.観点数, COUNTA(INDIRECT("F"&amp;_xlpm.直近で詳細項目が空でないセルの行番号):I56),
_xlpm.直近で観点が空でないセルの行番号, MAX(INDEX((LEN($I$42:I56)&gt;0)*ROW($I$42:I56),0)),
_xlpm.テスト内容数, COUNTA(INDIRECT("I"&amp;_xlpm.直近で観点が空でないセルの行番号):L56),
_xlpm.テスト内容数（テスト内容が空の場合は1）, IF(_xlpm.テスト内容数=0,1,_xlpm.テスト内容数),
_xlpm.詳細項目数&amp;"-"&amp;_xlpm.観点数&amp;"-"&amp;_xlpm.テスト内容数（テスト内容が空の場合は1）
)</f>
        <v>5-3-1</v>
      </c>
      <c r="B56" s="91"/>
      <c r="C56" s="105"/>
      <c r="D56" s="134"/>
      <c r="E56" s="72" t="s">
        <v>118</v>
      </c>
      <c r="F56" s="67" t="s">
        <v>119</v>
      </c>
      <c r="G56" s="135" t="s">
        <v>450</v>
      </c>
      <c r="H56" s="67" t="s">
        <v>475</v>
      </c>
      <c r="I56" s="67"/>
      <c r="J56" s="67"/>
      <c r="K56" s="67"/>
      <c r="L56" s="114"/>
      <c r="M56" s="73"/>
      <c r="N56" s="56"/>
      <c r="O56" s="57"/>
      <c r="P56" s="60"/>
      <c r="Q56" s="59"/>
      <c r="R56" s="57"/>
    </row>
    <row r="57" spans="1:18" s="38" customFormat="1" ht="49.5" customHeight="1">
      <c r="A57" s="90" t="str" cm="1">
        <f t="array" aca="1" ref="A57" ca="1">_xlfn.LET(
_xlpm.詳細項目数, COUNTA($E$42:E57),
_xlpm.直近で詳細項目が空でないセルの行番号, MAX(INDEX((LEN($E$42:E57)&gt;0)*ROW($E$42:E57),0)),
_xlpm.観点数, COUNTA(INDIRECT("F"&amp;_xlpm.直近で詳細項目が空でないセルの行番号):I57),
_xlpm.直近で観点が空でないセルの行番号, MAX(INDEX((LEN($I$42:I57)&gt;0)*ROW($I$42:I57),0)),
_xlpm.テスト内容数, COUNTA(INDIRECT("I"&amp;_xlpm.直近で観点が空でないセルの行番号):L57),
_xlpm.テスト内容数（テスト内容が空の場合は1）, IF(_xlpm.テスト内容数=0,1,_xlpm.テスト内容数),
_xlpm.詳細項目数&amp;"-"&amp;_xlpm.観点数&amp;"-"&amp;_xlpm.テスト内容数（テスト内容が空の場合は1）
)</f>
        <v>6-3-1</v>
      </c>
      <c r="B57" s="91"/>
      <c r="C57" s="105"/>
      <c r="D57" s="134"/>
      <c r="E57" s="72" t="s">
        <v>120</v>
      </c>
      <c r="F57" s="67" t="s">
        <v>121</v>
      </c>
      <c r="G57" s="135" t="s">
        <v>450</v>
      </c>
      <c r="H57" s="67" t="s">
        <v>474</v>
      </c>
      <c r="I57" s="67"/>
      <c r="J57" s="67"/>
      <c r="K57" s="67"/>
      <c r="L57" s="114"/>
      <c r="M57" s="73"/>
      <c r="N57" s="56"/>
      <c r="O57" s="57"/>
      <c r="P57" s="60"/>
      <c r="Q57" s="59"/>
      <c r="R57" s="57"/>
    </row>
    <row r="58" spans="1:18" s="38" customFormat="1" ht="49.5" customHeight="1">
      <c r="A58" s="90" t="str" cm="1">
        <f t="array" aca="1" ref="A58" ca="1">_xlfn.LET(
_xlpm.詳細項目数, COUNTA($E$42:E58),
_xlpm.直近で詳細項目が空でないセルの行番号, MAX(INDEX((LEN($E$42:E58)&gt;0)*ROW($E$42:E58),0)),
_xlpm.観点数, COUNTA(INDIRECT("F"&amp;_xlpm.直近で詳細項目が空でないセルの行番号):I58),
_xlpm.直近で観点が空でないセルの行番号, MAX(INDEX((LEN($I$42:I58)&gt;0)*ROW($I$42:I58),0)),
_xlpm.テスト内容数, COUNTA(INDIRECT("I"&amp;_xlpm.直近で観点が空でないセルの行番号):L58),
_xlpm.テスト内容数（テスト内容が空の場合は1）, IF(_xlpm.テスト内容数=0,1,_xlpm.テスト内容数),
_xlpm.詳細項目数&amp;"-"&amp;_xlpm.観点数&amp;"-"&amp;_xlpm.テスト内容数（テスト内容が空の場合は1）
)</f>
        <v>7-3-1</v>
      </c>
      <c r="B58" s="91"/>
      <c r="C58" s="105"/>
      <c r="D58" s="99"/>
      <c r="E58" s="72" t="s">
        <v>122</v>
      </c>
      <c r="F58" s="67" t="s">
        <v>123</v>
      </c>
      <c r="G58" s="135" t="s">
        <v>450</v>
      </c>
      <c r="H58" s="67" t="s">
        <v>473</v>
      </c>
      <c r="I58" s="67"/>
      <c r="J58" s="67"/>
      <c r="K58" s="67"/>
      <c r="L58" s="114"/>
      <c r="M58" s="73"/>
      <c r="N58" s="56"/>
      <c r="O58" s="57"/>
      <c r="P58" s="60"/>
      <c r="Q58" s="59"/>
      <c r="R58" s="57"/>
    </row>
    <row r="59" spans="1:18" s="38" customFormat="1" ht="49.5" customHeight="1">
      <c r="A59" s="90" t="str" cm="1">
        <f t="array" aca="1" ref="A59" ca="1">_xlfn.LET(
_xlpm.詳細項目数, COUNTA($E$42:E59),
_xlpm.直近で詳細項目が空でないセルの行番号, MAX(INDEX((LEN($E$42:E59)&gt;0)*ROW($E$42:E59),0)),
_xlpm.観点数, COUNTA(INDIRECT("F"&amp;_xlpm.直近で詳細項目が空でないセルの行番号):I59),
_xlpm.直近で観点が空でないセルの行番号, MAX(INDEX((LEN($I$42:I59)&gt;0)*ROW($I$42:I59),0)),
_xlpm.テスト内容数, COUNTA(INDIRECT("I"&amp;_xlpm.直近で観点が空でないセルの行番号):L59),
_xlpm.テスト内容数（テスト内容が空の場合は1）, IF(_xlpm.テスト内容数=0,1,_xlpm.テスト内容数),
_xlpm.詳細項目数&amp;"-"&amp;_xlpm.観点数&amp;"-"&amp;_xlpm.テスト内容数（テスト内容が空の場合は1）
)</f>
        <v>8-1-1</v>
      </c>
      <c r="B59" s="91"/>
      <c r="C59" s="105"/>
      <c r="D59" s="134" t="s">
        <v>124</v>
      </c>
      <c r="E59" s="134" t="s">
        <v>57</v>
      </c>
      <c r="F59" s="93" t="s">
        <v>125</v>
      </c>
      <c r="G59" s="93"/>
      <c r="H59" s="93"/>
      <c r="I59" s="93"/>
      <c r="J59" s="93"/>
      <c r="K59" s="93"/>
      <c r="L59" s="126"/>
      <c r="M59" s="37"/>
      <c r="N59" s="34"/>
      <c r="O59" s="32"/>
      <c r="P59" s="36"/>
      <c r="Q59" s="33"/>
      <c r="R59" s="32"/>
    </row>
    <row r="60" spans="1:18" s="38" customFormat="1" ht="49.5" customHeight="1">
      <c r="A60" s="90" t="str" cm="1">
        <f t="array" aca="1" ref="A60" ca="1">_xlfn.LET(
_xlpm.詳細項目数, COUNTA($E$42:E60),
_xlpm.直近で詳細項目が空でないセルの行番号, MAX(INDEX((LEN($E$42:E60)&gt;0)*ROW($E$42:E60),0)),
_xlpm.観点数, COUNTA(INDIRECT("F"&amp;_xlpm.直近で詳細項目が空でないセルの行番号):I60),
_xlpm.直近で観点が空でないセルの行番号, MAX(INDEX((LEN($I$42:I60)&gt;0)*ROW($I$42:I60),0)),
_xlpm.テスト内容数, COUNTA(INDIRECT("I"&amp;_xlpm.直近で観点が空でないセルの行番号):L60),
_xlpm.テスト内容数（テスト内容が空の場合は1）, IF(_xlpm.テスト内容数=0,1,_xlpm.テスト内容数),
_xlpm.詳細項目数&amp;"-"&amp;_xlpm.観点数&amp;"-"&amp;_xlpm.テスト内容数（テスト内容が空の場合は1）
)</f>
        <v>8-2-1</v>
      </c>
      <c r="B60" s="91"/>
      <c r="C60" s="91"/>
      <c r="D60" s="134"/>
      <c r="E60" s="134"/>
      <c r="F60" s="96" t="s">
        <v>126</v>
      </c>
      <c r="G60" s="93"/>
      <c r="H60" s="93"/>
      <c r="I60" s="96"/>
      <c r="J60" s="93"/>
      <c r="K60" s="96"/>
      <c r="L60" s="126"/>
      <c r="M60" s="37"/>
      <c r="N60" s="34"/>
      <c r="O60" s="94"/>
      <c r="P60" s="100"/>
      <c r="Q60" s="94"/>
      <c r="R60" s="32"/>
    </row>
    <row r="61" spans="1:18" s="38" customFormat="1" ht="49.5" customHeight="1">
      <c r="A61" s="90" t="str" cm="1">
        <f t="array" aca="1" ref="A61" ca="1">_xlfn.LET(
_xlpm.詳細項目数, COUNTA($E$42:E61),
_xlpm.直近で詳細項目が空でないセルの行番号, MAX(INDEX((LEN($E$42:E61)&gt;0)*ROW($E$42:E61),0)),
_xlpm.観点数, COUNTA(INDIRECT("F"&amp;_xlpm.直近で詳細項目が空でないセルの行番号):I61),
_xlpm.直近で観点が空でないセルの行番号, MAX(INDEX((LEN($I$42:I61)&gt;0)*ROW($I$42:I61),0)),
_xlpm.テスト内容数, COUNTA(INDIRECT("I"&amp;_xlpm.直近で観点が空でないセルの行番号):L61),
_xlpm.テスト内容数（テスト内容が空の場合は1）, IF(_xlpm.テスト内容数=0,1,_xlpm.テスト内容数),
_xlpm.詳細項目数&amp;"-"&amp;_xlpm.観点数&amp;"-"&amp;_xlpm.テスト内容数（テスト内容が空の場合は1）
)</f>
        <v>8-3-1</v>
      </c>
      <c r="B61" s="91"/>
      <c r="C61" s="91"/>
      <c r="D61" s="134"/>
      <c r="E61" s="134"/>
      <c r="F61" s="93" t="s">
        <v>127</v>
      </c>
      <c r="G61" s="93"/>
      <c r="H61" s="93"/>
      <c r="I61" s="93"/>
      <c r="J61" s="93"/>
      <c r="K61" s="93"/>
      <c r="L61" s="126"/>
      <c r="M61" s="37"/>
      <c r="N61" s="34"/>
      <c r="O61" s="32"/>
      <c r="P61" s="36"/>
      <c r="Q61" s="33"/>
      <c r="R61" s="32"/>
    </row>
    <row r="62" spans="1:18" s="38" customFormat="1" ht="49.5" customHeight="1">
      <c r="A62" s="90" t="str" cm="1">
        <f t="array" aca="1" ref="A62" ca="1">_xlfn.LET(
_xlpm.詳細項目数, COUNTA($E$42:E62),
_xlpm.直近で詳細項目が空でないセルの行番号, MAX(INDEX((LEN($E$42:E62)&gt;0)*ROW($E$42:E62),0)),
_xlpm.観点数, COUNTA(INDIRECT("F"&amp;_xlpm.直近で詳細項目が空でないセルの行番号):I62),
_xlpm.直近で観点が空でないセルの行番号, MAX(INDEX((LEN($I$42:I62)&gt;0)*ROW($I$42:I62),0)),
_xlpm.テスト内容数, COUNTA(INDIRECT("I"&amp;_xlpm.直近で観点が空でないセルの行番号):L62),
_xlpm.テスト内容数（テスト内容が空の場合は1）, IF(_xlpm.テスト内容数=0,1,_xlpm.テスト内容数),
_xlpm.詳細項目数&amp;"-"&amp;_xlpm.観点数&amp;"-"&amp;_xlpm.テスト内容数（テスト内容が空の場合は1）
)</f>
        <v>8-4-1</v>
      </c>
      <c r="B62" s="91"/>
      <c r="C62" s="91"/>
      <c r="D62" s="134"/>
      <c r="E62" s="134"/>
      <c r="F62" s="93" t="s">
        <v>128</v>
      </c>
      <c r="G62" s="93"/>
      <c r="H62" s="93"/>
      <c r="I62" s="93"/>
      <c r="J62" s="93"/>
      <c r="K62" s="93"/>
      <c r="L62" s="126"/>
      <c r="M62" s="37"/>
      <c r="N62" s="34"/>
      <c r="O62" s="32"/>
      <c r="P62" s="36"/>
      <c r="Q62" s="33"/>
      <c r="R62" s="32"/>
    </row>
    <row r="63" spans="1:18" s="38" customFormat="1" ht="49.5" customHeight="1">
      <c r="A63" s="90" t="str" cm="1">
        <f t="array" aca="1" ref="A63" ca="1">_xlfn.LET(
_xlpm.詳細項目数, COUNTA($E$42:E63),
_xlpm.直近で詳細項目が空でないセルの行番号, MAX(INDEX((LEN($E$42:E63)&gt;0)*ROW($E$42:E63),0)),
_xlpm.観点数, COUNTA(INDIRECT("F"&amp;_xlpm.直近で詳細項目が空でないセルの行番号):I63),
_xlpm.直近で観点が空でないセルの行番号, MAX(INDEX((LEN($I$42:I63)&gt;0)*ROW($I$42:I63),0)),
_xlpm.テスト内容数, COUNTA(INDIRECT("I"&amp;_xlpm.直近で観点が空でないセルの行番号):L63),
_xlpm.テスト内容数（テスト内容が空の場合は1）, IF(_xlpm.テスト内容数=0,1,_xlpm.テスト内容数),
_xlpm.詳細項目数&amp;"-"&amp;_xlpm.観点数&amp;"-"&amp;_xlpm.テスト内容数（テスト内容が空の場合は1）
)</f>
        <v>8-5-1</v>
      </c>
      <c r="B63" s="91"/>
      <c r="C63" s="91"/>
      <c r="D63" s="134"/>
      <c r="E63" s="99"/>
      <c r="F63" s="93" t="s">
        <v>129</v>
      </c>
      <c r="G63" s="93"/>
      <c r="H63" s="93"/>
      <c r="I63" s="93"/>
      <c r="J63" s="93"/>
      <c r="K63" s="93"/>
      <c r="L63" s="126"/>
      <c r="M63" s="37"/>
      <c r="N63" s="34"/>
      <c r="O63" s="32"/>
      <c r="P63" s="36"/>
      <c r="Q63" s="33"/>
      <c r="R63" s="32"/>
    </row>
    <row r="64" spans="1:18" s="38" customFormat="1" ht="49.5" customHeight="1">
      <c r="A64" s="90" t="str" cm="1">
        <f t="array" aca="1" ref="A64" ca="1">_xlfn.LET(
_xlpm.詳細項目数, COUNTA($E$42:E64),
_xlpm.直近で詳細項目が空でないセルの行番号, MAX(INDEX((LEN($E$42:E64)&gt;0)*ROW($E$42:E64),0)),
_xlpm.観点数, COUNTA(INDIRECT("F"&amp;_xlpm.直近で詳細項目が空でないセルの行番号):I64),
_xlpm.直近で観点が空でないセルの行番号, MAX(INDEX((LEN($I$42:I64)&gt;0)*ROW($I$42:I64),0)),
_xlpm.テスト内容数, COUNTA(INDIRECT("I"&amp;_xlpm.直近で観点が空でないセルの行番号):L64),
_xlpm.テスト内容数（テスト内容が空の場合は1）, IF(_xlpm.テスト内容数=0,1,_xlpm.テスト内容数),
_xlpm.詳細項目数&amp;"-"&amp;_xlpm.観点数&amp;"-"&amp;_xlpm.テスト内容数（テスト内容が空の場合は1）
)</f>
        <v>9-3-1</v>
      </c>
      <c r="B64" s="91"/>
      <c r="C64" s="91"/>
      <c r="D64" s="134"/>
      <c r="E64" s="162" t="s">
        <v>130</v>
      </c>
      <c r="F64" s="67" t="s">
        <v>131</v>
      </c>
      <c r="G64" s="135" t="s">
        <v>450</v>
      </c>
      <c r="H64" s="67" t="s">
        <v>471</v>
      </c>
      <c r="I64" s="67"/>
      <c r="J64" s="67"/>
      <c r="K64" s="67"/>
      <c r="L64" s="114"/>
      <c r="M64" s="73"/>
      <c r="N64" s="56"/>
      <c r="O64" s="57"/>
      <c r="P64" s="60"/>
      <c r="Q64" s="59"/>
      <c r="R64" s="57"/>
    </row>
    <row r="65" spans="1:18" s="38" customFormat="1" ht="49.5" customHeight="1">
      <c r="A65" s="90" t="str" cm="1">
        <f t="array" aca="1" ref="A65" ca="1">_xlfn.LET(
_xlpm.詳細項目数, COUNTA($E$42:E65),
_xlpm.直近で詳細項目が空でないセルの行番号, MAX(INDEX((LEN($E$42:E65)&gt;0)*ROW($E$42:E65),0)),
_xlpm.観点数, COUNTA(INDIRECT("F"&amp;_xlpm.直近で詳細項目が空でないセルの行番号):I65),
_xlpm.直近で観点が空でないセルの行番号, MAX(INDEX((LEN($I$42:I65)&gt;0)*ROW($I$42:I65),0)),
_xlpm.テスト内容数, COUNTA(INDIRECT("I"&amp;_xlpm.直近で観点が空でないセルの行番号):L65),
_xlpm.テスト内容数（テスト内容が空の場合は1）, IF(_xlpm.テスト内容数=0,1,_xlpm.テスト内容数),
_xlpm.詳細項目数&amp;"-"&amp;_xlpm.観点数&amp;"-"&amp;_xlpm.テスト内容数（テスト内容が空の場合は1）
)</f>
        <v>9-6-1</v>
      </c>
      <c r="B65" s="91"/>
      <c r="C65" s="91"/>
      <c r="D65" s="134"/>
      <c r="E65" s="162"/>
      <c r="F65" s="67" t="s">
        <v>132</v>
      </c>
      <c r="G65" s="135" t="s">
        <v>450</v>
      </c>
      <c r="H65" s="67" t="s">
        <v>471</v>
      </c>
      <c r="I65" s="67"/>
      <c r="J65" s="67"/>
      <c r="K65" s="67"/>
      <c r="L65" s="114"/>
      <c r="M65" s="73"/>
      <c r="N65" s="56"/>
      <c r="O65" s="57"/>
      <c r="P65" s="60"/>
      <c r="Q65" s="59"/>
      <c r="R65" s="57"/>
    </row>
    <row r="66" spans="1:18" s="38" customFormat="1" ht="49.5" customHeight="1">
      <c r="A66" s="90" t="str" cm="1">
        <f t="array" aca="1" ref="A66" ca="1">_xlfn.LET(
_xlpm.詳細項目数, COUNTA($E$42:E66),
_xlpm.直近で詳細項目が空でないセルの行番号, MAX(INDEX((LEN($E$42:E66)&gt;0)*ROW($E$42:E66),0)),
_xlpm.観点数, COUNTA(INDIRECT("F"&amp;_xlpm.直近で詳細項目が空でないセルの行番号):I66),
_xlpm.直近で観点が空でないセルの行番号, MAX(INDEX((LEN($I$42:I66)&gt;0)*ROW($I$42:I66),0)),
_xlpm.テスト内容数, COUNTA(INDIRECT("I"&amp;_xlpm.直近で観点が空でないセルの行番号):L66),
_xlpm.テスト内容数（テスト内容が空の場合は1）, IF(_xlpm.テスト内容数=0,1,_xlpm.テスト内容数),
_xlpm.詳細項目数&amp;"-"&amp;_xlpm.観点数&amp;"-"&amp;_xlpm.テスト内容数（テスト内容が空の場合は1）
)</f>
        <v>9-9-1</v>
      </c>
      <c r="B66" s="91"/>
      <c r="C66" s="91"/>
      <c r="D66" s="134"/>
      <c r="E66" s="162"/>
      <c r="F66" s="67" t="s">
        <v>133</v>
      </c>
      <c r="G66" s="135" t="s">
        <v>450</v>
      </c>
      <c r="H66" s="67" t="s">
        <v>471</v>
      </c>
      <c r="I66" s="67"/>
      <c r="J66" s="67"/>
      <c r="K66" s="67"/>
      <c r="L66" s="114"/>
      <c r="M66" s="73"/>
      <c r="N66" s="56"/>
      <c r="O66" s="57"/>
      <c r="P66" s="60"/>
      <c r="Q66" s="59"/>
      <c r="R66" s="57"/>
    </row>
    <row r="67" spans="1:18" s="38" customFormat="1" ht="49.5" customHeight="1">
      <c r="A67" s="90" t="str" cm="1">
        <f t="array" aca="1" ref="A67" ca="1">_xlfn.LET(
_xlpm.詳細項目数, COUNTA($E$42:E67),
_xlpm.直近で詳細項目が空でないセルの行番号, MAX(INDEX((LEN($E$42:E67)&gt;0)*ROW($E$42:E67),0)),
_xlpm.観点数, COUNTA(INDIRECT("F"&amp;_xlpm.直近で詳細項目が空でないセルの行番号):I67),
_xlpm.直近で観点が空でないセルの行番号, MAX(INDEX((LEN($I$42:I67)&gt;0)*ROW($I$42:I67),0)),
_xlpm.テスト内容数, COUNTA(INDIRECT("I"&amp;_xlpm.直近で観点が空でないセルの行番号):L67),
_xlpm.テスト内容数（テスト内容が空の場合は1）, IF(_xlpm.テスト内容数=0,1,_xlpm.テスト内容数),
_xlpm.詳細項目数&amp;"-"&amp;_xlpm.観点数&amp;"-"&amp;_xlpm.テスト内容数（テスト内容が空の場合は1）
)</f>
        <v>9-12-1</v>
      </c>
      <c r="B67" s="91"/>
      <c r="C67" s="91"/>
      <c r="D67" s="134"/>
      <c r="E67" s="162"/>
      <c r="F67" s="67" t="s">
        <v>134</v>
      </c>
      <c r="G67" s="135" t="s">
        <v>450</v>
      </c>
      <c r="H67" s="67" t="s">
        <v>471</v>
      </c>
      <c r="I67" s="67"/>
      <c r="J67" s="67"/>
      <c r="K67" s="67"/>
      <c r="L67" s="114"/>
      <c r="M67" s="73"/>
      <c r="N67" s="56"/>
      <c r="O67" s="57"/>
      <c r="P67" s="60"/>
      <c r="Q67" s="59"/>
      <c r="R67" s="57"/>
    </row>
    <row r="68" spans="1:18" s="38" customFormat="1" ht="49.5" customHeight="1">
      <c r="A68" s="90" t="str" cm="1">
        <f t="array" aca="1" ref="A68" ca="1">_xlfn.LET(
_xlpm.詳細項目数, COUNTA($E$42:E68),
_xlpm.直近で詳細項目が空でないセルの行番号, MAX(INDEX((LEN($E$42:E68)&gt;0)*ROW($E$42:E68),0)),
_xlpm.観点数, COUNTA(INDIRECT("F"&amp;_xlpm.直近で詳細項目が空でないセルの行番号):I68),
_xlpm.直近で観点が空でないセルの行番号, MAX(INDEX((LEN($I$42:I68)&gt;0)*ROW($I$42:I68),0)),
_xlpm.テスト内容数, COUNTA(INDIRECT("I"&amp;_xlpm.直近で観点が空でないセルの行番号):L68),
_xlpm.テスト内容数（テスト内容が空の場合は1）, IF(_xlpm.テスト内容数=0,1,_xlpm.テスト内容数),
_xlpm.詳細項目数&amp;"-"&amp;_xlpm.観点数&amp;"-"&amp;_xlpm.テスト内容数（テスト内容が空の場合は1）
)</f>
        <v>9-15-1</v>
      </c>
      <c r="B68" s="91"/>
      <c r="C68" s="91"/>
      <c r="D68" s="134"/>
      <c r="E68" s="162"/>
      <c r="F68" s="67" t="s">
        <v>135</v>
      </c>
      <c r="G68" s="135" t="s">
        <v>450</v>
      </c>
      <c r="H68" s="67" t="s">
        <v>471</v>
      </c>
      <c r="I68" s="67"/>
      <c r="J68" s="67"/>
      <c r="K68" s="67"/>
      <c r="L68" s="114"/>
      <c r="M68" s="73"/>
      <c r="N68" s="56"/>
      <c r="O68" s="57"/>
      <c r="P68" s="60"/>
      <c r="Q68" s="59"/>
      <c r="R68" s="57"/>
    </row>
    <row r="69" spans="1:18" s="38" customFormat="1" ht="49.5" customHeight="1">
      <c r="A69" s="90" t="str" cm="1">
        <f t="array" aca="1" ref="A69" ca="1">_xlfn.LET(
_xlpm.詳細項目数, COUNTA($E$42:E69),
_xlpm.直近で詳細項目が空でないセルの行番号, MAX(INDEX((LEN($E$42:E69)&gt;0)*ROW($E$42:E69),0)),
_xlpm.観点数, COUNTA(INDIRECT("F"&amp;_xlpm.直近で詳細項目が空でないセルの行番号):I69),
_xlpm.直近で観点が空でないセルの行番号, MAX(INDEX((LEN($I$42:I69)&gt;0)*ROW($I$42:I69),0)),
_xlpm.テスト内容数, COUNTA(INDIRECT("I"&amp;_xlpm.直近で観点が空でないセルの行番号):L69),
_xlpm.テスト内容数（テスト内容が空の場合は1）, IF(_xlpm.テスト内容数=0,1,_xlpm.テスト内容数),
_xlpm.詳細項目数&amp;"-"&amp;_xlpm.観点数&amp;"-"&amp;_xlpm.テスト内容数（テスト内容が空の場合は1）
)</f>
        <v>9-18-1</v>
      </c>
      <c r="B69" s="91"/>
      <c r="C69" s="91"/>
      <c r="D69" s="134"/>
      <c r="E69" s="162"/>
      <c r="F69" s="67" t="s">
        <v>136</v>
      </c>
      <c r="G69" s="135" t="s">
        <v>450</v>
      </c>
      <c r="H69" s="67" t="s">
        <v>471</v>
      </c>
      <c r="I69" s="67"/>
      <c r="J69" s="67"/>
      <c r="K69" s="67"/>
      <c r="L69" s="114"/>
      <c r="M69" s="73"/>
      <c r="N69" s="56"/>
      <c r="O69" s="57"/>
      <c r="P69" s="60"/>
      <c r="Q69" s="59"/>
      <c r="R69" s="57"/>
    </row>
    <row r="70" spans="1:18" s="38" customFormat="1" ht="49.5" customHeight="1">
      <c r="A70" s="90" t="str" cm="1">
        <f t="array" aca="1" ref="A70" ca="1">_xlfn.LET(
_xlpm.詳細項目数, COUNTA($E$42:E70),
_xlpm.直近で詳細項目が空でないセルの行番号, MAX(INDEX((LEN($E$42:E70)&gt;0)*ROW($E$42:E70),0)),
_xlpm.観点数, COUNTA(INDIRECT("F"&amp;_xlpm.直近で詳細項目が空でないセルの行番号):I70),
_xlpm.直近で観点が空でないセルの行番号, MAX(INDEX((LEN($I$42:I70)&gt;0)*ROW($I$42:I70),0)),
_xlpm.テスト内容数, COUNTA(INDIRECT("I"&amp;_xlpm.直近で観点が空でないセルの行番号):L70),
_xlpm.テスト内容数（テスト内容が空の場合は1）, IF(_xlpm.テスト内容数=0,1,_xlpm.テスト内容数),
_xlpm.詳細項目数&amp;"-"&amp;_xlpm.観点数&amp;"-"&amp;_xlpm.テスト内容数（テスト内容が空の場合は1）
)</f>
        <v>9-21-1</v>
      </c>
      <c r="B70" s="91"/>
      <c r="C70" s="91"/>
      <c r="D70" s="134"/>
      <c r="E70" s="162"/>
      <c r="F70" s="67" t="s">
        <v>137</v>
      </c>
      <c r="G70" s="135" t="s">
        <v>450</v>
      </c>
      <c r="H70" s="67" t="s">
        <v>471</v>
      </c>
      <c r="I70" s="67"/>
      <c r="J70" s="67"/>
      <c r="K70" s="67"/>
      <c r="L70" s="114"/>
      <c r="M70" s="73"/>
      <c r="N70" s="56"/>
      <c r="O70" s="57"/>
      <c r="P70" s="60"/>
      <c r="Q70" s="59"/>
      <c r="R70" s="57"/>
    </row>
    <row r="71" spans="1:18" s="38" customFormat="1" ht="49.5" customHeight="1">
      <c r="A71" s="90" t="str" cm="1">
        <f t="array" aca="1" ref="A71" ca="1">_xlfn.LET(
_xlpm.詳細項目数, COUNTA($E$42:E71),
_xlpm.直近で詳細項目が空でないセルの行番号, MAX(INDEX((LEN($E$42:E71)&gt;0)*ROW($E$42:E71),0)),
_xlpm.観点数, COUNTA(INDIRECT("F"&amp;_xlpm.直近で詳細項目が空でないセルの行番号):I71),
_xlpm.直近で観点が空でないセルの行番号, MAX(INDEX((LEN($I$42:I71)&gt;0)*ROW($I$42:I71),0)),
_xlpm.テスト内容数, COUNTA(INDIRECT("I"&amp;_xlpm.直近で観点が空でないセルの行番号):L71),
_xlpm.テスト内容数（テスト内容が空の場合は1）, IF(_xlpm.テスト内容数=0,1,_xlpm.テスト内容数),
_xlpm.詳細項目数&amp;"-"&amp;_xlpm.観点数&amp;"-"&amp;_xlpm.テスト内容数（テスト内容が空の場合は1）
)</f>
        <v>9-24-1</v>
      </c>
      <c r="B71" s="91"/>
      <c r="C71" s="91"/>
      <c r="D71" s="134"/>
      <c r="E71" s="72"/>
      <c r="F71" s="67" t="s">
        <v>138</v>
      </c>
      <c r="G71" s="135" t="s">
        <v>450</v>
      </c>
      <c r="H71" s="67" t="s">
        <v>471</v>
      </c>
      <c r="I71" s="67"/>
      <c r="J71" s="67"/>
      <c r="K71" s="67"/>
      <c r="L71" s="114"/>
      <c r="M71" s="73"/>
      <c r="N71" s="56"/>
      <c r="O71" s="57"/>
      <c r="P71" s="60"/>
      <c r="Q71" s="59"/>
      <c r="R71" s="57"/>
    </row>
    <row r="72" spans="1:18" s="38" customFormat="1" ht="49.5" customHeight="1">
      <c r="A72" s="90" t="str" cm="1">
        <f t="array" aca="1" ref="A72" ca="1">_xlfn.LET(
_xlpm.詳細項目数, COUNTA($E$42:E72),
_xlpm.直近で詳細項目が空でないセルの行番号, MAX(INDEX((LEN($E$42:E72)&gt;0)*ROW($E$42:E72),0)),
_xlpm.観点数, COUNTA(INDIRECT("F"&amp;_xlpm.直近で詳細項目が空でないセルの行番号):I72),
_xlpm.直近で観点が空でないセルの行番号, MAX(INDEX((LEN($I$42:I72)&gt;0)*ROW($I$42:I72),0)),
_xlpm.テスト内容数, COUNTA(INDIRECT("I"&amp;_xlpm.直近で観点が空でないセルの行番号):L72),
_xlpm.テスト内容数（テスト内容が空の場合は1）, IF(_xlpm.テスト内容数=0,1,_xlpm.テスト内容数),
_xlpm.詳細項目数&amp;"-"&amp;_xlpm.観点数&amp;"-"&amp;_xlpm.テスト内容数（テスト内容が空の場合は1）
)</f>
        <v>10-1-1</v>
      </c>
      <c r="B72" s="91"/>
      <c r="C72" s="91"/>
      <c r="D72" s="134"/>
      <c r="E72" s="96" t="s">
        <v>139</v>
      </c>
      <c r="F72" s="96" t="s">
        <v>140</v>
      </c>
      <c r="G72" s="93"/>
      <c r="H72" s="93"/>
      <c r="I72" s="96"/>
      <c r="J72" s="93"/>
      <c r="K72" s="96"/>
      <c r="L72" s="126"/>
      <c r="M72" s="37"/>
      <c r="N72" s="34"/>
      <c r="O72" s="94"/>
      <c r="P72" s="100"/>
      <c r="Q72" s="94"/>
      <c r="R72" s="32"/>
    </row>
    <row r="73" spans="1:18" s="38" customFormat="1" ht="49.5" customHeight="1">
      <c r="A73" s="90" t="str" cm="1">
        <f t="array" aca="1" ref="A73" ca="1">_xlfn.LET(
_xlpm.詳細項目数, COUNTA($E$42:E73),
_xlpm.直近で詳細項目が空でないセルの行番号, MAX(INDEX((LEN($E$42:E73)&gt;0)*ROW($E$42:E73),0)),
_xlpm.観点数, COUNTA(INDIRECT("F"&amp;_xlpm.直近で詳細項目が空でないセルの行番号):I73),
_xlpm.直近で観点が空でないセルの行番号, MAX(INDEX((LEN($I$42:I73)&gt;0)*ROW($I$42:I73),0)),
_xlpm.テスト内容数, COUNTA(INDIRECT("I"&amp;_xlpm.直近で観点が空でないセルの行番号):L73),
_xlpm.テスト内容数（テスト内容が空の場合は1）, IF(_xlpm.テスト内容数=0,1,_xlpm.テスト内容数),
_xlpm.詳細項目数&amp;"-"&amp;_xlpm.観点数&amp;"-"&amp;_xlpm.テスト内容数（テスト内容が空の場合は1）
)</f>
        <v>11-1-1</v>
      </c>
      <c r="B73" s="91"/>
      <c r="C73" s="106"/>
      <c r="D73" s="134"/>
      <c r="E73" s="96" t="s">
        <v>141</v>
      </c>
      <c r="F73" s="93" t="s">
        <v>142</v>
      </c>
      <c r="G73" s="93"/>
      <c r="H73" s="93"/>
      <c r="I73" s="93"/>
      <c r="J73" s="93"/>
      <c r="K73" s="93"/>
      <c r="L73" s="126"/>
      <c r="M73" s="37"/>
      <c r="N73" s="34"/>
      <c r="O73" s="32"/>
      <c r="P73" s="36"/>
      <c r="Q73" s="33"/>
      <c r="R73" s="32"/>
    </row>
    <row r="74" spans="1:18" s="38" customFormat="1" ht="49.5" customHeight="1">
      <c r="A74" s="90" t="str" cm="1">
        <f t="array" aca="1" ref="A74" ca="1">_xlfn.LET(
_xlpm.詳細項目数, COUNTA($E$42:E74),
_xlpm.直近で詳細項目が空でないセルの行番号, MAX(INDEX((LEN($E$42:E74)&gt;0)*ROW($E$42:E74),0)),
_xlpm.観点数, COUNTA(INDIRECT("F"&amp;_xlpm.直近で詳細項目が空でないセルの行番号):I74),
_xlpm.直近で観点が空でないセルの行番号, MAX(INDEX((LEN($I$42:I74)&gt;0)*ROW($I$42:I74),0)),
_xlpm.テスト内容数, COUNTA(INDIRECT("I"&amp;_xlpm.直近で観点が空でないセルの行番号):L74),
_xlpm.テスト内容数（テスト内容が空の場合は1）, IF(_xlpm.テスト内容数=0,1,_xlpm.テスト内容数),
_xlpm.詳細項目数&amp;"-"&amp;_xlpm.観点数&amp;"-"&amp;_xlpm.テスト内容数（テスト内容が空の場合は1）
)</f>
        <v>11-2-1</v>
      </c>
      <c r="B74" s="91"/>
      <c r="C74" s="106"/>
      <c r="D74" s="134"/>
      <c r="E74" s="134"/>
      <c r="F74" s="93" t="s">
        <v>143</v>
      </c>
      <c r="G74" s="93"/>
      <c r="H74" s="93"/>
      <c r="I74" s="93"/>
      <c r="J74" s="93"/>
      <c r="K74" s="93"/>
      <c r="L74" s="126"/>
      <c r="M74" s="37"/>
      <c r="N74" s="34"/>
      <c r="O74" s="32"/>
      <c r="P74" s="36"/>
      <c r="Q74" s="33"/>
      <c r="R74" s="32"/>
    </row>
    <row r="75" spans="1:18" s="95" customFormat="1" ht="49.5" customHeight="1">
      <c r="A75" s="90" t="str" cm="1">
        <f t="array" aca="1" ref="A75" ca="1">_xlfn.LET(
_xlpm.詳細項目数, COUNTA($E$42:E75),
_xlpm.直近で詳細項目が空でないセルの行番号, MAX(INDEX((LEN($E$42:E75)&gt;0)*ROW($E$42:E75),0)),
_xlpm.観点数, COUNTA(INDIRECT("F"&amp;_xlpm.直近で詳細項目が空でないセルの行番号):I75),
_xlpm.直近で観点が空でないセルの行番号, MAX(INDEX((LEN($I$42:I75)&gt;0)*ROW($I$42:I75),0)),
_xlpm.テスト内容数, COUNTA(INDIRECT("I"&amp;_xlpm.直近で観点が空でないセルの行番号):L75),
_xlpm.テスト内容数（テスト内容が空の場合は1）, IF(_xlpm.テスト内容数=0,1,_xlpm.テスト内容数),
_xlpm.詳細項目数&amp;"-"&amp;_xlpm.観点数&amp;"-"&amp;_xlpm.テスト内容数（テスト内容が空の場合は1）
)</f>
        <v>11-3-1</v>
      </c>
      <c r="B75" s="91"/>
      <c r="C75" s="106"/>
      <c r="D75" s="134"/>
      <c r="E75" s="134"/>
      <c r="F75" s="93" t="s">
        <v>144</v>
      </c>
      <c r="G75" s="93"/>
      <c r="H75" s="93"/>
      <c r="I75" s="93"/>
      <c r="J75" s="93"/>
      <c r="K75" s="93"/>
      <c r="L75" s="126"/>
      <c r="M75" s="90"/>
      <c r="N75" s="103"/>
      <c r="O75" s="97"/>
      <c r="P75" s="97"/>
      <c r="Q75" s="97"/>
      <c r="R75" s="97"/>
    </row>
    <row r="76" spans="1:18" s="95" customFormat="1" ht="49.5" customHeight="1">
      <c r="A76" s="90" t="str" cm="1">
        <f t="array" aca="1" ref="A76" ca="1">_xlfn.LET(
_xlpm.詳細項目数, COUNTA($E$42:E76),
_xlpm.直近で詳細項目が空でないセルの行番号, MAX(INDEX((LEN($E$42:E76)&gt;0)*ROW($E$42:E76),0)),
_xlpm.観点数, COUNTA(INDIRECT("F"&amp;_xlpm.直近で詳細項目が空でないセルの行番号):I76),
_xlpm.直近で観点が空でないセルの行番号, MAX(INDEX((LEN($I$42:I76)&gt;0)*ROW($I$42:I76),0)),
_xlpm.テスト内容数, COUNTA(INDIRECT("I"&amp;_xlpm.直近で観点が空でないセルの行番号):L76),
_xlpm.テスト内容数（テスト内容が空の場合は1）, IF(_xlpm.テスト内容数=0,1,_xlpm.テスト内容数),
_xlpm.詳細項目数&amp;"-"&amp;_xlpm.観点数&amp;"-"&amp;_xlpm.テスト内容数（テスト内容が空の場合は1）
)</f>
        <v>11-4-1</v>
      </c>
      <c r="B76" s="91"/>
      <c r="C76" s="106"/>
      <c r="D76" s="134"/>
      <c r="E76" s="134"/>
      <c r="F76" s="93" t="s">
        <v>145</v>
      </c>
      <c r="G76" s="93"/>
      <c r="H76" s="93"/>
      <c r="I76" s="93"/>
      <c r="J76" s="93"/>
      <c r="K76" s="93"/>
      <c r="L76" s="126"/>
      <c r="M76" s="90"/>
      <c r="N76" s="103"/>
      <c r="O76" s="97"/>
      <c r="P76" s="97"/>
      <c r="Q76" s="97"/>
      <c r="R76" s="97"/>
    </row>
    <row r="77" spans="1:18" s="95" customFormat="1" ht="49.5" customHeight="1">
      <c r="A77" s="90" t="str" cm="1">
        <f t="array" aca="1" ref="A77" ca="1">_xlfn.LET(
_xlpm.詳細項目数, COUNTA($E$42:E77),
_xlpm.直近で詳細項目が空でないセルの行番号, MAX(INDEX((LEN($E$42:E77)&gt;0)*ROW($E$42:E77),0)),
_xlpm.観点数, COUNTA(INDIRECT("F"&amp;_xlpm.直近で詳細項目が空でないセルの行番号):I77),
_xlpm.直近で観点が空でないセルの行番号, MAX(INDEX((LEN($I$42:I77)&gt;0)*ROW($I$42:I77),0)),
_xlpm.テスト内容数, COUNTA(INDIRECT("I"&amp;_xlpm.直近で観点が空でないセルの行番号):L77),
_xlpm.テスト内容数（テスト内容が空の場合は1）, IF(_xlpm.テスト内容数=0,1,_xlpm.テスト内容数),
_xlpm.詳細項目数&amp;"-"&amp;_xlpm.観点数&amp;"-"&amp;_xlpm.テスト内容数（テスト内容が空の場合は1）
)</f>
        <v>11-5-1</v>
      </c>
      <c r="B77" s="105"/>
      <c r="C77" s="107"/>
      <c r="D77" s="99"/>
      <c r="E77" s="99"/>
      <c r="F77" s="93" t="s">
        <v>146</v>
      </c>
      <c r="G77" s="93"/>
      <c r="H77" s="93"/>
      <c r="I77" s="93"/>
      <c r="J77" s="93"/>
      <c r="K77" s="93"/>
      <c r="L77" s="126"/>
      <c r="M77" s="90"/>
      <c r="N77" s="103"/>
      <c r="O77" s="97"/>
      <c r="P77" s="97"/>
      <c r="Q77" s="97"/>
      <c r="R77" s="97"/>
    </row>
    <row r="78" spans="1:18" s="95" customFormat="1" ht="49.5" customHeight="1">
      <c r="A78" s="90" t="str" cm="1">
        <f t="array" aca="1" ref="A78" ca="1">_xlfn.LET(
_xlpm.詳細項目数, COUNTA($E$42:E78),
_xlpm.直近で詳細項目が空でないセルの行番号, MAX(INDEX((LEN($E$42:E78)&gt;0)*ROW($E$42:E78),0)),
_xlpm.観点数, COUNTA(INDIRECT("F"&amp;_xlpm.直近で詳細項目が空でないセルの行番号):I78),
_xlpm.直近で観点が空でないセルの行番号, MAX(INDEX((LEN($I$42:I78)&gt;0)*ROW($I$42:I78),0)),
_xlpm.テスト内容数, COUNTA(INDIRECT("I"&amp;_xlpm.直近で観点が空でないセルの行番号):L78),
_xlpm.テスト内容数（テスト内容が空の場合は1）, IF(_xlpm.テスト内容数=0,1,_xlpm.テスト内容数),
_xlpm.詳細項目数&amp;"-"&amp;_xlpm.観点数&amp;"-"&amp;_xlpm.テスト内容数（テスト内容が空の場合は1）
)</f>
        <v>12-1-1</v>
      </c>
      <c r="B78" s="105"/>
      <c r="C78" s="111" t="s">
        <v>147</v>
      </c>
      <c r="D78" s="96" t="s">
        <v>20</v>
      </c>
      <c r="E78" s="96" t="s">
        <v>57</v>
      </c>
      <c r="F78" s="96" t="s">
        <v>148</v>
      </c>
      <c r="G78" s="93"/>
      <c r="H78" s="93"/>
      <c r="I78" s="96"/>
      <c r="J78" s="93"/>
      <c r="K78" s="96"/>
      <c r="L78" s="126"/>
      <c r="M78" s="37"/>
      <c r="N78" s="34"/>
      <c r="O78" s="94"/>
      <c r="P78" s="100"/>
      <c r="Q78" s="94"/>
      <c r="R78" s="97"/>
    </row>
    <row r="79" spans="1:18" s="95" customFormat="1" ht="49.5" customHeight="1">
      <c r="A79" s="90" t="str" cm="1">
        <f t="array" aca="1" ref="A79" ca="1">_xlfn.LET(
_xlpm.詳細項目数, COUNTA($E$42:E79),
_xlpm.直近で詳細項目が空でないセルの行番号, MAX(INDEX((LEN($E$42:E79)&gt;0)*ROW($E$42:E79),0)),
_xlpm.観点数, COUNTA(INDIRECT("F"&amp;_xlpm.直近で詳細項目が空でないセルの行番号):I79),
_xlpm.直近で観点が空でないセルの行番号, MAX(INDEX((LEN($I$42:I79)&gt;0)*ROW($I$42:I79),0)),
_xlpm.テスト内容数, COUNTA(INDIRECT("I"&amp;_xlpm.直近で観点が空でないセルの行番号):L79),
_xlpm.テスト内容数（テスト内容が空の場合は1）, IF(_xlpm.テスト内容数=0,1,_xlpm.テスト内容数),
_xlpm.詳細項目数&amp;"-"&amp;_xlpm.観点数&amp;"-"&amp;_xlpm.テスト内容数（テスト内容が空の場合は1）
)</f>
        <v>12-2-1</v>
      </c>
      <c r="B79" s="91"/>
      <c r="C79" s="102"/>
      <c r="D79" s="134"/>
      <c r="E79" s="134"/>
      <c r="F79" s="96" t="s">
        <v>149</v>
      </c>
      <c r="G79" s="93"/>
      <c r="H79" s="93"/>
      <c r="I79" s="96"/>
      <c r="J79" s="93"/>
      <c r="K79" s="96"/>
      <c r="L79" s="126"/>
      <c r="M79" s="37"/>
      <c r="N79" s="34"/>
      <c r="O79" s="94"/>
      <c r="P79" s="100"/>
      <c r="Q79" s="94"/>
      <c r="R79" s="97"/>
    </row>
    <row r="80" spans="1:18" s="95" customFormat="1" ht="49.5" customHeight="1">
      <c r="A80" s="90" t="str" cm="1">
        <f t="array" aca="1" ref="A80" ca="1">_xlfn.LET(
_xlpm.詳細項目数, COUNTA($E$42:E80),
_xlpm.直近で詳細項目が空でないセルの行番号, MAX(INDEX((LEN($E$42:E80)&gt;0)*ROW($E$42:E80),0)),
_xlpm.観点数, COUNTA(INDIRECT("F"&amp;_xlpm.直近で詳細項目が空でないセルの行番号):I80),
_xlpm.直近で観点が空でないセルの行番号, MAX(INDEX((LEN($I$42:I80)&gt;0)*ROW($I$42:I80),0)),
_xlpm.テスト内容数, COUNTA(INDIRECT("I"&amp;_xlpm.直近で観点が空でないセルの行番号):L80),
_xlpm.テスト内容数（テスト内容が空の場合は1）, IF(_xlpm.テスト内容数=0,1,_xlpm.テスト内容数),
_xlpm.詳細項目数&amp;"-"&amp;_xlpm.観点数&amp;"-"&amp;_xlpm.テスト内容数（テスト内容が空の場合は1）
)</f>
        <v>13-1-1</v>
      </c>
      <c r="B80" s="91"/>
      <c r="C80" s="102"/>
      <c r="D80" s="134"/>
      <c r="E80" s="96" t="s">
        <v>150</v>
      </c>
      <c r="F80" s="96" t="s">
        <v>151</v>
      </c>
      <c r="G80" s="93"/>
      <c r="H80" s="93"/>
      <c r="I80" s="96"/>
      <c r="J80" s="93"/>
      <c r="K80" s="96"/>
      <c r="L80" s="126"/>
      <c r="M80" s="90"/>
      <c r="N80" s="103"/>
      <c r="O80" s="97"/>
      <c r="P80" s="97"/>
      <c r="Q80" s="97"/>
      <c r="R80" s="97"/>
    </row>
    <row r="81" spans="1:18" s="95" customFormat="1" ht="49.5" customHeight="1">
      <c r="A81" s="90" t="str" cm="1">
        <f t="array" aca="1" ref="A81" ca="1">_xlfn.LET(
_xlpm.詳細項目数, COUNTA($E$42:E81),
_xlpm.直近で詳細項目が空でないセルの行番号, MAX(INDEX((LEN($E$42:E81)&gt;0)*ROW($E$42:E81),0)),
_xlpm.観点数, COUNTA(INDIRECT("F"&amp;_xlpm.直近で詳細項目が空でないセルの行番号):I81),
_xlpm.直近で観点が空でないセルの行番号, MAX(INDEX((LEN($I$42:I81)&gt;0)*ROW($I$42:I81),0)),
_xlpm.テスト内容数, COUNTA(INDIRECT("I"&amp;_xlpm.直近で観点が空でないセルの行番号):L81),
_xlpm.テスト内容数（テスト内容が空の場合は1）, IF(_xlpm.テスト内容数=0,1,_xlpm.テスト内容数),
_xlpm.詳細項目数&amp;"-"&amp;_xlpm.観点数&amp;"-"&amp;_xlpm.テスト内容数（テスト内容が空の場合は1）
)</f>
        <v>14-1-1</v>
      </c>
      <c r="B81" s="91"/>
      <c r="C81" s="102"/>
      <c r="D81" s="134"/>
      <c r="E81" s="96" t="s">
        <v>152</v>
      </c>
      <c r="F81" s="93" t="s">
        <v>153</v>
      </c>
      <c r="G81" s="93"/>
      <c r="H81" s="93"/>
      <c r="I81" s="93"/>
      <c r="J81" s="93"/>
      <c r="K81" s="93"/>
      <c r="L81" s="126"/>
      <c r="M81" s="37"/>
      <c r="N81" s="103"/>
      <c r="O81" s="97"/>
      <c r="P81" s="97"/>
      <c r="Q81" s="97"/>
      <c r="R81" s="97"/>
    </row>
    <row r="82" spans="1:18" s="95" customFormat="1" ht="49.5" customHeight="1">
      <c r="A82" s="90" t="str" cm="1">
        <f t="array" aca="1" ref="A82" ca="1">_xlfn.LET(
_xlpm.詳細項目数, COUNTA($E$42:E82),
_xlpm.直近で詳細項目が空でないセルの行番号, MAX(INDEX((LEN($E$42:E82)&gt;0)*ROW($E$42:E82),0)),
_xlpm.観点数, COUNTA(INDIRECT("F"&amp;_xlpm.直近で詳細項目が空でないセルの行番号):I82),
_xlpm.直近で観点が空でないセルの行番号, MAX(INDEX((LEN($I$42:I82)&gt;0)*ROW($I$42:I82),0)),
_xlpm.テスト内容数, COUNTA(INDIRECT("I"&amp;_xlpm.直近で観点が空でないセルの行番号):L82),
_xlpm.テスト内容数（テスト内容が空の場合は1）, IF(_xlpm.テスト内容数=0,1,_xlpm.テスト内容数),
_xlpm.詳細項目数&amp;"-"&amp;_xlpm.観点数&amp;"-"&amp;_xlpm.テスト内容数（テスト内容が空の場合は1）
)</f>
        <v>14-2-1</v>
      </c>
      <c r="B82" s="91"/>
      <c r="C82" s="102"/>
      <c r="D82" s="134"/>
      <c r="E82" s="99"/>
      <c r="F82" s="93" t="s">
        <v>154</v>
      </c>
      <c r="G82" s="93"/>
      <c r="H82" s="93"/>
      <c r="I82" s="93"/>
      <c r="J82" s="93"/>
      <c r="K82" s="93"/>
      <c r="L82" s="126"/>
      <c r="M82" s="90"/>
      <c r="N82" s="103"/>
      <c r="O82" s="97"/>
      <c r="P82" s="97"/>
      <c r="Q82" s="97"/>
      <c r="R82" s="97"/>
    </row>
    <row r="83" spans="1:18" s="95" customFormat="1" ht="49.5" customHeight="1">
      <c r="A83" s="90" t="str" cm="1">
        <f t="array" aca="1" ref="A83" ca="1">_xlfn.LET(
_xlpm.詳細項目数, COUNTA($E$42:E83),
_xlpm.直近で詳細項目が空でないセルの行番号, MAX(INDEX((LEN($E$42:E83)&gt;0)*ROW($E$42:E83),0)),
_xlpm.観点数, COUNTA(INDIRECT("F"&amp;_xlpm.直近で詳細項目が空でないセルの行番号):I83),
_xlpm.直近で観点が空でないセルの行番号, MAX(INDEX((LEN($I$42:I83)&gt;0)*ROW($I$42:I83),0)),
_xlpm.テスト内容数, COUNTA(INDIRECT("I"&amp;_xlpm.直近で観点が空でないセルの行番号):L83),
_xlpm.テスト内容数（テスト内容が空の場合は1）, IF(_xlpm.テスト内容数=0,1,_xlpm.テスト内容数),
_xlpm.詳細項目数&amp;"-"&amp;_xlpm.観点数&amp;"-"&amp;_xlpm.テスト内容数（テスト内容が空の場合は1）
)</f>
        <v>15-1-1</v>
      </c>
      <c r="B83" s="91"/>
      <c r="C83" s="102"/>
      <c r="D83" s="134"/>
      <c r="E83" s="99" t="s">
        <v>155</v>
      </c>
      <c r="F83" s="93" t="s">
        <v>156</v>
      </c>
      <c r="G83" s="93"/>
      <c r="H83" s="93"/>
      <c r="I83" s="93"/>
      <c r="J83" s="93"/>
      <c r="K83" s="93"/>
      <c r="L83" s="126"/>
      <c r="M83" s="90"/>
      <c r="N83" s="103"/>
      <c r="O83" s="97"/>
      <c r="P83" s="97"/>
      <c r="Q83" s="97"/>
      <c r="R83" s="97"/>
    </row>
    <row r="84" spans="1:18" s="95" customFormat="1" ht="49.5" customHeight="1">
      <c r="A84" s="90" t="str" cm="1">
        <f t="array" aca="1" ref="A84" ca="1">_xlfn.LET(
_xlpm.詳細項目数, COUNTA($E$42:E84),
_xlpm.直近で詳細項目が空でないセルの行番号, MAX(INDEX((LEN($E$42:E84)&gt;0)*ROW($E$42:E84),0)),
_xlpm.観点数, COUNTA(INDIRECT("F"&amp;_xlpm.直近で詳細項目が空でないセルの行番号):I84),
_xlpm.直近で観点が空でないセルの行番号, MAX(INDEX((LEN($I$42:I84)&gt;0)*ROW($I$42:I84),0)),
_xlpm.テスト内容数, COUNTA(INDIRECT("I"&amp;_xlpm.直近で観点が空でないセルの行番号):L84),
_xlpm.テスト内容数（テスト内容が空の場合は1）, IF(_xlpm.テスト内容数=0,1,_xlpm.テスト内容数),
_xlpm.詳細項目数&amp;"-"&amp;_xlpm.観点数&amp;"-"&amp;_xlpm.テスト内容数（テスト内容が空の場合は1）
)</f>
        <v>16-1-1</v>
      </c>
      <c r="B84" s="91"/>
      <c r="C84" s="104"/>
      <c r="D84" s="99"/>
      <c r="E84" s="99" t="s">
        <v>157</v>
      </c>
      <c r="F84" s="93" t="s">
        <v>158</v>
      </c>
      <c r="G84" s="93"/>
      <c r="H84" s="93"/>
      <c r="I84" s="93"/>
      <c r="J84" s="93"/>
      <c r="K84" s="93"/>
      <c r="L84" s="126"/>
      <c r="M84" s="90"/>
      <c r="N84" s="103"/>
      <c r="O84" s="97"/>
      <c r="P84" s="97"/>
      <c r="Q84" s="97"/>
      <c r="R84" s="97"/>
    </row>
    <row r="85" spans="1:18" s="95" customFormat="1" ht="49.5" customHeight="1">
      <c r="A85" s="90" t="str" cm="1">
        <f t="array" aca="1" ref="A85" ca="1">_xlfn.LET(
_xlpm.詳細項目数, COUNTA($E$42:E85),
_xlpm.直近で詳細項目が空でないセルの行番号, MAX(INDEX((LEN($E$42:E85)&gt;0)*ROW($E$42:E85),0)),
_xlpm.観点数, COUNTA(INDIRECT("F"&amp;_xlpm.直近で詳細項目が空でないセルの行番号):I85),
_xlpm.直近で観点が空でないセルの行番号, MAX(INDEX((LEN($I$42:I85)&gt;0)*ROW($I$42:I85),0)),
_xlpm.テスト内容数, COUNTA(INDIRECT("I"&amp;_xlpm.直近で観点が空でないセルの行番号):L85),
_xlpm.テスト内容数（テスト内容が空の場合は1）, IF(_xlpm.テスト内容数=0,1,_xlpm.テスト内容数),
_xlpm.詳細項目数&amp;"-"&amp;_xlpm.観点数&amp;"-"&amp;_xlpm.テスト内容数（テスト内容が空の場合は1）
)</f>
        <v>17-1-1</v>
      </c>
      <c r="B85" s="91"/>
      <c r="C85" s="134" t="s">
        <v>159</v>
      </c>
      <c r="D85" s="134" t="s">
        <v>20</v>
      </c>
      <c r="E85" s="93" t="s">
        <v>57</v>
      </c>
      <c r="F85" s="93" t="s">
        <v>160</v>
      </c>
      <c r="G85" s="93"/>
      <c r="H85" s="93"/>
      <c r="I85" s="93"/>
      <c r="J85" s="93"/>
      <c r="K85" s="93"/>
      <c r="L85" s="126"/>
      <c r="M85" s="90"/>
      <c r="N85" s="103"/>
      <c r="O85" s="97"/>
      <c r="P85" s="97"/>
      <c r="Q85" s="97"/>
      <c r="R85" s="97"/>
    </row>
    <row r="86" spans="1:18" s="95" customFormat="1" ht="49.5" customHeight="1">
      <c r="A86" s="90" t="str" cm="1">
        <f t="array" aca="1" ref="A86" ca="1">_xlfn.LET(
_xlpm.詳細項目数, COUNTA($E$42:E86),
_xlpm.直近で詳細項目が空でないセルの行番号, MAX(INDEX((LEN($E$42:E86)&gt;0)*ROW($E$42:E86),0)),
_xlpm.観点数, COUNTA(INDIRECT("F"&amp;_xlpm.直近で詳細項目が空でないセルの行番号):I86),
_xlpm.直近で観点が空でないセルの行番号, MAX(INDEX((LEN($I$42:I86)&gt;0)*ROW($I$42:I86),0)),
_xlpm.テスト内容数, COUNTA(INDIRECT("I"&amp;_xlpm.直近で観点が空でないセルの行番号):L86),
_xlpm.テスト内容数（テスト内容が空の場合は1）, IF(_xlpm.テスト内容数=0,1,_xlpm.テスト内容数),
_xlpm.詳細項目数&amp;"-"&amp;_xlpm.観点数&amp;"-"&amp;_xlpm.テスト内容数（テスト内容が空の場合は1）
)</f>
        <v>18-1-1</v>
      </c>
      <c r="B86" s="91"/>
      <c r="C86" s="102"/>
      <c r="D86" s="134"/>
      <c r="E86" s="99" t="s">
        <v>150</v>
      </c>
      <c r="F86" s="93" t="s">
        <v>161</v>
      </c>
      <c r="G86" s="93"/>
      <c r="H86" s="93"/>
      <c r="I86" s="93"/>
      <c r="J86" s="93"/>
      <c r="K86" s="93"/>
      <c r="L86" s="126"/>
      <c r="M86" s="90"/>
      <c r="N86" s="103"/>
      <c r="O86" s="97"/>
      <c r="P86" s="97"/>
      <c r="Q86" s="97"/>
      <c r="R86" s="97"/>
    </row>
    <row r="87" spans="1:18" s="95" customFormat="1" ht="49.5" customHeight="1">
      <c r="A87" s="90" t="str" cm="1">
        <f t="array" aca="1" ref="A87" ca="1">_xlfn.LET(
_xlpm.詳細項目数, COUNTA($E$42:E87),
_xlpm.直近で詳細項目が空でないセルの行番号, MAX(INDEX((LEN($E$42:E87)&gt;0)*ROW($E$42:E87),0)),
_xlpm.観点数, COUNTA(INDIRECT("F"&amp;_xlpm.直近で詳細項目が空でないセルの行番号):I87),
_xlpm.直近で観点が空でないセルの行番号, MAX(INDEX((LEN($I$42:I87)&gt;0)*ROW($I$42:I87),0)),
_xlpm.テスト内容数, COUNTA(INDIRECT("I"&amp;_xlpm.直近で観点が空でないセルの行番号):L87),
_xlpm.テスト内容数（テスト内容が空の場合は1）, IF(_xlpm.テスト内容数=0,1,_xlpm.テスト内容数),
_xlpm.詳細項目数&amp;"-"&amp;_xlpm.観点数&amp;"-"&amp;_xlpm.テスト内容数（テスト内容が空の場合は1）
)</f>
        <v>19-1-1</v>
      </c>
      <c r="B87" s="91"/>
      <c r="C87" s="104"/>
      <c r="D87" s="99"/>
      <c r="E87" s="99" t="s">
        <v>162</v>
      </c>
      <c r="F87" s="93" t="s">
        <v>163</v>
      </c>
      <c r="G87" s="93"/>
      <c r="H87" s="93"/>
      <c r="I87" s="93"/>
      <c r="J87" s="93"/>
      <c r="K87" s="93"/>
      <c r="L87" s="126"/>
      <c r="M87" s="90"/>
      <c r="N87" s="103"/>
      <c r="O87" s="97"/>
      <c r="P87" s="97"/>
      <c r="Q87" s="97"/>
      <c r="R87" s="97"/>
    </row>
    <row r="88" spans="1:18" s="95" customFormat="1" ht="49.5" customHeight="1">
      <c r="A88" s="90" t="str" cm="1">
        <f t="array" aca="1" ref="A88" ca="1">_xlfn.LET(
_xlpm.詳細項目数, COUNTA($E$42:E88),
_xlpm.直近で詳細項目が空でないセルの行番号, MAX(INDEX((LEN($E$42:E88)&gt;0)*ROW($E$42:E88),0)),
_xlpm.観点数, COUNTA(INDIRECT("F"&amp;_xlpm.直近で詳細項目が空でないセルの行番号):I88),
_xlpm.直近で観点が空でないセルの行番号, MAX(INDEX((LEN($I$42:I88)&gt;0)*ROW($I$42:I88),0)),
_xlpm.テスト内容数, COUNTA(INDIRECT("I"&amp;_xlpm.直近で観点が空でないセルの行番号):L88),
_xlpm.テスト内容数（テスト内容が空の場合は1）, IF(_xlpm.テスト内容数=0,1,_xlpm.テスト内容数),
_xlpm.詳細項目数&amp;"-"&amp;_xlpm.観点数&amp;"-"&amp;_xlpm.テスト内容数（テスト内容が空の場合は1）
)</f>
        <v>20-1-1</v>
      </c>
      <c r="B88" s="91"/>
      <c r="C88" s="92" t="s">
        <v>164</v>
      </c>
      <c r="D88" s="134" t="s">
        <v>20</v>
      </c>
      <c r="E88" s="96" t="s">
        <v>57</v>
      </c>
      <c r="F88" s="96" t="s">
        <v>165</v>
      </c>
      <c r="G88" s="93"/>
      <c r="H88" s="93"/>
      <c r="I88" s="96"/>
      <c r="J88" s="93"/>
      <c r="K88" s="96"/>
      <c r="L88" s="126"/>
      <c r="M88" s="90"/>
      <c r="N88" s="34"/>
      <c r="O88" s="94"/>
      <c r="P88" s="100"/>
      <c r="Q88" s="94"/>
      <c r="R88" s="97"/>
    </row>
    <row r="89" spans="1:18" s="95" customFormat="1" ht="49.5" customHeight="1">
      <c r="A89" s="90" t="str" cm="1">
        <f t="array" aca="1" ref="A89" ca="1">_xlfn.LET(
_xlpm.詳細項目数, COUNTA($E$42:E89),
_xlpm.直近で詳細項目が空でないセルの行番号, MAX(INDEX((LEN($E$42:E89)&gt;0)*ROW($E$42:E89),0)),
_xlpm.観点数, COUNTA(INDIRECT("F"&amp;_xlpm.直近で詳細項目が空でないセルの行番号):I89),
_xlpm.直近で観点が空でないセルの行番号, MAX(INDEX((LEN($I$42:I89)&gt;0)*ROW($I$42:I89),0)),
_xlpm.テスト内容数, COUNTA(INDIRECT("I"&amp;_xlpm.直近で観点が空でないセルの行番号):L89),
_xlpm.テスト内容数（テスト内容が空の場合は1）, IF(_xlpm.テスト内容数=0,1,_xlpm.テスト内容数),
_xlpm.詳細項目数&amp;"-"&amp;_xlpm.観点数&amp;"-"&amp;_xlpm.テスト内容数（テスト内容が空の場合は1）
)</f>
        <v>20-2-1</v>
      </c>
      <c r="B89" s="91"/>
      <c r="C89" s="102"/>
      <c r="D89" s="134"/>
      <c r="E89" s="99"/>
      <c r="F89" s="93" t="s">
        <v>166</v>
      </c>
      <c r="G89" s="93"/>
      <c r="H89" s="93"/>
      <c r="I89" s="93"/>
      <c r="J89" s="93"/>
      <c r="K89" s="93"/>
      <c r="L89" s="126"/>
      <c r="M89" s="90"/>
      <c r="N89" s="103"/>
      <c r="O89" s="97"/>
      <c r="P89" s="97"/>
      <c r="Q89" s="97"/>
      <c r="R89" s="97"/>
    </row>
    <row r="90" spans="1:18" s="95" customFormat="1" ht="49.5" customHeight="1">
      <c r="A90" s="90" t="str" cm="1">
        <f t="array" aca="1" ref="A90" ca="1">_xlfn.LET(
_xlpm.詳細項目数, COUNTA($E$42:E90),
_xlpm.直近で詳細項目が空でないセルの行番号, MAX(INDEX((LEN($E$42:E90)&gt;0)*ROW($E$42:E90),0)),
_xlpm.観点数, COUNTA(INDIRECT("F"&amp;_xlpm.直近で詳細項目が空でないセルの行番号):I90),
_xlpm.直近で観点が空でないセルの行番号, MAX(INDEX((LEN($I$42:I90)&gt;0)*ROW($I$42:I90),0)),
_xlpm.テスト内容数, COUNTA(INDIRECT("I"&amp;_xlpm.直近で観点が空でないセルの行番号):L90),
_xlpm.テスト内容数（テスト内容が空の場合は1）, IF(_xlpm.テスト内容数=0,1,_xlpm.テスト内容数),
_xlpm.詳細項目数&amp;"-"&amp;_xlpm.観点数&amp;"-"&amp;_xlpm.テスト内容数（テスト内容が空の場合は1）
)</f>
        <v>21-1-1</v>
      </c>
      <c r="B90" s="91"/>
      <c r="C90" s="102"/>
      <c r="D90" s="134"/>
      <c r="E90" s="93" t="s">
        <v>150</v>
      </c>
      <c r="F90" s="93" t="s">
        <v>167</v>
      </c>
      <c r="G90" s="93"/>
      <c r="H90" s="93"/>
      <c r="I90" s="93"/>
      <c r="J90" s="93"/>
      <c r="K90" s="93"/>
      <c r="L90" s="126"/>
      <c r="M90" s="90"/>
      <c r="N90" s="103"/>
      <c r="O90" s="97"/>
      <c r="P90" s="97"/>
      <c r="Q90" s="97"/>
      <c r="R90" s="97"/>
    </row>
    <row r="91" spans="1:18" s="95" customFormat="1" ht="49.5" customHeight="1">
      <c r="A91" s="90" t="str" cm="1">
        <f t="array" aca="1" ref="A91" ca="1">_xlfn.LET(
_xlpm.詳細項目数, COUNTA($E$42:E91),
_xlpm.直近で詳細項目が空でないセルの行番号, MAX(INDEX((LEN($E$42:E91)&gt;0)*ROW($E$42:E91),0)),
_xlpm.観点数, COUNTA(INDIRECT("F"&amp;_xlpm.直近で詳細項目が空でないセルの行番号):I91),
_xlpm.直近で観点が空でないセルの行番号, MAX(INDEX((LEN($I$42:I91)&gt;0)*ROW($I$42:I91),0)),
_xlpm.テスト内容数, COUNTA(INDIRECT("I"&amp;_xlpm.直近で観点が空でないセルの行番号):L91),
_xlpm.テスト内容数（テスト内容が空の場合は1）, IF(_xlpm.テスト内容数=0,1,_xlpm.テスト内容数),
_xlpm.詳細項目数&amp;"-"&amp;_xlpm.観点数&amp;"-"&amp;_xlpm.テスト内容数（テスト内容が空の場合は1）
)</f>
        <v>22-1-1</v>
      </c>
      <c r="B91" s="91"/>
      <c r="C91" s="102"/>
      <c r="D91" s="134"/>
      <c r="E91" s="134" t="s">
        <v>152</v>
      </c>
      <c r="F91" s="93" t="s">
        <v>168</v>
      </c>
      <c r="G91" s="93"/>
      <c r="H91" s="93"/>
      <c r="I91" s="93"/>
      <c r="J91" s="93"/>
      <c r="K91" s="93"/>
      <c r="L91" s="126"/>
      <c r="M91" s="90"/>
      <c r="N91" s="103"/>
      <c r="O91" s="97"/>
      <c r="P91" s="97"/>
      <c r="Q91" s="97"/>
      <c r="R91" s="97"/>
    </row>
    <row r="92" spans="1:18" s="95" customFormat="1" ht="49.5" customHeight="1">
      <c r="A92" s="90" t="str" cm="1">
        <f t="array" aca="1" ref="A92" ca="1">_xlfn.LET(
_xlpm.詳細項目数, COUNTA($E$42:E92),
_xlpm.直近で詳細項目が空でないセルの行番号, MAX(INDEX((LEN($E$42:E92)&gt;0)*ROW($E$42:E92),0)),
_xlpm.観点数, COUNTA(INDIRECT("F"&amp;_xlpm.直近で詳細項目が空でないセルの行番号):I92),
_xlpm.直近で観点が空でないセルの行番号, MAX(INDEX((LEN($I$42:I92)&gt;0)*ROW($I$42:I92),0)),
_xlpm.テスト内容数, COUNTA(INDIRECT("I"&amp;_xlpm.直近で観点が空でないセルの行番号):L92),
_xlpm.テスト内容数（テスト内容が空の場合は1）, IF(_xlpm.テスト内容数=0,1,_xlpm.テスト内容数),
_xlpm.詳細項目数&amp;"-"&amp;_xlpm.観点数&amp;"-"&amp;_xlpm.テスト内容数（テスト内容が空の場合は1）
)</f>
        <v>22-2-1</v>
      </c>
      <c r="B92" s="91"/>
      <c r="C92" s="102"/>
      <c r="D92" s="134"/>
      <c r="E92" s="99"/>
      <c r="F92" s="93" t="s">
        <v>169</v>
      </c>
      <c r="G92" s="93"/>
      <c r="H92" s="93"/>
      <c r="I92" s="93"/>
      <c r="J92" s="93"/>
      <c r="K92" s="93"/>
      <c r="L92" s="126"/>
      <c r="M92" s="90"/>
      <c r="N92" s="103"/>
      <c r="O92" s="97"/>
      <c r="P92" s="97"/>
      <c r="Q92" s="97"/>
      <c r="R92" s="97"/>
    </row>
    <row r="93" spans="1:18" s="95" customFormat="1" ht="49.5" customHeight="1">
      <c r="A93" s="90" t="str" cm="1">
        <f t="array" aca="1" ref="A93" ca="1">_xlfn.LET(
_xlpm.詳細項目数, COUNTA($E$42:E93),
_xlpm.直近で詳細項目が空でないセルの行番号, MAX(INDEX((LEN($E$42:E93)&gt;0)*ROW($E$42:E93),0)),
_xlpm.観点数, COUNTA(INDIRECT("F"&amp;_xlpm.直近で詳細項目が空でないセルの行番号):I93),
_xlpm.直近で観点が空でないセルの行番号, MAX(INDEX((LEN($I$42:I93)&gt;0)*ROW($I$42:I93),0)),
_xlpm.テスト内容数, COUNTA(INDIRECT("I"&amp;_xlpm.直近で観点が空でないセルの行番号):L93),
_xlpm.テスト内容数（テスト内容が空の場合は1）, IF(_xlpm.テスト内容数=0,1,_xlpm.テスト内容数),
_xlpm.詳細項目数&amp;"-"&amp;_xlpm.観点数&amp;"-"&amp;_xlpm.テスト内容数（テスト内容が空の場合は1）
)</f>
        <v>23-1-1</v>
      </c>
      <c r="B93" s="91"/>
      <c r="C93" s="104"/>
      <c r="D93" s="99"/>
      <c r="E93" s="99" t="s">
        <v>162</v>
      </c>
      <c r="F93" s="93" t="s">
        <v>170</v>
      </c>
      <c r="G93" s="93"/>
      <c r="H93" s="93"/>
      <c r="I93" s="93"/>
      <c r="J93" s="93"/>
      <c r="K93" s="93"/>
      <c r="L93" s="126"/>
      <c r="M93" s="90"/>
      <c r="N93" s="103"/>
      <c r="O93" s="97"/>
      <c r="P93" s="97"/>
      <c r="Q93" s="97"/>
      <c r="R93" s="97"/>
    </row>
    <row r="94" spans="1:18" s="95" customFormat="1" ht="49.5" customHeight="1">
      <c r="A94" s="90" t="str" cm="1">
        <f t="array" aca="1" ref="A94" ca="1">_xlfn.LET(
_xlpm.詳細項目数, COUNTA($E$42:E94),
_xlpm.直近で詳細項目が空でないセルの行番号, MAX(INDEX((LEN($E$42:E94)&gt;0)*ROW($E$42:E94),0)),
_xlpm.観点数, COUNTA(INDIRECT("F"&amp;_xlpm.直近で詳細項目が空でないセルの行番号):I94),
_xlpm.直近で観点が空でないセルの行番号, MAX(INDEX((LEN($I$42:I94)&gt;0)*ROW($I$42:I94),0)),
_xlpm.テスト内容数, COUNTA(INDIRECT("I"&amp;_xlpm.直近で観点が空でないセルの行番号):L94),
_xlpm.テスト内容数（テスト内容が空の場合は1）, IF(_xlpm.テスト内容数=0,1,_xlpm.テスト内容数),
_xlpm.詳細項目数&amp;"-"&amp;_xlpm.観点数&amp;"-"&amp;_xlpm.テスト内容数（テスト内容が空の場合は1）
)</f>
        <v>24-3-1</v>
      </c>
      <c r="B94" s="91"/>
      <c r="C94" s="162" t="s">
        <v>171</v>
      </c>
      <c r="D94" s="162" t="s">
        <v>20</v>
      </c>
      <c r="E94" s="162" t="s">
        <v>172</v>
      </c>
      <c r="F94" s="67" t="s">
        <v>173</v>
      </c>
      <c r="G94" s="135" t="s">
        <v>450</v>
      </c>
      <c r="H94" s="67" t="s">
        <v>470</v>
      </c>
      <c r="I94" s="67"/>
      <c r="J94" s="67"/>
      <c r="K94" s="67"/>
      <c r="L94" s="114"/>
      <c r="M94" s="118"/>
      <c r="N94" s="119"/>
      <c r="O94" s="63"/>
      <c r="P94" s="63"/>
      <c r="Q94" s="63"/>
      <c r="R94" s="63"/>
    </row>
    <row r="95" spans="1:18" s="95" customFormat="1" ht="49.5" customHeight="1">
      <c r="A95" s="90" t="str" cm="1">
        <f t="array" aca="1" ref="A95" ca="1">_xlfn.LET(
_xlpm.詳細項目数, COUNTA($E$42:E95),
_xlpm.直近で詳細項目が空でないセルの行番号, MAX(INDEX((LEN($E$42:E95)&gt;0)*ROW($E$42:E95),0)),
_xlpm.観点数, COUNTA(INDIRECT("F"&amp;_xlpm.直近で詳細項目が空でないセルの行番号):I95),
_xlpm.直近で観点が空でないセルの行番号, MAX(INDEX((LEN($I$42:I95)&gt;0)*ROW($I$42:I95),0)),
_xlpm.テスト内容数, COUNTA(INDIRECT("I"&amp;_xlpm.直近で観点が空でないセルの行番号):L95),
_xlpm.テスト内容数（テスト内容が空の場合は1）, IF(_xlpm.テスト内容数=0,1,_xlpm.テスト内容数),
_xlpm.詳細項目数&amp;"-"&amp;_xlpm.観点数&amp;"-"&amp;_xlpm.テスト内容数（テスト内容が空の場合は1）
)</f>
        <v>24-6-1</v>
      </c>
      <c r="B95" s="91"/>
      <c r="C95" s="115"/>
      <c r="D95" s="162"/>
      <c r="E95" s="162"/>
      <c r="F95" s="67" t="s">
        <v>174</v>
      </c>
      <c r="G95" s="135" t="s">
        <v>450</v>
      </c>
      <c r="H95" s="67" t="s">
        <v>470</v>
      </c>
      <c r="I95" s="67"/>
      <c r="J95" s="67"/>
      <c r="K95" s="67"/>
      <c r="L95" s="114"/>
      <c r="M95" s="118"/>
      <c r="N95" s="119"/>
      <c r="O95" s="63"/>
      <c r="P95" s="63"/>
      <c r="Q95" s="63"/>
      <c r="R95" s="63"/>
    </row>
    <row r="96" spans="1:18" s="95" customFormat="1" ht="49.5" customHeight="1">
      <c r="A96" s="90" t="str" cm="1">
        <f t="array" aca="1" ref="A96" ca="1">_xlfn.LET(
_xlpm.詳細項目数, COUNTA($E$42:E96),
_xlpm.直近で詳細項目が空でないセルの行番号, MAX(INDEX((LEN($E$42:E96)&gt;0)*ROW($E$42:E96),0)),
_xlpm.観点数, COUNTA(INDIRECT("F"&amp;_xlpm.直近で詳細項目が空でないセルの行番号):I96),
_xlpm.直近で観点が空でないセルの行番号, MAX(INDEX((LEN($I$42:I96)&gt;0)*ROW($I$42:I96),0)),
_xlpm.テスト内容数, COUNTA(INDIRECT("I"&amp;_xlpm.直近で観点が空でないセルの行番号):L96),
_xlpm.テスト内容数（テスト内容が空の場合は1）, IF(_xlpm.テスト内容数=0,1,_xlpm.テスト内容数),
_xlpm.詳細項目数&amp;"-"&amp;_xlpm.観点数&amp;"-"&amp;_xlpm.テスト内容数（テスト内容が空の場合は1）
)</f>
        <v>24-9-1</v>
      </c>
      <c r="B96" s="91"/>
      <c r="C96" s="115"/>
      <c r="D96" s="162"/>
      <c r="E96" s="162"/>
      <c r="F96" s="67" t="s">
        <v>175</v>
      </c>
      <c r="G96" s="135" t="s">
        <v>450</v>
      </c>
      <c r="H96" s="67" t="s">
        <v>470</v>
      </c>
      <c r="I96" s="67"/>
      <c r="J96" s="67"/>
      <c r="K96" s="67"/>
      <c r="L96" s="114"/>
      <c r="M96" s="118"/>
      <c r="N96" s="119"/>
      <c r="O96" s="63"/>
      <c r="P96" s="63"/>
      <c r="Q96" s="63"/>
      <c r="R96" s="63"/>
    </row>
    <row r="97" spans="1:18" s="95" customFormat="1" ht="49.5" customHeight="1">
      <c r="A97" s="90" t="str" cm="1">
        <f t="array" aca="1" ref="A97" ca="1">_xlfn.LET(
_xlpm.詳細項目数, COUNTA($E$42:E97),
_xlpm.直近で詳細項目が空でないセルの行番号, MAX(INDEX((LEN($E$42:E97)&gt;0)*ROW($E$42:E97),0)),
_xlpm.観点数, COUNTA(INDIRECT("F"&amp;_xlpm.直近で詳細項目が空でないセルの行番号):I97),
_xlpm.直近で観点が空でないセルの行番号, MAX(INDEX((LEN($I$42:I97)&gt;0)*ROW($I$42:I97),0)),
_xlpm.テスト内容数, COUNTA(INDIRECT("I"&amp;_xlpm.直近で観点が空でないセルの行番号):L97),
_xlpm.テスト内容数（テスト内容が空の場合は1）, IF(_xlpm.テスト内容数=0,1,_xlpm.テスト内容数),
_xlpm.詳細項目数&amp;"-"&amp;_xlpm.観点数&amp;"-"&amp;_xlpm.テスト内容数（テスト内容が空の場合は1）
)</f>
        <v>24-12-1</v>
      </c>
      <c r="B97" s="91"/>
      <c r="C97" s="122"/>
      <c r="D97" s="162"/>
      <c r="E97" s="162"/>
      <c r="F97" s="67" t="s">
        <v>176</v>
      </c>
      <c r="G97" s="135" t="s">
        <v>450</v>
      </c>
      <c r="H97" s="67" t="s">
        <v>470</v>
      </c>
      <c r="I97" s="67"/>
      <c r="J97" s="67"/>
      <c r="K97" s="67"/>
      <c r="L97" s="114"/>
      <c r="M97" s="118"/>
      <c r="N97" s="119"/>
      <c r="O97" s="63"/>
      <c r="P97" s="63"/>
      <c r="Q97" s="63"/>
      <c r="R97" s="63"/>
    </row>
    <row r="98" spans="1:18" s="95" customFormat="1" ht="49.5" customHeight="1">
      <c r="A98" s="90" t="str" cm="1">
        <f t="array" aca="1" ref="A98" ca="1">_xlfn.LET(
_xlpm.詳細項目数, COUNTA($E$42:E98),
_xlpm.直近で詳細項目が空でないセルの行番号, MAX(INDEX((LEN($E$42:E98)&gt;0)*ROW($E$42:E98),0)),
_xlpm.観点数, COUNTA(INDIRECT("F"&amp;_xlpm.直近で詳細項目が空でないセルの行番号):I98),
_xlpm.直近で観点が空でないセルの行番号, MAX(INDEX((LEN($I$42:I98)&gt;0)*ROW($I$42:I98),0)),
_xlpm.テスト内容数, COUNTA(INDIRECT("I"&amp;_xlpm.直近で観点が空でないセルの行番号):L98),
_xlpm.テスト内容数（テスト内容が空の場合は1）, IF(_xlpm.テスト内容数=0,1,_xlpm.テスト内容数),
_xlpm.詳細項目数&amp;"-"&amp;_xlpm.観点数&amp;"-"&amp;_xlpm.テスト内容数（テスト内容が空の場合は1）
)</f>
        <v>24-15-1</v>
      </c>
      <c r="B98" s="91"/>
      <c r="C98" s="122"/>
      <c r="D98" s="162"/>
      <c r="E98" s="72"/>
      <c r="F98" s="67" t="s">
        <v>177</v>
      </c>
      <c r="G98" s="135" t="s">
        <v>450</v>
      </c>
      <c r="H98" s="67" t="s">
        <v>470</v>
      </c>
      <c r="I98" s="67"/>
      <c r="J98" s="67"/>
      <c r="K98" s="67"/>
      <c r="L98" s="114"/>
      <c r="M98" s="118"/>
      <c r="N98" s="119"/>
      <c r="O98" s="63"/>
      <c r="P98" s="63"/>
      <c r="Q98" s="63"/>
      <c r="R98" s="63"/>
    </row>
    <row r="99" spans="1:18" s="95" customFormat="1" ht="49.5" customHeight="1">
      <c r="A99" s="90" t="str" cm="1">
        <f t="array" aca="1" ref="A99" ca="1">_xlfn.LET(
_xlpm.詳細項目数, COUNTA($E$42:E99),
_xlpm.直近で詳細項目が空でないセルの行番号, MAX(INDEX((LEN($E$42:E99)&gt;0)*ROW($E$42:E99),0)),
_xlpm.観点数, COUNTA(INDIRECT("F"&amp;_xlpm.直近で詳細項目が空でないセルの行番号):I99),
_xlpm.直近で観点が空でないセルの行番号, MAX(INDEX((LEN($I$42:I99)&gt;0)*ROW($I$42:I99),0)),
_xlpm.テスト内容数, COUNTA(INDIRECT("I"&amp;_xlpm.直近で観点が空でないセルの行番号):L99),
_xlpm.テスト内容数（テスト内容が空の場合は1）, IF(_xlpm.テスト内容数=0,1,_xlpm.テスト内容数),
_xlpm.詳細項目数&amp;"-"&amp;_xlpm.観点数&amp;"-"&amp;_xlpm.テスト内容数（テスト内容が空の場合は1）
)</f>
        <v>25-3-1</v>
      </c>
      <c r="B99" s="91"/>
      <c r="C99" s="115"/>
      <c r="D99" s="162"/>
      <c r="E99" s="162" t="s">
        <v>178</v>
      </c>
      <c r="F99" s="67" t="s">
        <v>179</v>
      </c>
      <c r="G99" s="135" t="s">
        <v>450</v>
      </c>
      <c r="H99" s="67" t="s">
        <v>470</v>
      </c>
      <c r="I99" s="67"/>
      <c r="J99" s="67"/>
      <c r="K99" s="67"/>
      <c r="L99" s="114"/>
      <c r="M99" s="118"/>
      <c r="N99" s="119"/>
      <c r="O99" s="63"/>
      <c r="P99" s="63"/>
      <c r="Q99" s="63"/>
      <c r="R99" s="63"/>
    </row>
    <row r="100" spans="1:18" s="95" customFormat="1" ht="49.5" customHeight="1">
      <c r="A100" s="90" t="str" cm="1">
        <f t="array" aca="1" ref="A100" ca="1">_xlfn.LET(
_xlpm.詳細項目数, COUNTA($E$42:E100),
_xlpm.直近で詳細項目が空でないセルの行番号, MAX(INDEX((LEN($E$42:E100)&gt;0)*ROW($E$42:E100),0)),
_xlpm.観点数, COUNTA(INDIRECT("F"&amp;_xlpm.直近で詳細項目が空でないセルの行番号):I100),
_xlpm.直近で観点が空でないセルの行番号, MAX(INDEX((LEN($I$42:I100)&gt;0)*ROW($I$42:I100),0)),
_xlpm.テスト内容数, COUNTA(INDIRECT("I"&amp;_xlpm.直近で観点が空でないセルの行番号):L100),
_xlpm.テスト内容数（テスト内容が空の場合は1）, IF(_xlpm.テスト内容数=0,1,_xlpm.テスト内容数),
_xlpm.詳細項目数&amp;"-"&amp;_xlpm.観点数&amp;"-"&amp;_xlpm.テスト内容数（テスト内容が空の場合は1）
)</f>
        <v>25-6-1</v>
      </c>
      <c r="B100" s="106"/>
      <c r="C100" s="116"/>
      <c r="D100" s="162"/>
      <c r="E100" s="162"/>
      <c r="F100" s="67" t="s">
        <v>180</v>
      </c>
      <c r="G100" s="135" t="s">
        <v>450</v>
      </c>
      <c r="H100" s="67" t="s">
        <v>470</v>
      </c>
      <c r="I100" s="67"/>
      <c r="J100" s="67"/>
      <c r="K100" s="67"/>
      <c r="L100" s="114"/>
      <c r="M100" s="118"/>
      <c r="N100" s="119"/>
      <c r="O100" s="63"/>
      <c r="P100" s="63"/>
      <c r="Q100" s="63"/>
      <c r="R100" s="63"/>
    </row>
    <row r="101" spans="1:18" s="95" customFormat="1" ht="49.5" customHeight="1">
      <c r="A101" s="90" t="str" cm="1">
        <f t="array" aca="1" ref="A101" ca="1">_xlfn.LET(
_xlpm.詳細項目数, COUNTA($E$42:E101),
_xlpm.直近で詳細項目が空でないセルの行番号, MAX(INDEX((LEN($E$42:E101)&gt;0)*ROW($E$42:E101),0)),
_xlpm.観点数, COUNTA(INDIRECT("F"&amp;_xlpm.直近で詳細項目が空でないセルの行番号):I101),
_xlpm.直近で観点が空でないセルの行番号, MAX(INDEX((LEN($I$42:I101)&gt;0)*ROW($I$42:I101),0)),
_xlpm.テスト内容数, COUNTA(INDIRECT("I"&amp;_xlpm.直近で観点が空でないセルの行番号):L101),
_xlpm.テスト内容数（テスト内容が空の場合は1）, IF(_xlpm.テスト内容数=0,1,_xlpm.テスト内容数),
_xlpm.詳細項目数&amp;"-"&amp;_xlpm.観点数&amp;"-"&amp;_xlpm.テスト内容数（テスト内容が空の場合は1）
)</f>
        <v>25-9-1</v>
      </c>
      <c r="B101" s="106"/>
      <c r="C101" s="116"/>
      <c r="D101" s="162"/>
      <c r="E101" s="162"/>
      <c r="F101" s="67" t="s">
        <v>181</v>
      </c>
      <c r="G101" s="135" t="s">
        <v>450</v>
      </c>
      <c r="H101" s="67" t="s">
        <v>470</v>
      </c>
      <c r="I101" s="67"/>
      <c r="J101" s="67"/>
      <c r="K101" s="67"/>
      <c r="L101" s="114"/>
      <c r="M101" s="118"/>
      <c r="N101" s="119"/>
      <c r="O101" s="63"/>
      <c r="P101" s="63"/>
      <c r="Q101" s="63"/>
      <c r="R101" s="63"/>
    </row>
    <row r="102" spans="1:18" s="95" customFormat="1" ht="49.5" customHeight="1">
      <c r="A102" s="90" t="str" cm="1">
        <f t="array" aca="1" ref="A102" ca="1">_xlfn.LET(
_xlpm.詳細項目数, COUNTA($E$42:E102),
_xlpm.直近で詳細項目が空でないセルの行番号, MAX(INDEX((LEN($E$42:E102)&gt;0)*ROW($E$42:E102),0)),
_xlpm.観点数, COUNTA(INDIRECT("F"&amp;_xlpm.直近で詳細項目が空でないセルの行番号):I102),
_xlpm.直近で観点が空でないセルの行番号, MAX(INDEX((LEN($I$42:I102)&gt;0)*ROW($I$42:I102),0)),
_xlpm.テスト内容数, COUNTA(INDIRECT("I"&amp;_xlpm.直近で観点が空でないセルの行番号):L102),
_xlpm.テスト内容数（テスト内容が空の場合は1）, IF(_xlpm.テスト内容数=0,1,_xlpm.テスト内容数),
_xlpm.詳細項目数&amp;"-"&amp;_xlpm.観点数&amp;"-"&amp;_xlpm.テスト内容数（テスト内容が空の場合は1）
)</f>
        <v>25-12-1</v>
      </c>
      <c r="B102" s="91"/>
      <c r="C102" s="122"/>
      <c r="D102" s="162"/>
      <c r="E102" s="162"/>
      <c r="F102" s="67" t="s">
        <v>182</v>
      </c>
      <c r="G102" s="135" t="s">
        <v>450</v>
      </c>
      <c r="H102" s="67" t="s">
        <v>470</v>
      </c>
      <c r="I102" s="67"/>
      <c r="J102" s="67"/>
      <c r="K102" s="67"/>
      <c r="L102" s="114"/>
      <c r="M102" s="118"/>
      <c r="N102" s="119"/>
      <c r="O102" s="63"/>
      <c r="P102" s="63"/>
      <c r="Q102" s="63"/>
      <c r="R102" s="63"/>
    </row>
    <row r="103" spans="1:18" s="95" customFormat="1" ht="49.5" customHeight="1">
      <c r="A103" s="90" t="str" cm="1">
        <f t="array" aca="1" ref="A103" ca="1">_xlfn.LET(
_xlpm.詳細項目数, COUNTA($E$42:E103),
_xlpm.直近で詳細項目が空でないセルの行番号, MAX(INDEX((LEN($E$42:E103)&gt;0)*ROW($E$42:E103),0)),
_xlpm.観点数, COUNTA(INDIRECT("F"&amp;_xlpm.直近で詳細項目が空でないセルの行番号):I103),
_xlpm.直近で観点が空でないセルの行番号, MAX(INDEX((LEN($I$42:I103)&gt;0)*ROW($I$42:I103),0)),
_xlpm.テスト内容数, COUNTA(INDIRECT("I"&amp;_xlpm.直近で観点が空でないセルの行番号):L103),
_xlpm.テスト内容数（テスト内容が空の場合は1）, IF(_xlpm.テスト内容数=0,1,_xlpm.テスト内容数),
_xlpm.詳細項目数&amp;"-"&amp;_xlpm.観点数&amp;"-"&amp;_xlpm.テスト内容数（テスト内容が空の場合は1）
)</f>
        <v>25-15-1</v>
      </c>
      <c r="B103" s="91"/>
      <c r="C103" s="122"/>
      <c r="D103" s="162"/>
      <c r="E103" s="72"/>
      <c r="F103" s="67" t="s">
        <v>183</v>
      </c>
      <c r="G103" s="135" t="s">
        <v>450</v>
      </c>
      <c r="H103" s="67" t="s">
        <v>470</v>
      </c>
      <c r="I103" s="67"/>
      <c r="J103" s="67"/>
      <c r="K103" s="67"/>
      <c r="L103" s="114"/>
      <c r="M103" s="118"/>
      <c r="N103" s="119"/>
      <c r="O103" s="63"/>
      <c r="P103" s="63"/>
      <c r="Q103" s="63"/>
      <c r="R103" s="63"/>
    </row>
    <row r="104" spans="1:18" s="95" customFormat="1" ht="49.5" customHeight="1">
      <c r="A104" s="90" t="str" cm="1">
        <f t="array" aca="1" ref="A104" ca="1">_xlfn.LET(
_xlpm.詳細項目数, COUNTA($E$42:E104),
_xlpm.直近で詳細項目が空でないセルの行番号, MAX(INDEX((LEN($E$42:E104)&gt;0)*ROW($E$42:E104),0)),
_xlpm.観点数, COUNTA(INDIRECT("F"&amp;_xlpm.直近で詳細項目が空でないセルの行番号):I104),
_xlpm.直近で観点が空でないセルの行番号, MAX(INDEX((LEN($I$42:I104)&gt;0)*ROW($I$42:I104),0)),
_xlpm.テスト内容数, COUNTA(INDIRECT("I"&amp;_xlpm.直近で観点が空でないセルの行番号):L104),
_xlpm.テスト内容数（テスト内容が空の場合は1）, IF(_xlpm.テスト内容数=0,1,_xlpm.テスト内容数),
_xlpm.詳細項目数&amp;"-"&amp;_xlpm.観点数&amp;"-"&amp;_xlpm.テスト内容数（テスト内容が空の場合は1）
)</f>
        <v>26-3-1</v>
      </c>
      <c r="B104" s="106"/>
      <c r="C104" s="123"/>
      <c r="D104" s="162"/>
      <c r="E104" s="72" t="s">
        <v>162</v>
      </c>
      <c r="F104" s="67" t="s">
        <v>184</v>
      </c>
      <c r="G104" s="135" t="s">
        <v>450</v>
      </c>
      <c r="H104" s="67" t="s">
        <v>470</v>
      </c>
      <c r="I104" s="67"/>
      <c r="J104" s="67"/>
      <c r="K104" s="67"/>
      <c r="L104" s="114"/>
      <c r="M104" s="118"/>
      <c r="N104" s="119"/>
      <c r="O104" s="63"/>
      <c r="P104" s="63"/>
      <c r="Q104" s="63"/>
      <c r="R104" s="63"/>
    </row>
    <row r="105" spans="1:18" s="95" customFormat="1" ht="49.5" customHeight="1">
      <c r="A105" s="90" t="str" cm="1">
        <f t="array" aca="1" ref="A105" ca="1">_xlfn.LET(
_xlpm.詳細項目数, COUNTA($E$42:E105),
_xlpm.直近で詳細項目が空でないセルの行番号, MAX(INDEX((LEN($E$42:E105)&gt;0)*ROW($E$42:E105),0)),
_xlpm.観点数, COUNTA(INDIRECT("F"&amp;_xlpm.直近で詳細項目が空でないセルの行番号):I105),
_xlpm.直近で観点が空でないセルの行番号, MAX(INDEX((LEN($I$42:I105)&gt;0)*ROW($I$42:I105),0)),
_xlpm.テスト内容数, COUNTA(INDIRECT("I"&amp;_xlpm.直近で観点が空でないセルの行番号):L105),
_xlpm.テスト内容数（テスト内容が空の場合は1）, IF(_xlpm.テスト内容数=0,1,_xlpm.テスト内容数),
_xlpm.詳細項目数&amp;"-"&amp;_xlpm.観点数&amp;"-"&amp;_xlpm.テスト内容数（テスト内容が空の場合は1）
)</f>
        <v>27-3-1</v>
      </c>
      <c r="B105" s="108" t="s">
        <v>185</v>
      </c>
      <c r="C105" s="67" t="s">
        <v>186</v>
      </c>
      <c r="D105" s="67" t="s">
        <v>57</v>
      </c>
      <c r="E105" s="72" t="s">
        <v>57</v>
      </c>
      <c r="F105" s="67" t="s">
        <v>187</v>
      </c>
      <c r="G105" s="135" t="s">
        <v>450</v>
      </c>
      <c r="H105" s="67" t="s">
        <v>469</v>
      </c>
      <c r="I105" s="67"/>
      <c r="J105" s="67"/>
      <c r="K105" s="67"/>
      <c r="L105" s="118"/>
      <c r="M105" s="118"/>
      <c r="N105" s="119"/>
      <c r="O105" s="63"/>
      <c r="P105" s="63"/>
      <c r="Q105" s="63"/>
      <c r="R105" s="63"/>
    </row>
    <row r="106" spans="1:18" s="95" customFormat="1" ht="49.5" customHeight="1">
      <c r="A106" s="90" t="str" cm="1">
        <f t="array" aca="1" ref="A106" ca="1">_xlfn.LET(
_xlpm.詳細項目数, COUNTA($E$42:E106),
_xlpm.直近で詳細項目が空でないセルの行番号, MAX(INDEX((LEN($E$42:E106)&gt;0)*ROW($E$42:E106),0)),
_xlpm.観点数, COUNTA(INDIRECT("F"&amp;_xlpm.直近で詳細項目が空でないセルの行番号):I106),
_xlpm.直近で観点が空でないセルの行番号, MAX(INDEX((LEN($I$42:I106)&gt;0)*ROW($I$42:I106),0)),
_xlpm.テスト内容数, COUNTA(INDIRECT("I"&amp;_xlpm.直近で観点が空でないセルの行番号):L106),
_xlpm.テスト内容数（テスト内容が空の場合は1）, IF(_xlpm.テスト内容数=0,1,_xlpm.テスト内容数),
_xlpm.詳細項目数&amp;"-"&amp;_xlpm.観点数&amp;"-"&amp;_xlpm.テスト内容数（テスト内容が空の場合は1）
)</f>
        <v>28-3-1</v>
      </c>
      <c r="B106" s="91"/>
      <c r="C106" s="162" t="s">
        <v>188</v>
      </c>
      <c r="D106" s="162" t="s">
        <v>57</v>
      </c>
      <c r="E106" s="162" t="s">
        <v>57</v>
      </c>
      <c r="F106" s="67" t="s">
        <v>189</v>
      </c>
      <c r="G106" s="135" t="s">
        <v>450</v>
      </c>
      <c r="H106" s="67" t="s">
        <v>468</v>
      </c>
      <c r="I106" s="67"/>
      <c r="J106" s="67"/>
      <c r="K106" s="67"/>
      <c r="L106" s="118"/>
      <c r="M106" s="118"/>
      <c r="N106" s="119"/>
      <c r="O106" s="63"/>
      <c r="P106" s="63"/>
      <c r="Q106" s="63"/>
      <c r="R106" s="63"/>
    </row>
    <row r="107" spans="1:18" s="95" customFormat="1" ht="49.5" customHeight="1">
      <c r="A107" s="90" t="str" cm="1">
        <f t="array" aca="1" ref="A107" ca="1">_xlfn.LET(
_xlpm.詳細項目数, COUNTA($E$42:E107),
_xlpm.直近で詳細項目が空でないセルの行番号, MAX(INDEX((LEN($E$42:E107)&gt;0)*ROW($E$42:E107),0)),
_xlpm.観点数, COUNTA(INDIRECT("F"&amp;_xlpm.直近で詳細項目が空でないセルの行番号):I107),
_xlpm.直近で観点が空でないセルの行番号, MAX(INDEX((LEN($I$42:I107)&gt;0)*ROW($I$42:I107),0)),
_xlpm.テスト内容数, COUNTA(INDIRECT("I"&amp;_xlpm.直近で観点が空でないセルの行番号):L107),
_xlpm.テスト内容数（テスト内容が空の場合は1）, IF(_xlpm.テスト内容数=0,1,_xlpm.テスト内容数),
_xlpm.詳細項目数&amp;"-"&amp;_xlpm.観点数&amp;"-"&amp;_xlpm.テスト内容数（テスト内容が空の場合は1）
)</f>
        <v>28-4-1</v>
      </c>
      <c r="B107" s="91"/>
      <c r="C107" s="99"/>
      <c r="D107" s="99"/>
      <c r="E107" s="99"/>
      <c r="F107" s="93" t="s">
        <v>190</v>
      </c>
      <c r="G107" s="93"/>
      <c r="H107" s="93"/>
      <c r="I107" s="93"/>
      <c r="J107" s="93"/>
      <c r="K107" s="93"/>
      <c r="L107" s="90"/>
      <c r="M107" s="90"/>
      <c r="N107" s="103"/>
      <c r="O107" s="97"/>
      <c r="P107" s="97"/>
      <c r="Q107" s="97"/>
      <c r="R107" s="97"/>
    </row>
    <row r="108" spans="1:18" s="95" customFormat="1" ht="49.5" customHeight="1">
      <c r="A108" s="90" t="str" cm="1">
        <f t="array" aca="1" ref="A108" ca="1">_xlfn.LET(
_xlpm.詳細項目数, COUNTA($E$42:E108),
_xlpm.直近で詳細項目が空でないセルの行番号, MAX(INDEX((LEN($E$42:E108)&gt;0)*ROW($E$42:E108),0)),
_xlpm.観点数, COUNTA(INDIRECT("F"&amp;_xlpm.直近で詳細項目が空でないセルの行番号):I108),
_xlpm.直近で観点が空でないセルの行番号, MAX(INDEX((LEN($I$42:I108)&gt;0)*ROW($I$42:I108),0)),
_xlpm.テスト内容数, COUNTA(INDIRECT("I"&amp;_xlpm.直近で観点が空でないセルの行番号):L108),
_xlpm.テスト内容数（テスト内容が空の場合は1）, IF(_xlpm.テスト内容数=0,1,_xlpm.テスト内容数),
_xlpm.詳細項目数&amp;"-"&amp;_xlpm.観点数&amp;"-"&amp;_xlpm.テスト内容数（テスト内容が空の場合は1）
)</f>
        <v>29-1-1</v>
      </c>
      <c r="B108" s="91"/>
      <c r="C108" s="99" t="s">
        <v>191</v>
      </c>
      <c r="D108" s="99" t="s">
        <v>57</v>
      </c>
      <c r="E108" s="99" t="s">
        <v>57</v>
      </c>
      <c r="F108" s="93" t="s">
        <v>192</v>
      </c>
      <c r="G108" s="93"/>
      <c r="H108" s="93"/>
      <c r="I108" s="93"/>
      <c r="J108" s="93"/>
      <c r="K108" s="93"/>
      <c r="L108" s="90"/>
      <c r="M108" s="90"/>
      <c r="N108" s="103"/>
      <c r="O108" s="97"/>
      <c r="P108" s="97"/>
      <c r="Q108" s="97"/>
      <c r="R108" s="97"/>
    </row>
    <row r="109" spans="1:18" s="95" customFormat="1" ht="49.5" customHeight="1">
      <c r="A109" s="90" t="str" cm="1">
        <f t="array" aca="1" ref="A109" ca="1">_xlfn.LET(
_xlpm.詳細項目数, COUNTA($E$42:E109),
_xlpm.直近で詳細項目が空でないセルの行番号, MAX(INDEX((LEN($E$42:E109)&gt;0)*ROW($E$42:E109),0)),
_xlpm.観点数, COUNTA(INDIRECT("F"&amp;_xlpm.直近で詳細項目が空でないセルの行番号):I109),
_xlpm.直近で観点が空でないセルの行番号, MAX(INDEX((LEN($I$42:I109)&gt;0)*ROW($I$42:I109),0)),
_xlpm.テスト内容数, COUNTA(INDIRECT("I"&amp;_xlpm.直近で観点が空でないセルの行番号):L109),
_xlpm.テスト内容数（テスト内容が空の場合は1）, IF(_xlpm.テスト内容数=0,1,_xlpm.テスト内容数),
_xlpm.詳細項目数&amp;"-"&amp;_xlpm.観点数&amp;"-"&amp;_xlpm.テスト内容数（テスト内容が空の場合は1）
)</f>
        <v>30-1-1</v>
      </c>
      <c r="B109" s="91"/>
      <c r="C109" s="134" t="s">
        <v>193</v>
      </c>
      <c r="D109" s="134" t="s">
        <v>57</v>
      </c>
      <c r="E109" s="134" t="s">
        <v>57</v>
      </c>
      <c r="F109" s="93" t="s">
        <v>194</v>
      </c>
      <c r="G109" s="93"/>
      <c r="H109" s="93"/>
      <c r="I109" s="93"/>
      <c r="J109" s="93"/>
      <c r="K109" s="93"/>
      <c r="L109" s="90"/>
      <c r="M109" s="90"/>
      <c r="N109" s="103"/>
      <c r="O109" s="97"/>
      <c r="P109" s="97"/>
      <c r="Q109" s="97"/>
      <c r="R109" s="97"/>
    </row>
    <row r="110" spans="1:18" s="95" customFormat="1" ht="49.5" customHeight="1">
      <c r="A110" s="90" t="str" cm="1">
        <f t="array" aca="1" ref="A110" ca="1">_xlfn.LET(
_xlpm.詳細項目数, COUNTA($E$42:E110),
_xlpm.直近で詳細項目が空でないセルの行番号, MAX(INDEX((LEN($E$42:E110)&gt;0)*ROW($E$42:E110),0)),
_xlpm.観点数, COUNTA(INDIRECT("F"&amp;_xlpm.直近で詳細項目が空でないセルの行番号):I110),
_xlpm.直近で観点が空でないセルの行番号, MAX(INDEX((LEN($I$42:I110)&gt;0)*ROW($I$42:I110),0)),
_xlpm.テスト内容数, COUNTA(INDIRECT("I"&amp;_xlpm.直近で観点が空でないセルの行番号):L110),
_xlpm.テスト内容数（テスト内容が空の場合は1）, IF(_xlpm.テスト内容数=0,1,_xlpm.テスト内容数),
_xlpm.詳細項目数&amp;"-"&amp;_xlpm.観点数&amp;"-"&amp;_xlpm.テスト内容数（テスト内容が空の場合は1）
)</f>
        <v>30-2-1</v>
      </c>
      <c r="B110" s="101"/>
      <c r="C110" s="99"/>
      <c r="D110" s="99"/>
      <c r="E110" s="99"/>
      <c r="F110" s="93" t="s">
        <v>195</v>
      </c>
      <c r="G110" s="93"/>
      <c r="H110" s="93"/>
      <c r="I110" s="93"/>
      <c r="J110" s="93"/>
      <c r="K110" s="93"/>
      <c r="L110" s="90"/>
      <c r="M110" s="90"/>
      <c r="N110" s="103"/>
      <c r="O110" s="97"/>
      <c r="P110" s="97"/>
      <c r="Q110" s="97"/>
      <c r="R110" s="97"/>
    </row>
    <row r="111" spans="1:18" s="95" customFormat="1" ht="49.5" customHeight="1">
      <c r="A111" s="90" t="str" cm="1">
        <f t="array" aca="1" ref="A111" ca="1">_xlfn.LET(
_xlpm.詳細項目数, COUNTA($E$42:E111),
_xlpm.直近で詳細項目が空でないセルの行番号, MAX(INDEX((LEN($E$42:E111)&gt;0)*ROW($E$42:E111),0)),
_xlpm.観点数, COUNTA(INDIRECT("F"&amp;_xlpm.直近で詳細項目が空でないセルの行番号):I111),
_xlpm.直近で観点が空でないセルの行番号, MAX(INDEX((LEN($I$42:I111)&gt;0)*ROW($I$42:I111),0)),
_xlpm.テスト内容数, COUNTA(INDIRECT("I"&amp;_xlpm.直近で観点が空でないセルの行番号):L111),
_xlpm.テスト内容数（テスト内容が空の場合は1）, IF(_xlpm.テスト内容数=0,1,_xlpm.テスト内容数),
_xlpm.詳細項目数&amp;"-"&amp;_xlpm.観点数&amp;"-"&amp;_xlpm.テスト内容数（テスト内容が空の場合は1）
)</f>
        <v>31-3-1</v>
      </c>
      <c r="B111" s="133" t="s">
        <v>196</v>
      </c>
      <c r="C111" s="53" t="s">
        <v>197</v>
      </c>
      <c r="D111" s="53" t="s">
        <v>57</v>
      </c>
      <c r="E111" s="133" t="s">
        <v>57</v>
      </c>
      <c r="F111" s="67" t="s">
        <v>198</v>
      </c>
      <c r="G111" s="135" t="s">
        <v>450</v>
      </c>
      <c r="H111" s="67" t="s">
        <v>467</v>
      </c>
      <c r="I111" s="67"/>
      <c r="J111" s="67"/>
      <c r="K111" s="67"/>
      <c r="L111" s="118"/>
      <c r="M111" s="118"/>
      <c r="N111" s="118"/>
      <c r="O111" s="63"/>
      <c r="P111" s="63"/>
      <c r="Q111" s="63"/>
      <c r="R111" s="63"/>
    </row>
    <row r="112" spans="1:18" s="95" customFormat="1" ht="49.5" customHeight="1">
      <c r="A112" s="90" t="str" cm="1">
        <f t="array" aca="1" ref="A112" ca="1">_xlfn.LET(
_xlpm.詳細項目数, COUNTA($E$42:E112),
_xlpm.直近で詳細項目が空でないセルの行番号, MAX(INDEX((LEN($E$42:E112)&gt;0)*ROW($E$42:E112),0)),
_xlpm.観点数, COUNTA(INDIRECT("F"&amp;_xlpm.直近で詳細項目が空でないセルの行番号):I112),
_xlpm.直近で観点が空でないセルの行番号, MAX(INDEX((LEN($I$42:I112)&gt;0)*ROW($I$42:I112),0)),
_xlpm.テスト内容数, COUNTA(INDIRECT("I"&amp;_xlpm.直近で観点が空でないセルの行番号):L112),
_xlpm.テスト内容数（テスト内容が空の場合は1）, IF(_xlpm.テスト内容数=0,1,_xlpm.テスト内容数),
_xlpm.詳細項目数&amp;"-"&amp;_xlpm.観点数&amp;"-"&amp;_xlpm.テスト内容数（テスト内容が空の場合は1）
)</f>
        <v>31-6-1</v>
      </c>
      <c r="B112" s="226" t="s">
        <v>199</v>
      </c>
      <c r="C112" s="74"/>
      <c r="D112" s="162"/>
      <c r="E112" s="112"/>
      <c r="F112" s="67" t="s">
        <v>200</v>
      </c>
      <c r="G112" s="135" t="s">
        <v>450</v>
      </c>
      <c r="H112" s="67" t="s">
        <v>467</v>
      </c>
      <c r="I112" s="67"/>
      <c r="J112" s="67"/>
      <c r="K112" s="67"/>
      <c r="L112" s="118"/>
      <c r="M112" s="118"/>
      <c r="N112" s="118"/>
      <c r="O112" s="63"/>
      <c r="P112" s="63"/>
      <c r="Q112" s="63"/>
      <c r="R112" s="63"/>
    </row>
    <row r="113" spans="1:18" s="95" customFormat="1" ht="49.5" customHeight="1">
      <c r="A113" s="90" t="str" cm="1">
        <f t="array" aca="1" ref="A113" ca="1">_xlfn.LET(
_xlpm.詳細項目数, COUNTA($E$42:E113),
_xlpm.直近で詳細項目が空でないセルの行番号, MAX(INDEX((LEN($E$42:E113)&gt;0)*ROW($E$42:E113),0)),
_xlpm.観点数, COUNTA(INDIRECT("F"&amp;_xlpm.直近で詳細項目が空でないセルの行番号):I113),
_xlpm.直近で観点が空でないセルの行番号, MAX(INDEX((LEN($I$42:I113)&gt;0)*ROW($I$42:I113),0)),
_xlpm.テスト内容数, COUNTA(INDIRECT("I"&amp;_xlpm.直近で観点が空でないセルの行番号):L113),
_xlpm.テスト内容数（テスト内容が空の場合は1）, IF(_xlpm.テスト内容数=0,1,_xlpm.テスト内容数),
_xlpm.詳細項目数&amp;"-"&amp;_xlpm.観点数&amp;"-"&amp;_xlpm.テスト内容数（テスト内容が空の場合は1）
)</f>
        <v>31-9-1</v>
      </c>
      <c r="B113" s="226"/>
      <c r="C113" s="74"/>
      <c r="D113" s="162"/>
      <c r="E113" s="112"/>
      <c r="F113" s="67" t="s">
        <v>201</v>
      </c>
      <c r="G113" s="135" t="s">
        <v>450</v>
      </c>
      <c r="H113" s="67" t="s">
        <v>467</v>
      </c>
      <c r="I113" s="67"/>
      <c r="J113" s="67"/>
      <c r="K113" s="67"/>
      <c r="L113" s="118"/>
      <c r="M113" s="118"/>
      <c r="N113" s="118"/>
      <c r="O113" s="63"/>
      <c r="P113" s="63"/>
      <c r="Q113" s="63"/>
      <c r="R113" s="63"/>
    </row>
    <row r="114" spans="1:18" s="95" customFormat="1" ht="49.5" customHeight="1">
      <c r="A114" s="90" t="str" cm="1">
        <f t="array" aca="1" ref="A114" ca="1">_xlfn.LET(
_xlpm.詳細項目数, COUNTA($E$42:E114),
_xlpm.直近で詳細項目が空でないセルの行番号, MAX(INDEX((LEN($E$42:E114)&gt;0)*ROW($E$42:E114),0)),
_xlpm.観点数, COUNTA(INDIRECT("F"&amp;_xlpm.直近で詳細項目が空でないセルの行番号):I114),
_xlpm.直近で観点が空でないセルの行番号, MAX(INDEX((LEN($I$42:I114)&gt;0)*ROW($I$42:I114),0)),
_xlpm.テスト内容数, COUNTA(INDIRECT("I"&amp;_xlpm.直近で観点が空でないセルの行番号):L114),
_xlpm.テスト内容数（テスト内容が空の場合は1）, IF(_xlpm.テスト内容数=0,1,_xlpm.テスト内容数),
_xlpm.詳細項目数&amp;"-"&amp;_xlpm.観点数&amp;"-"&amp;_xlpm.テスト内容数（テスト内容が空の場合は1）
)</f>
        <v>31-12-1</v>
      </c>
      <c r="B114" s="112"/>
      <c r="C114" s="74"/>
      <c r="D114" s="162"/>
      <c r="E114" s="72"/>
      <c r="F114" s="67" t="s">
        <v>202</v>
      </c>
      <c r="G114" s="135" t="s">
        <v>450</v>
      </c>
      <c r="H114" s="67" t="s">
        <v>467</v>
      </c>
      <c r="I114" s="67"/>
      <c r="J114" s="67"/>
      <c r="K114" s="67"/>
      <c r="L114" s="118"/>
      <c r="M114" s="118"/>
      <c r="N114" s="118"/>
      <c r="O114" s="63"/>
      <c r="P114" s="63"/>
      <c r="Q114" s="63"/>
      <c r="R114" s="63"/>
    </row>
    <row r="115" spans="1:18" s="95" customFormat="1" ht="49.5" customHeight="1">
      <c r="A115" s="90" t="str" cm="1">
        <f t="array" aca="1" ref="A115" ca="1">_xlfn.LET(
_xlpm.詳細項目数, COUNTA($E$42:E115),
_xlpm.直近で詳細項目が空でないセルの行番号, MAX(INDEX((LEN($E$42:E115)&gt;0)*ROW($E$42:E115),0)),
_xlpm.観点数, COUNTA(INDIRECT("F"&amp;_xlpm.直近で詳細項目が空でないセルの行番号):I115),
_xlpm.直近で観点が空でないセルの行番号, MAX(INDEX((LEN($I$42:I115)&gt;0)*ROW($I$42:I115),0)),
_xlpm.テスト内容数, COUNTA(INDIRECT("I"&amp;_xlpm.直近で観点が空でないセルの行番号):L115),
_xlpm.テスト内容数（テスト内容が空の場合は1）, IF(_xlpm.テスト内容数=0,1,_xlpm.テスト内容数),
_xlpm.詳細項目数&amp;"-"&amp;_xlpm.観点数&amp;"-"&amp;_xlpm.テスト内容数（テスト内容が空の場合は1）
)</f>
        <v>32-3-1</v>
      </c>
      <c r="B115" s="112"/>
      <c r="C115" s="74"/>
      <c r="D115" s="162"/>
      <c r="E115" s="162" t="s">
        <v>141</v>
      </c>
      <c r="F115" s="67" t="s">
        <v>203</v>
      </c>
      <c r="G115" s="135" t="s">
        <v>450</v>
      </c>
      <c r="H115" s="67" t="s">
        <v>467</v>
      </c>
      <c r="I115" s="67"/>
      <c r="J115" s="67"/>
      <c r="K115" s="67"/>
      <c r="L115" s="118"/>
      <c r="M115" s="118"/>
      <c r="N115" s="118"/>
      <c r="O115" s="63"/>
      <c r="P115" s="63"/>
      <c r="Q115" s="63"/>
      <c r="R115" s="63"/>
    </row>
    <row r="116" spans="1:18" s="95" customFormat="1" ht="49.5" customHeight="1">
      <c r="A116" s="90" t="str" cm="1">
        <f t="array" aca="1" ref="A116" ca="1">_xlfn.LET(
_xlpm.詳細項目数, COUNTA($E$42:E116),
_xlpm.直近で詳細項目が空でないセルの行番号, MAX(INDEX((LEN($E$42:E116)&gt;0)*ROW($E$42:E116),0)),
_xlpm.観点数, COUNTA(INDIRECT("F"&amp;_xlpm.直近で詳細項目が空でないセルの行番号):I116),
_xlpm.直近で観点が空でないセルの行番号, MAX(INDEX((LEN($I$42:I116)&gt;0)*ROW($I$42:I116),0)),
_xlpm.テスト内容数, COUNTA(INDIRECT("I"&amp;_xlpm.直近で観点が空でないセルの行番号):L116),
_xlpm.テスト内容数（テスト内容が空の場合は1）, IF(_xlpm.テスト内容数=0,1,_xlpm.テスト内容数),
_xlpm.詳細項目数&amp;"-"&amp;_xlpm.観点数&amp;"-"&amp;_xlpm.テスト内容数（テスト内容が空の場合は1）
)</f>
        <v>32-6-1</v>
      </c>
      <c r="B116" s="112"/>
      <c r="C116" s="74"/>
      <c r="D116" s="162"/>
      <c r="E116" s="162"/>
      <c r="F116" s="67" t="s">
        <v>204</v>
      </c>
      <c r="G116" s="135" t="s">
        <v>450</v>
      </c>
      <c r="H116" s="67" t="s">
        <v>467</v>
      </c>
      <c r="I116" s="67"/>
      <c r="J116" s="67"/>
      <c r="K116" s="67"/>
      <c r="L116" s="118"/>
      <c r="M116" s="118"/>
      <c r="N116" s="118"/>
      <c r="O116" s="63"/>
      <c r="P116" s="63"/>
      <c r="Q116" s="63"/>
      <c r="R116" s="63"/>
    </row>
    <row r="117" spans="1:18" s="95" customFormat="1" ht="49.5" customHeight="1">
      <c r="A117" s="90" t="str" cm="1">
        <f t="array" aca="1" ref="A117" ca="1">_xlfn.LET(
_xlpm.詳細項目数, COUNTA($E$42:E117),
_xlpm.直近で詳細項目が空でないセルの行番号, MAX(INDEX((LEN($E$42:E117)&gt;0)*ROW($E$42:E117),0)),
_xlpm.観点数, COUNTA(INDIRECT("F"&amp;_xlpm.直近で詳細項目が空でないセルの行番号):I117),
_xlpm.直近で観点が空でないセルの行番号, MAX(INDEX((LEN($I$42:I117)&gt;0)*ROW($I$42:I117),0)),
_xlpm.テスト内容数, COUNTA(INDIRECT("I"&amp;_xlpm.直近で観点が空でないセルの行番号):L117),
_xlpm.テスト内容数（テスト内容が空の場合は1）, IF(_xlpm.テスト内容数=0,1,_xlpm.テスト内容数),
_xlpm.詳細項目数&amp;"-"&amp;_xlpm.観点数&amp;"-"&amp;_xlpm.テスト内容数（テスト内容が空の場合は1）
)</f>
        <v>32-9-1</v>
      </c>
      <c r="B117" s="112"/>
      <c r="C117" s="74"/>
      <c r="D117" s="162"/>
      <c r="E117" s="162"/>
      <c r="F117" s="67" t="s">
        <v>205</v>
      </c>
      <c r="G117" s="135" t="s">
        <v>450</v>
      </c>
      <c r="H117" s="67" t="s">
        <v>467</v>
      </c>
      <c r="I117" s="67"/>
      <c r="J117" s="67"/>
      <c r="K117" s="67"/>
      <c r="L117" s="118"/>
      <c r="M117" s="118"/>
      <c r="N117" s="118"/>
      <c r="O117" s="63"/>
      <c r="P117" s="63"/>
      <c r="Q117" s="63"/>
      <c r="R117" s="63"/>
    </row>
    <row r="118" spans="1:18" s="95" customFormat="1" ht="49.5" customHeight="1">
      <c r="A118" s="90" t="str" cm="1">
        <f t="array" aca="1" ref="A118" ca="1">_xlfn.LET(
_xlpm.詳細項目数, COUNTA($E$42:E118),
_xlpm.直近で詳細項目が空でないセルの行番号, MAX(INDEX((LEN($E$42:E118)&gt;0)*ROW($E$42:E118),0)),
_xlpm.観点数, COUNTA(INDIRECT("F"&amp;_xlpm.直近で詳細項目が空でないセルの行番号):I118),
_xlpm.直近で観点が空でないセルの行番号, MAX(INDEX((LEN($I$42:I118)&gt;0)*ROW($I$42:I118),0)),
_xlpm.テスト内容数, COUNTA(INDIRECT("I"&amp;_xlpm.直近で観点が空でないセルの行番号):L118),
_xlpm.テスト内容数（テスト内容が空の場合は1）, IF(_xlpm.テスト内容数=0,1,_xlpm.テスト内容数),
_xlpm.詳細項目数&amp;"-"&amp;_xlpm.観点数&amp;"-"&amp;_xlpm.テスト内容数（テスト内容が空の場合は1）
)</f>
        <v>32-12-1</v>
      </c>
      <c r="B118" s="112"/>
      <c r="C118" s="74"/>
      <c r="D118" s="162"/>
      <c r="E118" s="162"/>
      <c r="F118" s="67" t="s">
        <v>206</v>
      </c>
      <c r="G118" s="135" t="s">
        <v>450</v>
      </c>
      <c r="H118" s="67" t="s">
        <v>467</v>
      </c>
      <c r="I118" s="67"/>
      <c r="J118" s="67"/>
      <c r="K118" s="67"/>
      <c r="L118" s="118"/>
      <c r="M118" s="118"/>
      <c r="N118" s="118"/>
      <c r="O118" s="63"/>
      <c r="P118" s="63"/>
      <c r="Q118" s="63"/>
      <c r="R118" s="63"/>
    </row>
    <row r="119" spans="1:18" s="95" customFormat="1" ht="49.5" customHeight="1">
      <c r="A119" s="90" t="str" cm="1">
        <f t="array" aca="1" ref="A119" ca="1">_xlfn.LET(
_xlpm.詳細項目数, COUNTA($E$42:E119),
_xlpm.直近で詳細項目が空でないセルの行番号, MAX(INDEX((LEN($E$42:E119)&gt;0)*ROW($E$42:E119),0)),
_xlpm.観点数, COUNTA(INDIRECT("F"&amp;_xlpm.直近で詳細項目が空でないセルの行番号):I119),
_xlpm.直近で観点が空でないセルの行番号, MAX(INDEX((LEN($I$42:I119)&gt;0)*ROW($I$42:I119),0)),
_xlpm.テスト内容数, COUNTA(INDIRECT("I"&amp;_xlpm.直近で観点が空でないセルの行番号):L119),
_xlpm.テスト内容数（テスト内容が空の場合は1）, IF(_xlpm.テスト内容数=0,1,_xlpm.テスト内容数),
_xlpm.詳細項目数&amp;"-"&amp;_xlpm.観点数&amp;"-"&amp;_xlpm.テスト内容数（テスト内容が空の場合は1）
)</f>
        <v>32-15-1</v>
      </c>
      <c r="B119" s="112"/>
      <c r="C119" s="74"/>
      <c r="D119" s="162"/>
      <c r="E119" s="72"/>
      <c r="F119" s="67" t="s">
        <v>207</v>
      </c>
      <c r="G119" s="135" t="s">
        <v>450</v>
      </c>
      <c r="H119" s="67" t="s">
        <v>467</v>
      </c>
      <c r="I119" s="67"/>
      <c r="J119" s="67"/>
      <c r="K119" s="67"/>
      <c r="L119" s="118"/>
      <c r="M119" s="118"/>
      <c r="N119" s="118"/>
      <c r="O119" s="63"/>
      <c r="P119" s="63"/>
      <c r="Q119" s="63"/>
      <c r="R119" s="63"/>
    </row>
    <row r="120" spans="1:18" s="95" customFormat="1" ht="49.5" customHeight="1">
      <c r="A120" s="90" t="str" cm="1">
        <f t="array" aca="1" ref="A120" ca="1">_xlfn.LET(
_xlpm.詳細項目数, COUNTA($E$42:E120),
_xlpm.直近で詳細項目が空でないセルの行番号, MAX(INDEX((LEN($E$42:E120)&gt;0)*ROW($E$42:E120),0)),
_xlpm.観点数, COUNTA(INDIRECT("F"&amp;_xlpm.直近で詳細項目が空でないセルの行番号):I120),
_xlpm.直近で観点が空でないセルの行番号, MAX(INDEX((LEN($I$42:I120)&gt;0)*ROW($I$42:I120),0)),
_xlpm.テスト内容数, COUNTA(INDIRECT("I"&amp;_xlpm.直近で観点が空でないセルの行番号):L120),
_xlpm.テスト内容数（テスト内容が空の場合は1）, IF(_xlpm.テスト内容数=0,1,_xlpm.テスト内容数),
_xlpm.詳細項目数&amp;"-"&amp;_xlpm.観点数&amp;"-"&amp;_xlpm.テスト内容数（テスト内容が空の場合は1）
)</f>
        <v>33-3-1</v>
      </c>
      <c r="B120" s="112"/>
      <c r="C120" s="74"/>
      <c r="D120" s="162"/>
      <c r="E120" s="162" t="s">
        <v>208</v>
      </c>
      <c r="F120" s="67" t="s">
        <v>209</v>
      </c>
      <c r="G120" s="135" t="s">
        <v>450</v>
      </c>
      <c r="H120" s="67" t="s">
        <v>467</v>
      </c>
      <c r="I120" s="67"/>
      <c r="J120" s="67"/>
      <c r="K120" s="67"/>
      <c r="L120" s="118"/>
      <c r="M120" s="118"/>
      <c r="N120" s="118"/>
      <c r="O120" s="63"/>
      <c r="P120" s="63"/>
      <c r="Q120" s="63"/>
      <c r="R120" s="63"/>
    </row>
    <row r="121" spans="1:18" s="95" customFormat="1" ht="49.5" customHeight="1">
      <c r="A121" s="90" t="str" cm="1">
        <f t="array" aca="1" ref="A121" ca="1">_xlfn.LET(
_xlpm.詳細項目数, COUNTA($E$42:E121),
_xlpm.直近で詳細項目が空でないセルの行番号, MAX(INDEX((LEN($E$42:E121)&gt;0)*ROW($E$42:E121),0)),
_xlpm.観点数, COUNTA(INDIRECT("F"&amp;_xlpm.直近で詳細項目が空でないセルの行番号):I121),
_xlpm.直近で観点が空でないセルの行番号, MAX(INDEX((LEN($I$42:I121)&gt;0)*ROW($I$42:I121),0)),
_xlpm.テスト内容数, COUNTA(INDIRECT("I"&amp;_xlpm.直近で観点が空でないセルの行番号):L121),
_xlpm.テスト内容数（テスト内容が空の場合は1）, IF(_xlpm.テスト内容数=0,1,_xlpm.テスト内容数),
_xlpm.詳細項目数&amp;"-"&amp;_xlpm.観点数&amp;"-"&amp;_xlpm.テスト内容数（テスト内容が空の場合は1）
)</f>
        <v>33-6-1</v>
      </c>
      <c r="B121" s="112"/>
      <c r="C121" s="74"/>
      <c r="D121" s="162"/>
      <c r="E121" s="162"/>
      <c r="F121" s="67" t="s">
        <v>210</v>
      </c>
      <c r="G121" s="135" t="s">
        <v>450</v>
      </c>
      <c r="H121" s="67" t="s">
        <v>467</v>
      </c>
      <c r="I121" s="67"/>
      <c r="J121" s="67"/>
      <c r="K121" s="67"/>
      <c r="L121" s="118"/>
      <c r="M121" s="118"/>
      <c r="N121" s="118"/>
      <c r="O121" s="63"/>
      <c r="P121" s="63"/>
      <c r="Q121" s="63"/>
      <c r="R121" s="63"/>
    </row>
    <row r="122" spans="1:18" s="95" customFormat="1" ht="49.5" customHeight="1">
      <c r="A122" s="90" t="str" cm="1">
        <f t="array" aca="1" ref="A122" ca="1">_xlfn.LET(
_xlpm.詳細項目数, COUNTA($E$42:E122),
_xlpm.直近で詳細項目が空でないセルの行番号, MAX(INDEX((LEN($E$42:E122)&gt;0)*ROW($E$42:E122),0)),
_xlpm.観点数, COUNTA(INDIRECT("F"&amp;_xlpm.直近で詳細項目が空でないセルの行番号):I122),
_xlpm.直近で観点が空でないセルの行番号, MAX(INDEX((LEN($I$42:I122)&gt;0)*ROW($I$42:I122),0)),
_xlpm.テスト内容数, COUNTA(INDIRECT("I"&amp;_xlpm.直近で観点が空でないセルの行番号):L122),
_xlpm.テスト内容数（テスト内容が空の場合は1）, IF(_xlpm.テスト内容数=0,1,_xlpm.テスト内容数),
_xlpm.詳細項目数&amp;"-"&amp;_xlpm.観点数&amp;"-"&amp;_xlpm.テスト内容数（テスト内容が空の場合は1）
)</f>
        <v>33-9-1</v>
      </c>
      <c r="B122" s="112"/>
      <c r="C122" s="74"/>
      <c r="D122" s="162"/>
      <c r="E122" s="162"/>
      <c r="F122" s="67" t="s">
        <v>211</v>
      </c>
      <c r="G122" s="135" t="s">
        <v>450</v>
      </c>
      <c r="H122" s="67" t="s">
        <v>467</v>
      </c>
      <c r="I122" s="67"/>
      <c r="J122" s="67"/>
      <c r="K122" s="67"/>
      <c r="L122" s="118"/>
      <c r="M122" s="118"/>
      <c r="N122" s="118"/>
      <c r="O122" s="63"/>
      <c r="P122" s="63"/>
      <c r="Q122" s="63"/>
      <c r="R122" s="63"/>
    </row>
    <row r="123" spans="1:18" s="95" customFormat="1" ht="49.5" customHeight="1">
      <c r="A123" s="90" t="str" cm="1">
        <f t="array" aca="1" ref="A123" ca="1">_xlfn.LET(
_xlpm.詳細項目数, COUNTA($E$42:E123),
_xlpm.直近で詳細項目が空でないセルの行番号, MAX(INDEX((LEN($E$42:E123)&gt;0)*ROW($E$42:E123),0)),
_xlpm.観点数, COUNTA(INDIRECT("F"&amp;_xlpm.直近で詳細項目が空でないセルの行番号):I123),
_xlpm.直近で観点が空でないセルの行番号, MAX(INDEX((LEN($I$42:I123)&gt;0)*ROW($I$42:I123),0)),
_xlpm.テスト内容数, COUNTA(INDIRECT("I"&amp;_xlpm.直近で観点が空でないセルの行番号):L123),
_xlpm.テスト内容数（テスト内容が空の場合は1）, IF(_xlpm.テスト内容数=0,1,_xlpm.テスト内容数),
_xlpm.詳細項目数&amp;"-"&amp;_xlpm.観点数&amp;"-"&amp;_xlpm.テスト内容数（テスト内容が空の場合は1）
)</f>
        <v>33-12-1</v>
      </c>
      <c r="B123" s="112"/>
      <c r="C123" s="74"/>
      <c r="D123" s="162"/>
      <c r="E123" s="162"/>
      <c r="F123" s="67" t="s">
        <v>212</v>
      </c>
      <c r="G123" s="135" t="s">
        <v>450</v>
      </c>
      <c r="H123" s="67" t="s">
        <v>467</v>
      </c>
      <c r="I123" s="67"/>
      <c r="J123" s="67"/>
      <c r="K123" s="67"/>
      <c r="L123" s="118"/>
      <c r="M123" s="118"/>
      <c r="N123" s="118"/>
      <c r="O123" s="63"/>
      <c r="P123" s="63"/>
      <c r="Q123" s="63"/>
      <c r="R123" s="63"/>
    </row>
    <row r="124" spans="1:18" s="95" customFormat="1" ht="49.5" customHeight="1">
      <c r="A124" s="90" t="str" cm="1">
        <f t="array" aca="1" ref="A124" ca="1">_xlfn.LET(
_xlpm.詳細項目数, COUNTA($E$42:E124),
_xlpm.直近で詳細項目が空でないセルの行番号, MAX(INDEX((LEN($E$42:E124)&gt;0)*ROW($E$42:E124),0)),
_xlpm.観点数, COUNTA(INDIRECT("F"&amp;_xlpm.直近で詳細項目が空でないセルの行番号):I124),
_xlpm.直近で観点が空でないセルの行番号, MAX(INDEX((LEN($I$42:I124)&gt;0)*ROW($I$42:I124),0)),
_xlpm.テスト内容数, COUNTA(INDIRECT("I"&amp;_xlpm.直近で観点が空でないセルの行番号):L124),
_xlpm.テスト内容数（テスト内容が空の場合は1）, IF(_xlpm.テスト内容数=0,1,_xlpm.テスト内容数),
_xlpm.詳細項目数&amp;"-"&amp;_xlpm.観点数&amp;"-"&amp;_xlpm.テスト内容数（テスト内容が空の場合は1）
)</f>
        <v>33-15-1</v>
      </c>
      <c r="B124" s="112"/>
      <c r="C124" s="74"/>
      <c r="D124" s="162"/>
      <c r="E124" s="72"/>
      <c r="F124" s="67" t="s">
        <v>213</v>
      </c>
      <c r="G124" s="135" t="s">
        <v>450</v>
      </c>
      <c r="H124" s="67" t="s">
        <v>467</v>
      </c>
      <c r="I124" s="67"/>
      <c r="J124" s="67"/>
      <c r="K124" s="67"/>
      <c r="L124" s="118"/>
      <c r="M124" s="118"/>
      <c r="N124" s="118"/>
      <c r="O124" s="63"/>
      <c r="P124" s="63"/>
      <c r="Q124" s="63"/>
      <c r="R124" s="63"/>
    </row>
    <row r="125" spans="1:18" s="95" customFormat="1" ht="49.5" customHeight="1">
      <c r="A125" s="90" t="str" cm="1">
        <f t="array" aca="1" ref="A125" ca="1">_xlfn.LET(
_xlpm.詳細項目数, COUNTA($E$42:E125),
_xlpm.直近で詳細項目が空でないセルの行番号, MAX(INDEX((LEN($E$42:E125)&gt;0)*ROW($E$42:E125),0)),
_xlpm.観点数, COUNTA(INDIRECT("F"&amp;_xlpm.直近で詳細項目が空でないセルの行番号):I125),
_xlpm.直近で観点が空でないセルの行番号, MAX(INDEX((LEN($I$42:I125)&gt;0)*ROW($I$42:I125),0)),
_xlpm.テスト内容数, COUNTA(INDIRECT("I"&amp;_xlpm.直近で観点が空でないセルの行番号):L125),
_xlpm.テスト内容数（テスト内容が空の場合は1）, IF(_xlpm.テスト内容数=0,1,_xlpm.テスト内容数),
_xlpm.詳細項目数&amp;"-"&amp;_xlpm.観点数&amp;"-"&amp;_xlpm.テスト内容数（テスト内容が空の場合は1）
)</f>
        <v>34-3-1</v>
      </c>
      <c r="B125" s="112"/>
      <c r="C125" s="74"/>
      <c r="D125" s="72"/>
      <c r="E125" s="72" t="s">
        <v>214</v>
      </c>
      <c r="F125" s="67" t="s">
        <v>215</v>
      </c>
      <c r="G125" s="135" t="s">
        <v>450</v>
      </c>
      <c r="H125" s="67" t="s">
        <v>467</v>
      </c>
      <c r="I125" s="67"/>
      <c r="J125" s="67"/>
      <c r="K125" s="67"/>
      <c r="L125" s="118"/>
      <c r="M125" s="118"/>
      <c r="N125" s="118"/>
      <c r="O125" s="63"/>
      <c r="P125" s="63"/>
      <c r="Q125" s="63"/>
      <c r="R125" s="63"/>
    </row>
    <row r="126" spans="1:18" s="95" customFormat="1" ht="49.5" customHeight="1">
      <c r="A126" s="90" t="str" cm="1">
        <f t="array" aca="1" ref="A126" ca="1">_xlfn.LET(
_xlpm.詳細項目数, COUNTA($E$42:E126),
_xlpm.直近で詳細項目が空でないセルの行番号, MAX(INDEX((LEN($E$42:E126)&gt;0)*ROW($E$42:E126),0)),
_xlpm.観点数, COUNTA(INDIRECT("F"&amp;_xlpm.直近で詳細項目が空でないセルの行番号):I126),
_xlpm.直近で観点が空でないセルの行番号, MAX(INDEX((LEN($I$42:I126)&gt;0)*ROW($I$42:I126),0)),
_xlpm.テスト内容数, COUNTA(INDIRECT("I"&amp;_xlpm.直近で観点が空でないセルの行番号):L126),
_xlpm.テスト内容数（テスト内容が空の場合は1）, IF(_xlpm.テスト内容数=0,1,_xlpm.テスト内容数),
_xlpm.詳細項目数&amp;"-"&amp;_xlpm.観点数&amp;"-"&amp;_xlpm.テスト内容数（テスト内容が空の場合は1）
)</f>
        <v>35-3-1</v>
      </c>
      <c r="B126" s="112"/>
      <c r="C126" s="71"/>
      <c r="D126" s="72" t="s">
        <v>162</v>
      </c>
      <c r="E126" s="72" t="s">
        <v>57</v>
      </c>
      <c r="F126" s="67" t="s">
        <v>216</v>
      </c>
      <c r="G126" s="135" t="s">
        <v>450</v>
      </c>
      <c r="H126" s="67" t="s">
        <v>467</v>
      </c>
      <c r="I126" s="67"/>
      <c r="J126" s="67"/>
      <c r="K126" s="67"/>
      <c r="L126" s="118"/>
      <c r="M126" s="118"/>
      <c r="N126" s="118"/>
      <c r="O126" s="63"/>
      <c r="P126" s="63"/>
      <c r="Q126" s="63"/>
      <c r="R126" s="63"/>
    </row>
    <row r="127" spans="1:18" s="95" customFormat="1" ht="49.5" customHeight="1">
      <c r="A127" s="90" t="str" cm="1">
        <f t="array" aca="1" ref="A127" ca="1">_xlfn.LET(
_xlpm.詳細項目数, COUNTA($E$42:E127),
_xlpm.直近で詳細項目が空でないセルの行番号, MAX(INDEX((LEN($E$42:E127)&gt;0)*ROW($E$42:E127),0)),
_xlpm.観点数, COUNTA(INDIRECT("F"&amp;_xlpm.直近で詳細項目が空でないセルの行番号):I127),
_xlpm.直近で観点が空でないセルの行番号, MAX(INDEX((LEN($I$42:I127)&gt;0)*ROW($I$42:I127),0)),
_xlpm.テスト内容数, COUNTA(INDIRECT("I"&amp;_xlpm.直近で観点が空でないセルの行番号):L127),
_xlpm.テスト内容数（テスト内容が空の場合は1）, IF(_xlpm.テスト内容数=0,1,_xlpm.テスト内容数),
_xlpm.詳細項目数&amp;"-"&amp;_xlpm.観点数&amp;"-"&amp;_xlpm.テスト内容数（テスト内容が空の場合は1）
)</f>
        <v>36-3-1</v>
      </c>
      <c r="B127" s="112"/>
      <c r="C127" s="162" t="s">
        <v>49</v>
      </c>
      <c r="D127" s="162" t="s">
        <v>217</v>
      </c>
      <c r="E127" s="67" t="s">
        <v>218</v>
      </c>
      <c r="F127" s="67" t="s">
        <v>219</v>
      </c>
      <c r="G127" s="135" t="s">
        <v>450</v>
      </c>
      <c r="H127" s="67" t="s">
        <v>467</v>
      </c>
      <c r="I127" s="67"/>
      <c r="J127" s="67"/>
      <c r="K127" s="67"/>
      <c r="L127" s="118"/>
      <c r="M127" s="118"/>
      <c r="N127" s="118"/>
      <c r="O127" s="63"/>
      <c r="P127" s="63"/>
      <c r="Q127" s="63"/>
      <c r="R127" s="63"/>
    </row>
    <row r="128" spans="1:18" s="95" customFormat="1" ht="49.5" customHeight="1">
      <c r="A128" s="90" t="str" cm="1">
        <f t="array" aca="1" ref="A128" ca="1">_xlfn.LET(
_xlpm.詳細項目数, COUNTA($E$42:E128),
_xlpm.直近で詳細項目が空でないセルの行番号, MAX(INDEX((LEN($E$42:E128)&gt;0)*ROW($E$42:E128),0)),
_xlpm.観点数, COUNTA(INDIRECT("F"&amp;_xlpm.直近で詳細項目が空でないセルの行番号):I128),
_xlpm.直近で観点が空でないセルの行番号, MAX(INDEX((LEN($I$42:I128)&gt;0)*ROW($I$42:I128),0)),
_xlpm.テスト内容数, COUNTA(INDIRECT("I"&amp;_xlpm.直近で観点が空でないセルの行番号):L128),
_xlpm.テスト内容数（テスト内容が空の場合は1）, IF(_xlpm.テスト内容数=0,1,_xlpm.テスト内容数),
_xlpm.詳細項目数&amp;"-"&amp;_xlpm.観点数&amp;"-"&amp;_xlpm.テスト内容数（テスト内容が空の場合は1）
)</f>
        <v>37-3-1</v>
      </c>
      <c r="B128" s="112"/>
      <c r="C128" s="162"/>
      <c r="D128" s="162"/>
      <c r="E128" s="162" t="s">
        <v>220</v>
      </c>
      <c r="F128" s="67" t="s">
        <v>221</v>
      </c>
      <c r="G128" s="135" t="s">
        <v>450</v>
      </c>
      <c r="H128" s="67" t="s">
        <v>467</v>
      </c>
      <c r="I128" s="67"/>
      <c r="J128" s="67"/>
      <c r="K128" s="67"/>
      <c r="L128" s="118"/>
      <c r="M128" s="118"/>
      <c r="N128" s="118"/>
      <c r="O128" s="63"/>
      <c r="P128" s="63"/>
      <c r="Q128" s="63"/>
      <c r="R128" s="63"/>
    </row>
    <row r="129" spans="1:18" s="95" customFormat="1" ht="49.5" customHeight="1">
      <c r="A129" s="90" t="str" cm="1">
        <f t="array" aca="1" ref="A129" ca="1">_xlfn.LET(
_xlpm.詳細項目数, COUNTA($E$42:E129),
_xlpm.直近で詳細項目が空でないセルの行番号, MAX(INDEX((LEN($E$42:E129)&gt;0)*ROW($E$42:E129),0)),
_xlpm.観点数, COUNTA(INDIRECT("F"&amp;_xlpm.直近で詳細項目が空でないセルの行番号):I129),
_xlpm.直近で観点が空でないセルの行番号, MAX(INDEX((LEN($I$42:I129)&gt;0)*ROW($I$42:I129),0)),
_xlpm.テスト内容数, COUNTA(INDIRECT("I"&amp;_xlpm.直近で観点が空でないセルの行番号):L129),
_xlpm.テスト内容数（テスト内容が空の場合は1）, IF(_xlpm.テスト内容数=0,1,_xlpm.テスト内容数),
_xlpm.詳細項目数&amp;"-"&amp;_xlpm.観点数&amp;"-"&amp;_xlpm.テスト内容数（テスト内容が空の場合は1）
)</f>
        <v>37-6-1</v>
      </c>
      <c r="B129" s="112"/>
      <c r="C129" s="162"/>
      <c r="D129" s="162"/>
      <c r="E129" s="162"/>
      <c r="F129" s="67" t="s">
        <v>222</v>
      </c>
      <c r="G129" s="135" t="s">
        <v>450</v>
      </c>
      <c r="H129" s="67" t="s">
        <v>467</v>
      </c>
      <c r="I129" s="67"/>
      <c r="J129" s="67"/>
      <c r="K129" s="67"/>
      <c r="L129" s="118"/>
      <c r="M129" s="118"/>
      <c r="N129" s="118"/>
      <c r="O129" s="63"/>
      <c r="P129" s="63"/>
      <c r="Q129" s="63"/>
      <c r="R129" s="63"/>
    </row>
    <row r="130" spans="1:18" s="95" customFormat="1" ht="49.5" customHeight="1">
      <c r="A130" s="90" t="str" cm="1">
        <f t="array" aca="1" ref="A130" ca="1">_xlfn.LET(
_xlpm.詳細項目数, COUNTA($E$42:E130),
_xlpm.直近で詳細項目が空でないセルの行番号, MAX(INDEX((LEN($E$42:E130)&gt;0)*ROW($E$42:E130),0)),
_xlpm.観点数, COUNTA(INDIRECT("F"&amp;_xlpm.直近で詳細項目が空でないセルの行番号):I130),
_xlpm.直近で観点が空でないセルの行番号, MAX(INDEX((LEN($I$42:I130)&gt;0)*ROW($I$42:I130),0)),
_xlpm.テスト内容数, COUNTA(INDIRECT("I"&amp;_xlpm.直近で観点が空でないセルの行番号):L130),
_xlpm.テスト内容数（テスト内容が空の場合は1）, IF(_xlpm.テスト内容数=0,1,_xlpm.テスト内容数),
_xlpm.詳細項目数&amp;"-"&amp;_xlpm.観点数&amp;"-"&amp;_xlpm.テスト内容数（テスト内容が空の場合は1）
)</f>
        <v>37-9-1</v>
      </c>
      <c r="B130" s="130"/>
      <c r="C130" s="72"/>
      <c r="D130" s="72"/>
      <c r="E130" s="72"/>
      <c r="F130" s="67" t="s">
        <v>223</v>
      </c>
      <c r="G130" s="135" t="s">
        <v>450</v>
      </c>
      <c r="H130" s="67" t="s">
        <v>467</v>
      </c>
      <c r="I130" s="67"/>
      <c r="J130" s="67"/>
      <c r="K130" s="67"/>
      <c r="L130" s="118"/>
      <c r="M130" s="118"/>
      <c r="N130" s="118"/>
      <c r="O130" s="63"/>
      <c r="P130" s="63"/>
      <c r="Q130" s="63"/>
      <c r="R130" s="63"/>
    </row>
    <row r="131" spans="1:18" s="95" customFormat="1" ht="49.5" customHeight="1">
      <c r="A131" s="90" t="str" cm="1">
        <f t="array" aca="1" ref="A131" ca="1">_xlfn.LET(
_xlpm.詳細項目数, COUNTA($E$42:E131),
_xlpm.直近で詳細項目が空でないセルの行番号, MAX(INDEX((LEN($E$42:E131)&gt;0)*ROW($E$42:E131),0)),
_xlpm.観点数, COUNTA(INDIRECT("F"&amp;_xlpm.直近で詳細項目が空でないセルの行番号):I131),
_xlpm.直近で観点が空でないセルの行番号, MAX(INDEX((LEN($I$42:I131)&gt;0)*ROW($I$42:I131),0)),
_xlpm.テスト内容数, COUNTA(INDIRECT("I"&amp;_xlpm.直近で観点が空でないセルの行番号):L131),
_xlpm.テスト内容数（テスト内容が空の場合は1）, IF(_xlpm.テスト内容数=0,1,_xlpm.テスト内容数),
_xlpm.詳細項目数&amp;"-"&amp;_xlpm.観点数&amp;"-"&amp;_xlpm.テスト内容数（テスト内容が空の場合は1）
)</f>
        <v>38-3-1</v>
      </c>
      <c r="B131" s="133" t="s">
        <v>224</v>
      </c>
      <c r="C131" s="53" t="s">
        <v>197</v>
      </c>
      <c r="D131" s="53" t="s">
        <v>57</v>
      </c>
      <c r="E131" s="133" t="s">
        <v>57</v>
      </c>
      <c r="F131" s="67" t="s">
        <v>225</v>
      </c>
      <c r="G131" s="135" t="s">
        <v>450</v>
      </c>
      <c r="H131" s="67" t="s">
        <v>466</v>
      </c>
      <c r="I131" s="67"/>
      <c r="J131" s="67"/>
      <c r="K131" s="67"/>
      <c r="L131" s="118"/>
      <c r="M131" s="118"/>
      <c r="N131" s="118"/>
      <c r="O131" s="63"/>
      <c r="P131" s="63"/>
      <c r="Q131" s="63"/>
      <c r="R131" s="63"/>
    </row>
    <row r="132" spans="1:18" s="95" customFormat="1" ht="49.5" customHeight="1">
      <c r="A132" s="90" t="str" cm="1">
        <f t="array" aca="1" ref="A132" ca="1">_xlfn.LET(
_xlpm.詳細項目数, COUNTA($E$42:E132),
_xlpm.直近で詳細項目が空でないセルの行番号, MAX(INDEX((LEN($E$42:E132)&gt;0)*ROW($E$42:E132),0)),
_xlpm.観点数, COUNTA(INDIRECT("F"&amp;_xlpm.直近で詳細項目が空でないセルの行番号):I132),
_xlpm.直近で観点が空でないセルの行番号, MAX(INDEX((LEN($I$42:I132)&gt;0)*ROW($I$42:I132),0)),
_xlpm.テスト内容数, COUNTA(INDIRECT("I"&amp;_xlpm.直近で観点が空でないセルの行番号):L132),
_xlpm.テスト内容数（テスト内容が空の場合は1）, IF(_xlpm.テスト内容数=0,1,_xlpm.テスト内容数),
_xlpm.詳細項目数&amp;"-"&amp;_xlpm.観点数&amp;"-"&amp;_xlpm.テスト内容数（テスト内容が空の場合は1）
)</f>
        <v>38-6-1</v>
      </c>
      <c r="B132" s="226" t="s">
        <v>226</v>
      </c>
      <c r="C132" s="74"/>
      <c r="D132" s="162"/>
      <c r="E132" s="162"/>
      <c r="F132" s="67" t="s">
        <v>227</v>
      </c>
      <c r="G132" s="135" t="s">
        <v>450</v>
      </c>
      <c r="H132" s="67" t="s">
        <v>466</v>
      </c>
      <c r="I132" s="67"/>
      <c r="J132" s="67"/>
      <c r="K132" s="67"/>
      <c r="L132" s="118"/>
      <c r="M132" s="118"/>
      <c r="N132" s="118"/>
      <c r="O132" s="63"/>
      <c r="P132" s="63"/>
      <c r="Q132" s="63"/>
      <c r="R132" s="63"/>
    </row>
    <row r="133" spans="1:18" s="95" customFormat="1" ht="49.5" customHeight="1">
      <c r="A133" s="90" t="str" cm="1">
        <f t="array" aca="1" ref="A133" ca="1">_xlfn.LET(
_xlpm.詳細項目数, COUNTA($E$42:E133),
_xlpm.直近で詳細項目が空でないセルの行番号, MAX(INDEX((LEN($E$42:E133)&gt;0)*ROW($E$42:E133),0)),
_xlpm.観点数, COUNTA(INDIRECT("F"&amp;_xlpm.直近で詳細項目が空でないセルの行番号):I133),
_xlpm.直近で観点が空でないセルの行番号, MAX(INDEX((LEN($I$42:I133)&gt;0)*ROW($I$42:I133),0)),
_xlpm.テスト内容数, COUNTA(INDIRECT("I"&amp;_xlpm.直近で観点が空でないセルの行番号):L133),
_xlpm.テスト内容数（テスト内容が空の場合は1）, IF(_xlpm.テスト内容数=0,1,_xlpm.テスト内容数),
_xlpm.詳細項目数&amp;"-"&amp;_xlpm.観点数&amp;"-"&amp;_xlpm.テスト内容数（テスト内容が空の場合は1）
)</f>
        <v>38-9-1</v>
      </c>
      <c r="B133" s="226"/>
      <c r="C133" s="74"/>
      <c r="D133" s="162"/>
      <c r="E133" s="162"/>
      <c r="F133" s="67" t="s">
        <v>228</v>
      </c>
      <c r="G133" s="135" t="s">
        <v>450</v>
      </c>
      <c r="H133" s="67" t="s">
        <v>466</v>
      </c>
      <c r="I133" s="67"/>
      <c r="J133" s="67"/>
      <c r="K133" s="67"/>
      <c r="L133" s="118"/>
      <c r="M133" s="118"/>
      <c r="N133" s="118"/>
      <c r="O133" s="63"/>
      <c r="P133" s="63"/>
      <c r="Q133" s="63"/>
      <c r="R133" s="63"/>
    </row>
    <row r="134" spans="1:18" s="95" customFormat="1" ht="49.5" customHeight="1">
      <c r="A134" s="90" t="str" cm="1">
        <f t="array" aca="1" ref="A134" ca="1">_xlfn.LET(
_xlpm.詳細項目数, COUNTA($E$42:E134),
_xlpm.直近で詳細項目が空でないセルの行番号, MAX(INDEX((LEN($E$42:E134)&gt;0)*ROW($E$42:E134),0)),
_xlpm.観点数, COUNTA(INDIRECT("F"&amp;_xlpm.直近で詳細項目が空でないセルの行番号):I134),
_xlpm.直近で観点が空でないセルの行番号, MAX(INDEX((LEN($I$42:I134)&gt;0)*ROW($I$42:I134),0)),
_xlpm.テスト内容数, COUNTA(INDIRECT("I"&amp;_xlpm.直近で観点が空でないセルの行番号):L134),
_xlpm.テスト内容数（テスト内容が空の場合は1）, IF(_xlpm.テスト内容数=0,1,_xlpm.テスト内容数),
_xlpm.詳細項目数&amp;"-"&amp;_xlpm.観点数&amp;"-"&amp;_xlpm.テスト内容数（テスト内容が空の場合は1）
)</f>
        <v>38-12-1</v>
      </c>
      <c r="B134" s="112"/>
      <c r="C134" s="74"/>
      <c r="D134" s="162"/>
      <c r="E134" s="72"/>
      <c r="F134" s="67" t="s">
        <v>229</v>
      </c>
      <c r="G134" s="135" t="s">
        <v>450</v>
      </c>
      <c r="H134" s="67" t="s">
        <v>466</v>
      </c>
      <c r="I134" s="67"/>
      <c r="J134" s="67"/>
      <c r="K134" s="67"/>
      <c r="L134" s="118"/>
      <c r="M134" s="118"/>
      <c r="N134" s="118"/>
      <c r="O134" s="63"/>
      <c r="P134" s="63"/>
      <c r="Q134" s="63"/>
      <c r="R134" s="63"/>
    </row>
    <row r="135" spans="1:18" s="95" customFormat="1" ht="49.5" customHeight="1">
      <c r="A135" s="90" t="str" cm="1">
        <f t="array" aca="1" ref="A135" ca="1">_xlfn.LET(
_xlpm.詳細項目数, COUNTA($E$42:E135),
_xlpm.直近で詳細項目が空でないセルの行番号, MAX(INDEX((LEN($E$42:E135)&gt;0)*ROW($E$42:E135),0)),
_xlpm.観点数, COUNTA(INDIRECT("F"&amp;_xlpm.直近で詳細項目が空でないセルの行番号):I135),
_xlpm.直近で観点が空でないセルの行番号, MAX(INDEX((LEN($I$42:I135)&gt;0)*ROW($I$42:I135),0)),
_xlpm.テスト内容数, COUNTA(INDIRECT("I"&amp;_xlpm.直近で観点が空でないセルの行番号):L135),
_xlpm.テスト内容数（テスト内容が空の場合は1）, IF(_xlpm.テスト内容数=0,1,_xlpm.テスト内容数),
_xlpm.詳細項目数&amp;"-"&amp;_xlpm.観点数&amp;"-"&amp;_xlpm.テスト内容数（テスト内容が空の場合は1）
)</f>
        <v>39-3-1</v>
      </c>
      <c r="B135" s="112"/>
      <c r="C135" s="74"/>
      <c r="D135" s="162"/>
      <c r="E135" s="162" t="s">
        <v>230</v>
      </c>
      <c r="F135" s="67" t="s">
        <v>231</v>
      </c>
      <c r="G135" s="135" t="s">
        <v>450</v>
      </c>
      <c r="H135" s="67" t="s">
        <v>466</v>
      </c>
      <c r="I135" s="67"/>
      <c r="J135" s="67"/>
      <c r="K135" s="67"/>
      <c r="L135" s="118"/>
      <c r="M135" s="118"/>
      <c r="N135" s="118"/>
      <c r="O135" s="63"/>
      <c r="P135" s="63"/>
      <c r="Q135" s="63"/>
      <c r="R135" s="63"/>
    </row>
    <row r="136" spans="1:18" s="95" customFormat="1" ht="49.5" customHeight="1">
      <c r="A136" s="90" t="str" cm="1">
        <f t="array" aca="1" ref="A136" ca="1">_xlfn.LET(
_xlpm.詳細項目数, COUNTA($E$42:E136),
_xlpm.直近で詳細項目が空でないセルの行番号, MAX(INDEX((LEN($E$42:E136)&gt;0)*ROW($E$42:E136),0)),
_xlpm.観点数, COUNTA(INDIRECT("F"&amp;_xlpm.直近で詳細項目が空でないセルの行番号):I136),
_xlpm.直近で観点が空でないセルの行番号, MAX(INDEX((LEN($I$42:I136)&gt;0)*ROW($I$42:I136),0)),
_xlpm.テスト内容数, COUNTA(INDIRECT("I"&amp;_xlpm.直近で観点が空でないセルの行番号):L136),
_xlpm.テスト内容数（テスト内容が空の場合は1）, IF(_xlpm.テスト内容数=0,1,_xlpm.テスト内容数),
_xlpm.詳細項目数&amp;"-"&amp;_xlpm.観点数&amp;"-"&amp;_xlpm.テスト内容数（テスト内容が空の場合は1）
)</f>
        <v>39-6-1</v>
      </c>
      <c r="B136" s="112"/>
      <c r="C136" s="74"/>
      <c r="D136" s="72"/>
      <c r="E136" s="72"/>
      <c r="F136" s="67" t="s">
        <v>232</v>
      </c>
      <c r="G136" s="135" t="s">
        <v>450</v>
      </c>
      <c r="H136" s="67" t="s">
        <v>466</v>
      </c>
      <c r="I136" s="67"/>
      <c r="J136" s="67"/>
      <c r="K136" s="67"/>
      <c r="L136" s="118"/>
      <c r="M136" s="118"/>
      <c r="N136" s="118"/>
      <c r="O136" s="63"/>
      <c r="P136" s="63"/>
      <c r="Q136" s="63"/>
      <c r="R136" s="63"/>
    </row>
    <row r="137" spans="1:18" s="95" customFormat="1" ht="49.5" customHeight="1">
      <c r="A137" s="90" t="str" cm="1">
        <f t="array" aca="1" ref="A137" ca="1">_xlfn.LET(
_xlpm.詳細項目数, COUNTA($E$42:E137),
_xlpm.直近で詳細項目が空でないセルの行番号, MAX(INDEX((LEN($E$42:E137)&gt;0)*ROW($E$42:E137),0)),
_xlpm.観点数, COUNTA(INDIRECT("F"&amp;_xlpm.直近で詳細項目が空でないセルの行番号):I137),
_xlpm.直近で観点が空でないセルの行番号, MAX(INDEX((LEN($I$42:I137)&gt;0)*ROW($I$42:I137),0)),
_xlpm.テスト内容数, COUNTA(INDIRECT("I"&amp;_xlpm.直近で観点が空でないセルの行番号):L137),
_xlpm.テスト内容数（テスト内容が空の場合は1）, IF(_xlpm.テスト内容数=0,1,_xlpm.テスト内容数),
_xlpm.詳細項目数&amp;"-"&amp;_xlpm.観点数&amp;"-"&amp;_xlpm.テスト内容数（テスト内容が空の場合は1）
)</f>
        <v>40-3-1</v>
      </c>
      <c r="B137" s="112"/>
      <c r="C137" s="71"/>
      <c r="D137" s="72" t="s">
        <v>162</v>
      </c>
      <c r="E137" s="72" t="s">
        <v>57</v>
      </c>
      <c r="F137" s="67" t="s">
        <v>233</v>
      </c>
      <c r="G137" s="135" t="s">
        <v>450</v>
      </c>
      <c r="H137" s="67" t="s">
        <v>466</v>
      </c>
      <c r="I137" s="67"/>
      <c r="J137" s="67"/>
      <c r="K137" s="67"/>
      <c r="L137" s="118"/>
      <c r="M137" s="118"/>
      <c r="N137" s="118"/>
      <c r="O137" s="63"/>
      <c r="P137" s="63"/>
      <c r="Q137" s="63"/>
      <c r="R137" s="63"/>
    </row>
    <row r="138" spans="1:18" s="95" customFormat="1" ht="49.5" customHeight="1">
      <c r="A138" s="90" t="str" cm="1">
        <f t="array" aca="1" ref="A138" ca="1">_xlfn.LET(
_xlpm.詳細項目数, COUNTA($E$42:E138),
_xlpm.直近で詳細項目が空でないセルの行番号, MAX(INDEX((LEN($E$42:E138)&gt;0)*ROW($E$42:E138),0)),
_xlpm.観点数, COUNTA(INDIRECT("F"&amp;_xlpm.直近で詳細項目が空でないセルの行番号):I138),
_xlpm.直近で観点が空でないセルの行番号, MAX(INDEX((LEN($I$42:I138)&gt;0)*ROW($I$42:I138),0)),
_xlpm.テスト内容数, COUNTA(INDIRECT("I"&amp;_xlpm.直近で観点が空でないセルの行番号):L138),
_xlpm.テスト内容数（テスト内容が空の場合は1）, IF(_xlpm.テスト内容数=0,1,_xlpm.テスト内容数),
_xlpm.詳細項目数&amp;"-"&amp;_xlpm.観点数&amp;"-"&amp;_xlpm.テスト内容数（テスト内容が空の場合は1）
)</f>
        <v>41-3-1</v>
      </c>
      <c r="B138" s="112"/>
      <c r="C138" s="74" t="s">
        <v>234</v>
      </c>
      <c r="D138" s="162" t="s">
        <v>217</v>
      </c>
      <c r="E138" s="67" t="s">
        <v>235</v>
      </c>
      <c r="F138" s="67" t="s">
        <v>236</v>
      </c>
      <c r="G138" s="135" t="s">
        <v>450</v>
      </c>
      <c r="H138" s="67" t="s">
        <v>466</v>
      </c>
      <c r="I138" s="67"/>
      <c r="J138" s="67"/>
      <c r="K138" s="67"/>
      <c r="L138" s="118"/>
      <c r="M138" s="118"/>
      <c r="N138" s="118"/>
      <c r="O138" s="63"/>
      <c r="P138" s="63"/>
      <c r="Q138" s="63"/>
      <c r="R138" s="63"/>
    </row>
    <row r="139" spans="1:18" s="95" customFormat="1" ht="49.5" customHeight="1">
      <c r="A139" s="90" t="str" cm="1">
        <f t="array" aca="1" ref="A139" ca="1">_xlfn.LET(
_xlpm.詳細項目数, COUNTA($E$42:E139),
_xlpm.直近で詳細項目が空でないセルの行番号, MAX(INDEX((LEN($E$42:E139)&gt;0)*ROW($E$42:E139),0)),
_xlpm.観点数, COUNTA(INDIRECT("F"&amp;_xlpm.直近で詳細項目が空でないセルの行番号):I139),
_xlpm.直近で観点が空でないセルの行番号, MAX(INDEX((LEN($I$42:I139)&gt;0)*ROW($I$42:I139),0)),
_xlpm.テスト内容数, COUNTA(INDIRECT("I"&amp;_xlpm.直近で観点が空でないセルの行番号):L139),
_xlpm.テスト内容数（テスト内容が空の場合は1）, IF(_xlpm.テスト内容数=0,1,_xlpm.テスト内容数),
_xlpm.詳細項目数&amp;"-"&amp;_xlpm.観点数&amp;"-"&amp;_xlpm.テスト内容数（テスト内容が空の場合は1）
)</f>
        <v>42-3-1</v>
      </c>
      <c r="B139" s="112"/>
      <c r="C139" s="74"/>
      <c r="D139" s="162"/>
      <c r="E139" s="67" t="s">
        <v>237</v>
      </c>
      <c r="F139" s="67" t="s">
        <v>238</v>
      </c>
      <c r="G139" s="135" t="s">
        <v>450</v>
      </c>
      <c r="H139" s="67" t="s">
        <v>466</v>
      </c>
      <c r="I139" s="67"/>
      <c r="J139" s="67"/>
      <c r="K139" s="67"/>
      <c r="L139" s="118"/>
      <c r="M139" s="118"/>
      <c r="N139" s="118"/>
      <c r="O139" s="63"/>
      <c r="P139" s="63"/>
      <c r="Q139" s="63"/>
      <c r="R139" s="63"/>
    </row>
    <row r="140" spans="1:18" s="95" customFormat="1" ht="49.5" customHeight="1">
      <c r="A140" s="90" t="str" cm="1">
        <f t="array" aca="1" ref="A140" ca="1">_xlfn.LET(
_xlpm.詳細項目数, COUNTA($E$42:E140),
_xlpm.直近で詳細項目が空でないセルの行番号, MAX(INDEX((LEN($E$42:E140)&gt;0)*ROW($E$42:E140),0)),
_xlpm.観点数, COUNTA(INDIRECT("F"&amp;_xlpm.直近で詳細項目が空でないセルの行番号):I140),
_xlpm.直近で観点が空でないセルの行番号, MAX(INDEX((LEN($I$42:I140)&gt;0)*ROW($I$42:I140),0)),
_xlpm.テスト内容数, COUNTA(INDIRECT("I"&amp;_xlpm.直近で観点が空でないセルの行番号):L140),
_xlpm.テスト内容数（テスト内容が空の場合は1）, IF(_xlpm.テスト内容数=0,1,_xlpm.テスト内容数),
_xlpm.詳細項目数&amp;"-"&amp;_xlpm.観点数&amp;"-"&amp;_xlpm.テスト内容数（テスト内容が空の場合は1）
)</f>
        <v>43-3-1</v>
      </c>
      <c r="B140" s="112"/>
      <c r="C140" s="74"/>
      <c r="D140" s="162"/>
      <c r="E140" s="67" t="s">
        <v>239</v>
      </c>
      <c r="F140" s="67" t="s">
        <v>240</v>
      </c>
      <c r="G140" s="135" t="s">
        <v>450</v>
      </c>
      <c r="H140" s="67" t="s">
        <v>466</v>
      </c>
      <c r="I140" s="67"/>
      <c r="J140" s="67"/>
      <c r="K140" s="67"/>
      <c r="L140" s="118"/>
      <c r="M140" s="118"/>
      <c r="N140" s="118"/>
      <c r="O140" s="63"/>
      <c r="P140" s="63"/>
      <c r="Q140" s="63"/>
      <c r="R140" s="63"/>
    </row>
    <row r="141" spans="1:18" s="95" customFormat="1" ht="49.5" customHeight="1">
      <c r="A141" s="90" t="str" cm="1">
        <f t="array" aca="1" ref="A141" ca="1">_xlfn.LET(
_xlpm.詳細項目数, COUNTA($E$42:E141),
_xlpm.直近で詳細項目が空でないセルの行番号, MAX(INDEX((LEN($E$42:E141)&gt;0)*ROW($E$42:E141),0)),
_xlpm.観点数, COUNTA(INDIRECT("F"&amp;_xlpm.直近で詳細項目が空でないセルの行番号):I141),
_xlpm.直近で観点が空でないセルの行番号, MAX(INDEX((LEN($I$42:I141)&gt;0)*ROW($I$42:I141),0)),
_xlpm.テスト内容数, COUNTA(INDIRECT("I"&amp;_xlpm.直近で観点が空でないセルの行番号):L141),
_xlpm.テスト内容数（テスト内容が空の場合は1）, IF(_xlpm.テスト内容数=0,1,_xlpm.テスト内容数),
_xlpm.詳細項目数&amp;"-"&amp;_xlpm.観点数&amp;"-"&amp;_xlpm.テスト内容数（テスト内容が空の場合は1）
)</f>
        <v>44-3-1</v>
      </c>
      <c r="B141" s="112"/>
      <c r="C141" s="74"/>
      <c r="D141" s="162"/>
      <c r="E141" s="67" t="s">
        <v>218</v>
      </c>
      <c r="F141" s="67" t="s">
        <v>241</v>
      </c>
      <c r="G141" s="135" t="s">
        <v>450</v>
      </c>
      <c r="H141" s="67" t="s">
        <v>466</v>
      </c>
      <c r="I141" s="67"/>
      <c r="J141" s="67"/>
      <c r="K141" s="67"/>
      <c r="L141" s="118"/>
      <c r="M141" s="118"/>
      <c r="N141" s="118"/>
      <c r="O141" s="63"/>
      <c r="P141" s="63"/>
      <c r="Q141" s="63"/>
      <c r="R141" s="63"/>
    </row>
    <row r="142" spans="1:18" s="95" customFormat="1" ht="49.5" customHeight="1">
      <c r="A142" s="90" t="str" cm="1">
        <f t="array" aca="1" ref="A142" ca="1">_xlfn.LET(
_xlpm.詳細項目数, COUNTA($E$42:E142),
_xlpm.直近で詳細項目が空でないセルの行番号, MAX(INDEX((LEN($E$42:E142)&gt;0)*ROW($E$42:E142),0)),
_xlpm.観点数, COUNTA(INDIRECT("F"&amp;_xlpm.直近で詳細項目が空でないセルの行番号):I142),
_xlpm.直近で観点が空でないセルの行番号, MAX(INDEX((LEN($I$42:I142)&gt;0)*ROW($I$42:I142),0)),
_xlpm.テスト内容数, COUNTA(INDIRECT("I"&amp;_xlpm.直近で観点が空でないセルの行番号):L142),
_xlpm.テスト内容数（テスト内容が空の場合は1）, IF(_xlpm.テスト内容数=0,1,_xlpm.テスト内容数),
_xlpm.詳細項目数&amp;"-"&amp;_xlpm.観点数&amp;"-"&amp;_xlpm.テスト内容数（テスト内容が空の場合は1）
)</f>
        <v>45-3-1</v>
      </c>
      <c r="B142" s="112"/>
      <c r="C142" s="74"/>
      <c r="D142" s="162"/>
      <c r="E142" s="67" t="s">
        <v>242</v>
      </c>
      <c r="F142" s="67" t="s">
        <v>243</v>
      </c>
      <c r="G142" s="135" t="s">
        <v>450</v>
      </c>
      <c r="H142" s="67" t="s">
        <v>466</v>
      </c>
      <c r="I142" s="67"/>
      <c r="J142" s="67"/>
      <c r="K142" s="67"/>
      <c r="L142" s="118"/>
      <c r="M142" s="118"/>
      <c r="N142" s="118"/>
      <c r="O142" s="63"/>
      <c r="P142" s="63"/>
      <c r="Q142" s="63"/>
      <c r="R142" s="63"/>
    </row>
    <row r="143" spans="1:18" s="95" customFormat="1" ht="49.5" customHeight="1">
      <c r="A143" s="90" t="str" cm="1">
        <f t="array" aca="1" ref="A143" ca="1">_xlfn.LET(
_xlpm.詳細項目数, COUNTA($E$42:E143),
_xlpm.直近で詳細項目が空でないセルの行番号, MAX(INDEX((LEN($E$42:E143)&gt;0)*ROW($E$42:E143),0)),
_xlpm.観点数, COUNTA(INDIRECT("F"&amp;_xlpm.直近で詳細項目が空でないセルの行番号):I143),
_xlpm.直近で観点が空でないセルの行番号, MAX(INDEX((LEN($I$42:I143)&gt;0)*ROW($I$42:I143),0)),
_xlpm.テスト内容数, COUNTA(INDIRECT("I"&amp;_xlpm.直近で観点が空でないセルの行番号):L143),
_xlpm.テスト内容数（テスト内容が空の場合は1）, IF(_xlpm.テスト内容数=0,1,_xlpm.テスト内容数),
_xlpm.詳細項目数&amp;"-"&amp;_xlpm.観点数&amp;"-"&amp;_xlpm.テスト内容数（テスト内容が空の場合は1）
)</f>
        <v>46-3-1</v>
      </c>
      <c r="B143" s="112"/>
      <c r="C143" s="74"/>
      <c r="D143" s="162"/>
      <c r="E143" s="112" t="s">
        <v>244</v>
      </c>
      <c r="F143" s="67" t="s">
        <v>245</v>
      </c>
      <c r="G143" s="135" t="s">
        <v>450</v>
      </c>
      <c r="H143" s="67" t="s">
        <v>466</v>
      </c>
      <c r="I143" s="67"/>
      <c r="J143" s="67"/>
      <c r="K143" s="67"/>
      <c r="L143" s="118"/>
      <c r="M143" s="118"/>
      <c r="N143" s="118"/>
      <c r="O143" s="63"/>
      <c r="P143" s="63"/>
      <c r="Q143" s="63"/>
      <c r="R143" s="63"/>
    </row>
    <row r="144" spans="1:18" s="95" customFormat="1" ht="49.5" customHeight="1">
      <c r="A144" s="90" t="str" cm="1">
        <f t="array" aca="1" ref="A144" ca="1">_xlfn.LET(
_xlpm.詳細項目数, COUNTA($E$42:E144),
_xlpm.直近で詳細項目が空でないセルの行番号, MAX(INDEX((LEN($E$42:E144)&gt;0)*ROW($E$42:E144),0)),
_xlpm.観点数, COUNTA(INDIRECT("F"&amp;_xlpm.直近で詳細項目が空でないセルの行番号):I144),
_xlpm.直近で観点が空でないセルの行番号, MAX(INDEX((LEN($I$42:I144)&gt;0)*ROW($I$42:I144),0)),
_xlpm.テスト内容数, COUNTA(INDIRECT("I"&amp;_xlpm.直近で観点が空でないセルの行番号):L144),
_xlpm.テスト内容数（テスト内容が空の場合は1）, IF(_xlpm.テスト内容数=0,1,_xlpm.テスト内容数),
_xlpm.詳細項目数&amp;"-"&amp;_xlpm.観点数&amp;"-"&amp;_xlpm.テスト内容数（テスト内容が空の場合は1）
)</f>
        <v>46-6-1</v>
      </c>
      <c r="B144" s="112"/>
      <c r="C144" s="74"/>
      <c r="D144" s="162"/>
      <c r="E144" s="112"/>
      <c r="F144" s="67" t="s">
        <v>246</v>
      </c>
      <c r="G144" s="135" t="s">
        <v>450</v>
      </c>
      <c r="H144" s="67" t="s">
        <v>466</v>
      </c>
      <c r="I144" s="67"/>
      <c r="J144" s="67"/>
      <c r="K144" s="67"/>
      <c r="L144" s="118"/>
      <c r="M144" s="118"/>
      <c r="N144" s="118"/>
      <c r="O144" s="63"/>
      <c r="P144" s="63"/>
      <c r="Q144" s="63"/>
      <c r="R144" s="63"/>
    </row>
    <row r="145" spans="1:18" s="95" customFormat="1" ht="49.5" customHeight="1">
      <c r="A145" s="90" t="str" cm="1">
        <f t="array" aca="1" ref="A145" ca="1">_xlfn.LET(
_xlpm.詳細項目数, COUNTA($E$42:E145),
_xlpm.直近で詳細項目が空でないセルの行番号, MAX(INDEX((LEN($E$42:E145)&gt;0)*ROW($E$42:E145),0)),
_xlpm.観点数, COUNTA(INDIRECT("F"&amp;_xlpm.直近で詳細項目が空でないセルの行番号):I145),
_xlpm.直近で観点が空でないセルの行番号, MAX(INDEX((LEN($I$42:I145)&gt;0)*ROW($I$42:I145),0)),
_xlpm.テスト内容数, COUNTA(INDIRECT("I"&amp;_xlpm.直近で観点が空でないセルの行番号):L145),
_xlpm.テスト内容数（テスト内容が空の場合は1）, IF(_xlpm.テスト内容数=0,1,_xlpm.テスト内容数),
_xlpm.詳細項目数&amp;"-"&amp;_xlpm.観点数&amp;"-"&amp;_xlpm.テスト内容数（テスト内容が空の場合は1）
)</f>
        <v>46-9-1</v>
      </c>
      <c r="B145" s="112"/>
      <c r="C145" s="74"/>
      <c r="D145" s="162"/>
      <c r="E145" s="112"/>
      <c r="F145" s="67" t="s">
        <v>247</v>
      </c>
      <c r="G145" s="135" t="s">
        <v>450</v>
      </c>
      <c r="H145" s="67" t="s">
        <v>466</v>
      </c>
      <c r="I145" s="67"/>
      <c r="J145" s="67"/>
      <c r="K145" s="67"/>
      <c r="L145" s="118"/>
      <c r="M145" s="118"/>
      <c r="N145" s="118"/>
      <c r="O145" s="63"/>
      <c r="P145" s="63"/>
      <c r="Q145" s="63"/>
      <c r="R145" s="63"/>
    </row>
    <row r="146" spans="1:18" s="95" customFormat="1" ht="49.5" customHeight="1">
      <c r="A146" s="90" t="str" cm="1">
        <f t="array" aca="1" ref="A146" ca="1">_xlfn.LET(
_xlpm.詳細項目数, COUNTA($E$42:E146),
_xlpm.直近で詳細項目が空でないセルの行番号, MAX(INDEX((LEN($E$42:E146)&gt;0)*ROW($E$42:E146),0)),
_xlpm.観点数, COUNTA(INDIRECT("F"&amp;_xlpm.直近で詳細項目が空でないセルの行番号):I146),
_xlpm.直近で観点が空でないセルの行番号, MAX(INDEX((LEN($I$42:I146)&gt;0)*ROW($I$42:I146),0)),
_xlpm.テスト内容数, COUNTA(INDIRECT("I"&amp;_xlpm.直近で観点が空でないセルの行番号):L146),
_xlpm.テスト内容数（テスト内容が空の場合は1）, IF(_xlpm.テスト内容数=0,1,_xlpm.テスト内容数),
_xlpm.詳細項目数&amp;"-"&amp;_xlpm.観点数&amp;"-"&amp;_xlpm.テスト内容数（テスト内容が空の場合は1）
)</f>
        <v>46-12-1</v>
      </c>
      <c r="B146" s="112"/>
      <c r="C146" s="74"/>
      <c r="D146" s="162"/>
      <c r="E146" s="112"/>
      <c r="F146" s="67" t="s">
        <v>248</v>
      </c>
      <c r="G146" s="135" t="s">
        <v>450</v>
      </c>
      <c r="H146" s="67" t="s">
        <v>466</v>
      </c>
      <c r="I146" s="67"/>
      <c r="J146" s="67"/>
      <c r="K146" s="67"/>
      <c r="L146" s="118"/>
      <c r="M146" s="118"/>
      <c r="N146" s="118"/>
      <c r="O146" s="63"/>
      <c r="P146" s="63"/>
      <c r="Q146" s="63"/>
      <c r="R146" s="63"/>
    </row>
    <row r="147" spans="1:18" s="95" customFormat="1" ht="49.5" customHeight="1">
      <c r="A147" s="90" t="str" cm="1">
        <f t="array" aca="1" ref="A147" ca="1">_xlfn.LET(
_xlpm.詳細項目数, COUNTA($E$42:E147),
_xlpm.直近で詳細項目が空でないセルの行番号, MAX(INDEX((LEN($E$42:E147)&gt;0)*ROW($E$42:E147),0)),
_xlpm.観点数, COUNTA(INDIRECT("F"&amp;_xlpm.直近で詳細項目が空でないセルの行番号):I147),
_xlpm.直近で観点が空でないセルの行番号, MAX(INDEX((LEN($I$42:I147)&gt;0)*ROW($I$42:I147),0)),
_xlpm.テスト内容数, COUNTA(INDIRECT("I"&amp;_xlpm.直近で観点が空でないセルの行番号):L147),
_xlpm.テスト内容数（テスト内容が空の場合は1）, IF(_xlpm.テスト内容数=0,1,_xlpm.テスト内容数),
_xlpm.詳細項目数&amp;"-"&amp;_xlpm.観点数&amp;"-"&amp;_xlpm.テスト内容数（テスト内容が空の場合は1）
)</f>
        <v>46-15-1</v>
      </c>
      <c r="B147" s="112"/>
      <c r="C147" s="74"/>
      <c r="D147" s="162"/>
      <c r="E147" s="112"/>
      <c r="F147" s="67" t="s">
        <v>249</v>
      </c>
      <c r="G147" s="135" t="s">
        <v>450</v>
      </c>
      <c r="H147" s="67" t="s">
        <v>466</v>
      </c>
      <c r="I147" s="67"/>
      <c r="J147" s="67"/>
      <c r="K147" s="67"/>
      <c r="L147" s="118"/>
      <c r="M147" s="118"/>
      <c r="N147" s="118"/>
      <c r="O147" s="63"/>
      <c r="P147" s="63"/>
      <c r="Q147" s="63"/>
      <c r="R147" s="63"/>
    </row>
    <row r="148" spans="1:18" s="95" customFormat="1" ht="49.5" customHeight="1">
      <c r="A148" s="90" t="str" cm="1">
        <f t="array" aca="1" ref="A148" ca="1">_xlfn.LET(
_xlpm.詳細項目数, COUNTA($E$42:E148),
_xlpm.直近で詳細項目が空でないセルの行番号, MAX(INDEX((LEN($E$42:E148)&gt;0)*ROW($E$42:E148),0)),
_xlpm.観点数, COUNTA(INDIRECT("F"&amp;_xlpm.直近で詳細項目が空でないセルの行番号):I148),
_xlpm.直近で観点が空でないセルの行番号, MAX(INDEX((LEN($I$42:I148)&gt;0)*ROW($I$42:I148),0)),
_xlpm.テスト内容数, COUNTA(INDIRECT("I"&amp;_xlpm.直近で観点が空でないセルの行番号):L148),
_xlpm.テスト内容数（テスト内容が空の場合は1）, IF(_xlpm.テスト内容数=0,1,_xlpm.テスト内容数),
_xlpm.詳細項目数&amp;"-"&amp;_xlpm.観点数&amp;"-"&amp;_xlpm.テスト内容数（テスト内容が空の場合は1）
)</f>
        <v>46-18-1</v>
      </c>
      <c r="B148" s="112"/>
      <c r="C148" s="74"/>
      <c r="D148" s="72"/>
      <c r="E148" s="130"/>
      <c r="F148" s="67" t="s">
        <v>250</v>
      </c>
      <c r="G148" s="135" t="s">
        <v>450</v>
      </c>
      <c r="H148" s="67" t="s">
        <v>466</v>
      </c>
      <c r="I148" s="67"/>
      <c r="J148" s="67"/>
      <c r="K148" s="67"/>
      <c r="L148" s="118"/>
      <c r="M148" s="118"/>
      <c r="N148" s="118"/>
      <c r="O148" s="63"/>
      <c r="P148" s="63"/>
      <c r="Q148" s="63"/>
      <c r="R148" s="63"/>
    </row>
    <row r="149" spans="1:18" s="95" customFormat="1" ht="49.5" customHeight="1">
      <c r="A149" s="90" t="str" cm="1">
        <f t="array" aca="1" ref="A149" ca="1">_xlfn.LET(
_xlpm.詳細項目数, COUNTA($E$42:E149),
_xlpm.直近で詳細項目が空でないセルの行番号, MAX(INDEX((LEN($E$42:E149)&gt;0)*ROW($E$42:E149),0)),
_xlpm.観点数, COUNTA(INDIRECT("F"&amp;_xlpm.直近で詳細項目が空でないセルの行番号):I149),
_xlpm.直近で観点が空でないセルの行番号, MAX(INDEX((LEN($I$42:I149)&gt;0)*ROW($I$42:I149),0)),
_xlpm.テスト内容数, COUNTA(INDIRECT("I"&amp;_xlpm.直近で観点が空でないセルの行番号):L149),
_xlpm.テスト内容数（テスト内容が空の場合は1）, IF(_xlpm.テスト内容数=0,1,_xlpm.テスト内容数),
_xlpm.詳細項目数&amp;"-"&amp;_xlpm.観点数&amp;"-"&amp;_xlpm.テスト内容数（テスト内容が空の場合は1）
)</f>
        <v>47-3-1</v>
      </c>
      <c r="B149" s="112"/>
      <c r="C149" s="74"/>
      <c r="D149" s="162" t="s">
        <v>251</v>
      </c>
      <c r="E149" s="112" t="s">
        <v>57</v>
      </c>
      <c r="F149" s="67" t="s">
        <v>252</v>
      </c>
      <c r="G149" s="135" t="s">
        <v>450</v>
      </c>
      <c r="H149" s="67" t="s">
        <v>466</v>
      </c>
      <c r="I149" s="67"/>
      <c r="J149" s="67"/>
      <c r="K149" s="67"/>
      <c r="L149" s="118"/>
      <c r="M149" s="118"/>
      <c r="N149" s="118"/>
      <c r="O149" s="63"/>
      <c r="P149" s="63"/>
      <c r="Q149" s="63"/>
      <c r="R149" s="63"/>
    </row>
    <row r="150" spans="1:18" s="95" customFormat="1" ht="49.5" customHeight="1">
      <c r="A150" s="90" t="str" cm="1">
        <f t="array" aca="1" ref="A150" ca="1">_xlfn.LET(
_xlpm.詳細項目数, COUNTA($E$42:E150),
_xlpm.直近で詳細項目が空でないセルの行番号, MAX(INDEX((LEN($E$42:E150)&gt;0)*ROW($E$42:E150),0)),
_xlpm.観点数, COUNTA(INDIRECT("F"&amp;_xlpm.直近で詳細項目が空でないセルの行番号):I150),
_xlpm.直近で観点が空でないセルの行番号, MAX(INDEX((LEN($I$42:I150)&gt;0)*ROW($I$42:I150),0)),
_xlpm.テスト内容数, COUNTA(INDIRECT("I"&amp;_xlpm.直近で観点が空でないセルの行番号):L150),
_xlpm.テスト内容数（テスト内容が空の場合は1）, IF(_xlpm.テスト内容数=0,1,_xlpm.テスト内容数),
_xlpm.詳細項目数&amp;"-"&amp;_xlpm.観点数&amp;"-"&amp;_xlpm.テスト内容数（テスト内容が空の場合は1）
)</f>
        <v>47-6-1</v>
      </c>
      <c r="B150" s="112"/>
      <c r="C150" s="74"/>
      <c r="D150" s="162"/>
      <c r="E150" s="72"/>
      <c r="F150" s="67" t="s">
        <v>253</v>
      </c>
      <c r="G150" s="135" t="s">
        <v>450</v>
      </c>
      <c r="H150" s="67" t="s">
        <v>466</v>
      </c>
      <c r="I150" s="67"/>
      <c r="J150" s="67"/>
      <c r="K150" s="67"/>
      <c r="L150" s="118"/>
      <c r="M150" s="118"/>
      <c r="N150" s="118"/>
      <c r="O150" s="63"/>
      <c r="P150" s="63"/>
      <c r="Q150" s="63"/>
      <c r="R150" s="63"/>
    </row>
    <row r="151" spans="1:18" s="95" customFormat="1" ht="49.5" customHeight="1">
      <c r="A151" s="90" t="str" cm="1">
        <f t="array" aca="1" ref="A151" ca="1">_xlfn.LET(
_xlpm.詳細項目数, COUNTA($E$42:E151),
_xlpm.直近で詳細項目が空でないセルの行番号, MAX(INDEX((LEN($E$42:E151)&gt;0)*ROW($E$42:E151),0)),
_xlpm.観点数, COUNTA(INDIRECT("F"&amp;_xlpm.直近で詳細項目が空でないセルの行番号):I151),
_xlpm.直近で観点が空でないセルの行番号, MAX(INDEX((LEN($I$42:I151)&gt;0)*ROW($I$42:I151),0)),
_xlpm.テスト内容数, COUNTA(INDIRECT("I"&amp;_xlpm.直近で観点が空でないセルの行番号):L151),
_xlpm.テスト内容数（テスト内容が空の場合は1）, IF(_xlpm.テスト内容数=0,1,_xlpm.テスト内容数),
_xlpm.詳細項目数&amp;"-"&amp;_xlpm.観点数&amp;"-"&amp;_xlpm.テスト内容数（テスト内容が空の場合は1）
)</f>
        <v>48-3-1</v>
      </c>
      <c r="B151" s="112"/>
      <c r="C151" s="74"/>
      <c r="D151" s="162"/>
      <c r="E151" s="162" t="s">
        <v>130</v>
      </c>
      <c r="F151" s="67" t="s">
        <v>254</v>
      </c>
      <c r="G151" s="135" t="s">
        <v>450</v>
      </c>
      <c r="H151" s="67" t="s">
        <v>466</v>
      </c>
      <c r="I151" s="67"/>
      <c r="J151" s="67"/>
      <c r="K151" s="67"/>
      <c r="L151" s="118"/>
      <c r="M151" s="118"/>
      <c r="N151" s="118"/>
      <c r="O151" s="63"/>
      <c r="P151" s="63"/>
      <c r="Q151" s="63"/>
      <c r="R151" s="63"/>
    </row>
    <row r="152" spans="1:18" s="95" customFormat="1" ht="49.5" customHeight="1">
      <c r="A152" s="90" t="str" cm="1">
        <f t="array" aca="1" ref="A152" ca="1">_xlfn.LET(
_xlpm.詳細項目数, COUNTA($E$42:E152),
_xlpm.直近で詳細項目が空でないセルの行番号, MAX(INDEX((LEN($E$42:E152)&gt;0)*ROW($E$42:E152),0)),
_xlpm.観点数, COUNTA(INDIRECT("F"&amp;_xlpm.直近で詳細項目が空でないセルの行番号):I152),
_xlpm.直近で観点が空でないセルの行番号, MAX(INDEX((LEN($I$42:I152)&gt;0)*ROW($I$42:I152),0)),
_xlpm.テスト内容数, COUNTA(INDIRECT("I"&amp;_xlpm.直近で観点が空でないセルの行番号):L152),
_xlpm.テスト内容数（テスト内容が空の場合は1）, IF(_xlpm.テスト内容数=0,1,_xlpm.テスト内容数),
_xlpm.詳細項目数&amp;"-"&amp;_xlpm.観点数&amp;"-"&amp;_xlpm.テスト内容数（テスト内容が空の場合は1）
)</f>
        <v>48-6-1</v>
      </c>
      <c r="B152" s="112"/>
      <c r="C152" s="74"/>
      <c r="D152" s="162"/>
      <c r="E152" s="112"/>
      <c r="F152" s="67" t="s">
        <v>255</v>
      </c>
      <c r="G152" s="135" t="s">
        <v>450</v>
      </c>
      <c r="H152" s="67" t="s">
        <v>466</v>
      </c>
      <c r="I152" s="67"/>
      <c r="J152" s="67"/>
      <c r="K152" s="67"/>
      <c r="L152" s="118"/>
      <c r="M152" s="118"/>
      <c r="N152" s="118"/>
      <c r="O152" s="63"/>
      <c r="P152" s="63"/>
      <c r="Q152" s="63"/>
      <c r="R152" s="63"/>
    </row>
    <row r="153" spans="1:18" s="95" customFormat="1" ht="49.5" customHeight="1">
      <c r="A153" s="90" t="str" cm="1">
        <f t="array" aca="1" ref="A153" ca="1">_xlfn.LET(
_xlpm.詳細項目数, COUNTA($E$42:E153),
_xlpm.直近で詳細項目が空でないセルの行番号, MAX(INDEX((LEN($E$42:E153)&gt;0)*ROW($E$42:E153),0)),
_xlpm.観点数, COUNTA(INDIRECT("F"&amp;_xlpm.直近で詳細項目が空でないセルの行番号):I153),
_xlpm.直近で観点が空でないセルの行番号, MAX(INDEX((LEN($I$42:I153)&gt;0)*ROW($I$42:I153),0)),
_xlpm.テスト内容数, COUNTA(INDIRECT("I"&amp;_xlpm.直近で観点が空でないセルの行番号):L153),
_xlpm.テスト内容数（テスト内容が空の場合は1）, IF(_xlpm.テスト内容数=0,1,_xlpm.テスト内容数),
_xlpm.詳細項目数&amp;"-"&amp;_xlpm.観点数&amp;"-"&amp;_xlpm.テスト内容数（テスト内容が空の場合は1）
)</f>
        <v>48-9-1</v>
      </c>
      <c r="B153" s="112"/>
      <c r="C153" s="74"/>
      <c r="D153" s="162"/>
      <c r="E153" s="112"/>
      <c r="F153" s="67" t="s">
        <v>256</v>
      </c>
      <c r="G153" s="135" t="s">
        <v>450</v>
      </c>
      <c r="H153" s="67" t="s">
        <v>466</v>
      </c>
      <c r="I153" s="67"/>
      <c r="J153" s="67"/>
      <c r="K153" s="67"/>
      <c r="L153" s="118"/>
      <c r="M153" s="118"/>
      <c r="N153" s="118"/>
      <c r="O153" s="63"/>
      <c r="P153" s="63"/>
      <c r="Q153" s="63"/>
      <c r="R153" s="63"/>
    </row>
    <row r="154" spans="1:18" s="95" customFormat="1" ht="49.5" customHeight="1">
      <c r="A154" s="90" t="str" cm="1">
        <f t="array" aca="1" ref="A154" ca="1">_xlfn.LET(
_xlpm.詳細項目数, COUNTA($E$42:E154),
_xlpm.直近で詳細項目が空でないセルの行番号, MAX(INDEX((LEN($E$42:E154)&gt;0)*ROW($E$42:E154),0)),
_xlpm.観点数, COUNTA(INDIRECT("F"&amp;_xlpm.直近で詳細項目が空でないセルの行番号):I154),
_xlpm.直近で観点が空でないセルの行番号, MAX(INDEX((LEN($I$42:I154)&gt;0)*ROW($I$42:I154),0)),
_xlpm.テスト内容数, COUNTA(INDIRECT("I"&amp;_xlpm.直近で観点が空でないセルの行番号):L154),
_xlpm.テスト内容数（テスト内容が空の場合は1）, IF(_xlpm.テスト内容数=0,1,_xlpm.テスト内容数),
_xlpm.詳細項目数&amp;"-"&amp;_xlpm.観点数&amp;"-"&amp;_xlpm.テスト内容数（テスト内容が空の場合は1）
)</f>
        <v>48-12-1</v>
      </c>
      <c r="B154" s="112"/>
      <c r="C154" s="74"/>
      <c r="D154" s="162"/>
      <c r="E154" s="112"/>
      <c r="F154" s="67" t="s">
        <v>257</v>
      </c>
      <c r="G154" s="135" t="s">
        <v>450</v>
      </c>
      <c r="H154" s="67" t="s">
        <v>466</v>
      </c>
      <c r="I154" s="67"/>
      <c r="J154" s="67"/>
      <c r="K154" s="67"/>
      <c r="L154" s="118"/>
      <c r="M154" s="118"/>
      <c r="N154" s="118"/>
      <c r="O154" s="63"/>
      <c r="P154" s="63"/>
      <c r="Q154" s="63"/>
      <c r="R154" s="63"/>
    </row>
    <row r="155" spans="1:18" s="95" customFormat="1" ht="49.5" customHeight="1">
      <c r="A155" s="90" t="str" cm="1">
        <f t="array" aca="1" ref="A155" ca="1">_xlfn.LET(
_xlpm.詳細項目数, COUNTA($E$42:E155),
_xlpm.直近で詳細項目が空でないセルの行番号, MAX(INDEX((LEN($E$42:E155)&gt;0)*ROW($E$42:E155),0)),
_xlpm.観点数, COUNTA(INDIRECT("F"&amp;_xlpm.直近で詳細項目が空でないセルの行番号):I155),
_xlpm.直近で観点が空でないセルの行番号, MAX(INDEX((LEN($I$42:I155)&gt;0)*ROW($I$42:I155),0)),
_xlpm.テスト内容数, COUNTA(INDIRECT("I"&amp;_xlpm.直近で観点が空でないセルの行番号):L155),
_xlpm.テスト内容数（テスト内容が空の場合は1）, IF(_xlpm.テスト内容数=0,1,_xlpm.テスト内容数),
_xlpm.詳細項目数&amp;"-"&amp;_xlpm.観点数&amp;"-"&amp;_xlpm.テスト内容数（テスト内容が空の場合は1）
)</f>
        <v>48-15-1</v>
      </c>
      <c r="B155" s="112"/>
      <c r="C155" s="74"/>
      <c r="D155" s="162"/>
      <c r="E155" s="112"/>
      <c r="F155" s="67" t="s">
        <v>258</v>
      </c>
      <c r="G155" s="135" t="s">
        <v>450</v>
      </c>
      <c r="H155" s="67" t="s">
        <v>466</v>
      </c>
      <c r="I155" s="67"/>
      <c r="J155" s="67"/>
      <c r="K155" s="67"/>
      <c r="L155" s="118"/>
      <c r="M155" s="118"/>
      <c r="N155" s="118"/>
      <c r="O155" s="63"/>
      <c r="P155" s="63"/>
      <c r="Q155" s="63"/>
      <c r="R155" s="63"/>
    </row>
    <row r="156" spans="1:18" s="95" customFormat="1" ht="49.5" customHeight="1">
      <c r="A156" s="90" t="str" cm="1">
        <f t="array" aca="1" ref="A156" ca="1">_xlfn.LET(
_xlpm.詳細項目数, COUNTA($E$42:E156),
_xlpm.直近で詳細項目が空でないセルの行番号, MAX(INDEX((LEN($E$42:E156)&gt;0)*ROW($E$42:E156),0)),
_xlpm.観点数, COUNTA(INDIRECT("F"&amp;_xlpm.直近で詳細項目が空でないセルの行番号):I156),
_xlpm.直近で観点が空でないセルの行番号, MAX(INDEX((LEN($I$42:I156)&gt;0)*ROW($I$42:I156),0)),
_xlpm.テスト内容数, COUNTA(INDIRECT("I"&amp;_xlpm.直近で観点が空でないセルの行番号):L156),
_xlpm.テスト内容数（テスト内容が空の場合は1）, IF(_xlpm.テスト内容数=0,1,_xlpm.テスト内容数),
_xlpm.詳細項目数&amp;"-"&amp;_xlpm.観点数&amp;"-"&amp;_xlpm.テスト内容数（テスト内容が空の場合は1）
)</f>
        <v>48-18-1</v>
      </c>
      <c r="B156" s="112"/>
      <c r="C156" s="74"/>
      <c r="D156" s="162"/>
      <c r="E156" s="112"/>
      <c r="F156" s="67" t="s">
        <v>259</v>
      </c>
      <c r="G156" s="135" t="s">
        <v>450</v>
      </c>
      <c r="H156" s="67" t="s">
        <v>466</v>
      </c>
      <c r="I156" s="67"/>
      <c r="J156" s="67"/>
      <c r="K156" s="67"/>
      <c r="L156" s="118"/>
      <c r="M156" s="118"/>
      <c r="N156" s="118"/>
      <c r="O156" s="63"/>
      <c r="P156" s="63"/>
      <c r="Q156" s="63"/>
      <c r="R156" s="63"/>
    </row>
    <row r="157" spans="1:18" s="95" customFormat="1" ht="49.5" customHeight="1">
      <c r="A157" s="90" t="str" cm="1">
        <f t="array" aca="1" ref="A157" ca="1">_xlfn.LET(
_xlpm.詳細項目数, COUNTA($E$42:E157),
_xlpm.直近で詳細項目が空でないセルの行番号, MAX(INDEX((LEN($E$42:E157)&gt;0)*ROW($E$42:E157),0)),
_xlpm.観点数, COUNTA(INDIRECT("F"&amp;_xlpm.直近で詳細項目が空でないセルの行番号):I157),
_xlpm.直近で観点が空でないセルの行番号, MAX(INDEX((LEN($I$42:I157)&gt;0)*ROW($I$42:I157),0)),
_xlpm.テスト内容数, COUNTA(INDIRECT("I"&amp;_xlpm.直近で観点が空でないセルの行番号):L157),
_xlpm.テスト内容数（テスト内容が空の場合は1）, IF(_xlpm.テスト内容数=0,1,_xlpm.テスト内容数),
_xlpm.詳細項目数&amp;"-"&amp;_xlpm.観点数&amp;"-"&amp;_xlpm.テスト内容数（テスト内容が空の場合は1）
)</f>
        <v>48-21-1</v>
      </c>
      <c r="B157" s="112"/>
      <c r="C157" s="74"/>
      <c r="D157" s="162"/>
      <c r="E157" s="112"/>
      <c r="F157" s="67" t="s">
        <v>260</v>
      </c>
      <c r="G157" s="135" t="s">
        <v>450</v>
      </c>
      <c r="H157" s="67" t="s">
        <v>466</v>
      </c>
      <c r="I157" s="67"/>
      <c r="J157" s="67"/>
      <c r="K157" s="67"/>
      <c r="L157" s="118"/>
      <c r="M157" s="118"/>
      <c r="N157" s="118"/>
      <c r="O157" s="63"/>
      <c r="P157" s="63"/>
      <c r="Q157" s="63"/>
      <c r="R157" s="63"/>
    </row>
    <row r="158" spans="1:18" s="95" customFormat="1" ht="49.5" customHeight="1">
      <c r="A158" s="90" t="str" cm="1">
        <f t="array" aca="1" ref="A158" ca="1">_xlfn.LET(
_xlpm.詳細項目数, COUNTA($E$42:E158),
_xlpm.直近で詳細項目が空でないセルの行番号, MAX(INDEX((LEN($E$42:E158)&gt;0)*ROW($E$42:E158),0)),
_xlpm.観点数, COUNTA(INDIRECT("F"&amp;_xlpm.直近で詳細項目が空でないセルの行番号):I158),
_xlpm.直近で観点が空でないセルの行番号, MAX(INDEX((LEN($I$42:I158)&gt;0)*ROW($I$42:I158),0)),
_xlpm.テスト内容数, COUNTA(INDIRECT("I"&amp;_xlpm.直近で観点が空でないセルの行番号):L158),
_xlpm.テスト内容数（テスト内容が空の場合は1）, IF(_xlpm.テスト内容数=0,1,_xlpm.テスト内容数),
_xlpm.詳細項目数&amp;"-"&amp;_xlpm.観点数&amp;"-"&amp;_xlpm.テスト内容数（テスト内容が空の場合は1）
)</f>
        <v>48-24-1</v>
      </c>
      <c r="B158" s="112"/>
      <c r="C158" s="74"/>
      <c r="D158" s="162"/>
      <c r="E158" s="112"/>
      <c r="F158" s="67" t="s">
        <v>261</v>
      </c>
      <c r="G158" s="135" t="s">
        <v>450</v>
      </c>
      <c r="H158" s="67" t="s">
        <v>466</v>
      </c>
      <c r="I158" s="67"/>
      <c r="J158" s="67"/>
      <c r="K158" s="67"/>
      <c r="L158" s="118"/>
      <c r="M158" s="118"/>
      <c r="N158" s="118"/>
      <c r="O158" s="63"/>
      <c r="P158" s="63"/>
      <c r="Q158" s="63"/>
      <c r="R158" s="63"/>
    </row>
    <row r="159" spans="1:18" s="95" customFormat="1" ht="49.5" customHeight="1">
      <c r="A159" s="90" t="str" cm="1">
        <f t="array" aca="1" ref="A159" ca="1">_xlfn.LET(
_xlpm.詳細項目数, COUNTA($E$42:E159),
_xlpm.直近で詳細項目が空でないセルの行番号, MAX(INDEX((LEN($E$42:E159)&gt;0)*ROW($E$42:E159),0)),
_xlpm.観点数, COUNTA(INDIRECT("F"&amp;_xlpm.直近で詳細項目が空でないセルの行番号):I159),
_xlpm.直近で観点が空でないセルの行番号, MAX(INDEX((LEN($I$42:I159)&gt;0)*ROW($I$42:I159),0)),
_xlpm.テスト内容数, COUNTA(INDIRECT("I"&amp;_xlpm.直近で観点が空でないセルの行番号):L159),
_xlpm.テスト内容数（テスト内容が空の場合は1）, IF(_xlpm.テスト内容数=0,1,_xlpm.テスト内容数),
_xlpm.詳細項目数&amp;"-"&amp;_xlpm.観点数&amp;"-"&amp;_xlpm.テスト内容数（テスト内容が空の場合は1）
)</f>
        <v>48-27-1</v>
      </c>
      <c r="B159" s="112"/>
      <c r="C159" s="74"/>
      <c r="D159" s="162"/>
      <c r="E159" s="112"/>
      <c r="F159" s="67" t="s">
        <v>262</v>
      </c>
      <c r="G159" s="135" t="s">
        <v>450</v>
      </c>
      <c r="H159" s="67" t="s">
        <v>466</v>
      </c>
      <c r="I159" s="67"/>
      <c r="J159" s="67"/>
      <c r="K159" s="67"/>
      <c r="L159" s="118"/>
      <c r="M159" s="118"/>
      <c r="N159" s="118"/>
      <c r="O159" s="63"/>
      <c r="P159" s="63"/>
      <c r="Q159" s="63"/>
      <c r="R159" s="63"/>
    </row>
    <row r="160" spans="1:18" s="95" customFormat="1" ht="49.5" customHeight="1">
      <c r="A160" s="90" t="str" cm="1">
        <f t="array" aca="1" ref="A160" ca="1">_xlfn.LET(
_xlpm.詳細項目数, COUNTA($E$42:E160),
_xlpm.直近で詳細項目が空でないセルの行番号, MAX(INDEX((LEN($E$42:E160)&gt;0)*ROW($E$42:E160),0)),
_xlpm.観点数, COUNTA(INDIRECT("F"&amp;_xlpm.直近で詳細項目が空でないセルの行番号):I160),
_xlpm.直近で観点が空でないセルの行番号, MAX(INDEX((LEN($I$42:I160)&gt;0)*ROW($I$42:I160),0)),
_xlpm.テスト内容数, COUNTA(INDIRECT("I"&amp;_xlpm.直近で観点が空でないセルの行番号):L160),
_xlpm.テスト内容数（テスト内容が空の場合は1）, IF(_xlpm.テスト内容数=0,1,_xlpm.テスト内容数),
_xlpm.詳細項目数&amp;"-"&amp;_xlpm.観点数&amp;"-"&amp;_xlpm.テスト内容数（テスト内容が空の場合は1）
)</f>
        <v>48-30-1</v>
      </c>
      <c r="B160" s="112"/>
      <c r="C160" s="74"/>
      <c r="D160" s="162"/>
      <c r="E160" s="112"/>
      <c r="F160" s="67" t="s">
        <v>263</v>
      </c>
      <c r="G160" s="135" t="s">
        <v>450</v>
      </c>
      <c r="H160" s="67" t="s">
        <v>466</v>
      </c>
      <c r="I160" s="67"/>
      <c r="J160" s="67"/>
      <c r="K160" s="67"/>
      <c r="L160" s="118"/>
      <c r="M160" s="118"/>
      <c r="N160" s="118"/>
      <c r="O160" s="63"/>
      <c r="P160" s="63"/>
      <c r="Q160" s="63"/>
      <c r="R160" s="63"/>
    </row>
    <row r="161" spans="1:18" s="95" customFormat="1" ht="49.5" customHeight="1">
      <c r="A161" s="90" t="str" cm="1">
        <f t="array" aca="1" ref="A161" ca="1">_xlfn.LET(
_xlpm.詳細項目数, COUNTA($E$42:E161),
_xlpm.直近で詳細項目が空でないセルの行番号, MAX(INDEX((LEN($E$42:E161)&gt;0)*ROW($E$42:E161),0)),
_xlpm.観点数, COUNTA(INDIRECT("F"&amp;_xlpm.直近で詳細項目が空でないセルの行番号):I161),
_xlpm.直近で観点が空でないセルの行番号, MAX(INDEX((LEN($I$42:I161)&gt;0)*ROW($I$42:I161),0)),
_xlpm.テスト内容数, COUNTA(INDIRECT("I"&amp;_xlpm.直近で観点が空でないセルの行番号):L161),
_xlpm.テスト内容数（テスト内容が空の場合は1）, IF(_xlpm.テスト内容数=0,1,_xlpm.テスト内容数),
_xlpm.詳細項目数&amp;"-"&amp;_xlpm.観点数&amp;"-"&amp;_xlpm.テスト内容数（テスト内容が空の場合は1）
)</f>
        <v>48-33-1</v>
      </c>
      <c r="B161" s="112"/>
      <c r="C161" s="74"/>
      <c r="D161" s="162"/>
      <c r="E161" s="72"/>
      <c r="F161" s="67" t="s">
        <v>264</v>
      </c>
      <c r="G161" s="135" t="s">
        <v>450</v>
      </c>
      <c r="H161" s="67" t="s">
        <v>466</v>
      </c>
      <c r="I161" s="67"/>
      <c r="J161" s="67"/>
      <c r="K161" s="67"/>
      <c r="L161" s="118"/>
      <c r="M161" s="118"/>
      <c r="N161" s="118"/>
      <c r="O161" s="63"/>
      <c r="P161" s="63"/>
      <c r="Q161" s="63"/>
      <c r="R161" s="63"/>
    </row>
    <row r="162" spans="1:18" s="95" customFormat="1" ht="49.5" customHeight="1">
      <c r="A162" s="90" t="str" cm="1">
        <f t="array" aca="1" ref="A162" ca="1">_xlfn.LET(
_xlpm.詳細項目数, COUNTA($E$42:E162),
_xlpm.直近で詳細項目が空でないセルの行番号, MAX(INDEX((LEN($E$42:E162)&gt;0)*ROW($E$42:E162),0)),
_xlpm.観点数, COUNTA(INDIRECT("F"&amp;_xlpm.直近で詳細項目が空でないセルの行番号):I162),
_xlpm.直近で観点が空でないセルの行番号, MAX(INDEX((LEN($I$42:I162)&gt;0)*ROW($I$42:I162),0)),
_xlpm.テスト内容数, COUNTA(INDIRECT("I"&amp;_xlpm.直近で観点が空でないセルの行番号):L162),
_xlpm.テスト内容数（テスト内容が空の場合は1）, IF(_xlpm.テスト内容数=0,1,_xlpm.テスト内容数),
_xlpm.詳細項目数&amp;"-"&amp;_xlpm.観点数&amp;"-"&amp;_xlpm.テスト内容数（テスト内容が空の場合は1）
)</f>
        <v>49-3-1</v>
      </c>
      <c r="B162" s="112"/>
      <c r="C162" s="74"/>
      <c r="D162" s="162"/>
      <c r="E162" s="162" t="s">
        <v>64</v>
      </c>
      <c r="F162" s="67" t="s">
        <v>265</v>
      </c>
      <c r="G162" s="135" t="s">
        <v>450</v>
      </c>
      <c r="H162" s="67" t="s">
        <v>466</v>
      </c>
      <c r="I162" s="67"/>
      <c r="J162" s="67"/>
      <c r="K162" s="67"/>
      <c r="L162" s="118"/>
      <c r="M162" s="118"/>
      <c r="N162" s="118"/>
      <c r="O162" s="63"/>
      <c r="P162" s="63"/>
      <c r="Q162" s="63"/>
      <c r="R162" s="63"/>
    </row>
    <row r="163" spans="1:18" s="95" customFormat="1" ht="49.5" customHeight="1">
      <c r="A163" s="90" t="str" cm="1">
        <f t="array" aca="1" ref="A163" ca="1">_xlfn.LET(
_xlpm.詳細項目数, COUNTA($E$42:E163),
_xlpm.直近で詳細項目が空でないセルの行番号, MAX(INDEX((LEN($E$42:E163)&gt;0)*ROW($E$42:E163),0)),
_xlpm.観点数, COUNTA(INDIRECT("F"&amp;_xlpm.直近で詳細項目が空でないセルの行番号):I163),
_xlpm.直近で観点が空でないセルの行番号, MAX(INDEX((LEN($I$42:I163)&gt;0)*ROW($I$42:I163),0)),
_xlpm.テスト内容数, COUNTA(INDIRECT("I"&amp;_xlpm.直近で観点が空でないセルの行番号):L163),
_xlpm.テスト内容数（テスト内容が空の場合は1）, IF(_xlpm.テスト内容数=0,1,_xlpm.テスト内容数),
_xlpm.詳細項目数&amp;"-"&amp;_xlpm.観点数&amp;"-"&amp;_xlpm.テスト内容数（テスト内容が空の場合は1）
)</f>
        <v>49-6-1</v>
      </c>
      <c r="B163" s="112"/>
      <c r="C163" s="74"/>
      <c r="D163" s="162"/>
      <c r="E163" s="162"/>
      <c r="F163" s="67" t="s">
        <v>266</v>
      </c>
      <c r="G163" s="135" t="s">
        <v>450</v>
      </c>
      <c r="H163" s="67" t="s">
        <v>466</v>
      </c>
      <c r="I163" s="67"/>
      <c r="J163" s="67"/>
      <c r="K163" s="67"/>
      <c r="L163" s="118"/>
      <c r="M163" s="118"/>
      <c r="N163" s="118"/>
      <c r="O163" s="63"/>
      <c r="P163" s="63"/>
      <c r="Q163" s="63"/>
      <c r="R163" s="63"/>
    </row>
    <row r="164" spans="1:18" s="95" customFormat="1" ht="49.5" customHeight="1">
      <c r="A164" s="90" t="str" cm="1">
        <f t="array" aca="1" ref="A164" ca="1">_xlfn.LET(
_xlpm.詳細項目数, COUNTA($E$42:E164),
_xlpm.直近で詳細項目が空でないセルの行番号, MAX(INDEX((LEN($E$42:E164)&gt;0)*ROW($E$42:E164),0)),
_xlpm.観点数, COUNTA(INDIRECT("F"&amp;_xlpm.直近で詳細項目が空でないセルの行番号):I164),
_xlpm.直近で観点が空でないセルの行番号, MAX(INDEX((LEN($I$42:I164)&gt;0)*ROW($I$42:I164),0)),
_xlpm.テスト内容数, COUNTA(INDIRECT("I"&amp;_xlpm.直近で観点が空でないセルの行番号):L164),
_xlpm.テスト内容数（テスト内容が空の場合は1）, IF(_xlpm.テスト内容数=0,1,_xlpm.テスト内容数),
_xlpm.詳細項目数&amp;"-"&amp;_xlpm.観点数&amp;"-"&amp;_xlpm.テスト内容数（テスト内容が空の場合は1）
)</f>
        <v>49-9-1</v>
      </c>
      <c r="B164" s="112"/>
      <c r="C164" s="74"/>
      <c r="D164" s="162"/>
      <c r="E164" s="162"/>
      <c r="F164" s="67" t="s">
        <v>267</v>
      </c>
      <c r="G164" s="135" t="s">
        <v>450</v>
      </c>
      <c r="H164" s="67" t="s">
        <v>466</v>
      </c>
      <c r="I164" s="67"/>
      <c r="J164" s="67"/>
      <c r="K164" s="67"/>
      <c r="L164" s="118"/>
      <c r="M164" s="118"/>
      <c r="N164" s="118"/>
      <c r="O164" s="63"/>
      <c r="P164" s="63"/>
      <c r="Q164" s="63"/>
      <c r="R164" s="63"/>
    </row>
    <row r="165" spans="1:18" s="95" customFormat="1" ht="49.5" customHeight="1">
      <c r="A165" s="90" t="str" cm="1">
        <f t="array" aca="1" ref="A165" ca="1">_xlfn.LET(
_xlpm.詳細項目数, COUNTA($E$42:E165),
_xlpm.直近で詳細項目が空でないセルの行番号, MAX(INDEX((LEN($E$42:E165)&gt;0)*ROW($E$42:E165),0)),
_xlpm.観点数, COUNTA(INDIRECT("F"&amp;_xlpm.直近で詳細項目が空でないセルの行番号):I165),
_xlpm.直近で観点が空でないセルの行番号, MAX(INDEX((LEN($I$42:I165)&gt;0)*ROW($I$42:I165),0)),
_xlpm.テスト内容数, COUNTA(INDIRECT("I"&amp;_xlpm.直近で観点が空でないセルの行番号):L165),
_xlpm.テスト内容数（テスト内容が空の場合は1）, IF(_xlpm.テスト内容数=0,1,_xlpm.テスト内容数),
_xlpm.詳細項目数&amp;"-"&amp;_xlpm.観点数&amp;"-"&amp;_xlpm.テスト内容数（テスト内容が空の場合は1）
)</f>
        <v>49-12-1</v>
      </c>
      <c r="B165" s="112"/>
      <c r="C165" s="74"/>
      <c r="D165" s="162"/>
      <c r="E165" s="162"/>
      <c r="F165" s="67" t="s">
        <v>268</v>
      </c>
      <c r="G165" s="135" t="s">
        <v>450</v>
      </c>
      <c r="H165" s="67" t="s">
        <v>466</v>
      </c>
      <c r="I165" s="67"/>
      <c r="J165" s="67"/>
      <c r="K165" s="67"/>
      <c r="L165" s="118"/>
      <c r="M165" s="118"/>
      <c r="N165" s="118"/>
      <c r="O165" s="63"/>
      <c r="P165" s="63"/>
      <c r="Q165" s="63"/>
      <c r="R165" s="63"/>
    </row>
    <row r="166" spans="1:18" s="95" customFormat="1" ht="49.5" customHeight="1">
      <c r="A166" s="90" t="str" cm="1">
        <f t="array" aca="1" ref="A166" ca="1">_xlfn.LET(
_xlpm.詳細項目数, COUNTA($E$42:E166),
_xlpm.直近で詳細項目が空でないセルの行番号, MAX(INDEX((LEN($E$42:E166)&gt;0)*ROW($E$42:E166),0)),
_xlpm.観点数, COUNTA(INDIRECT("F"&amp;_xlpm.直近で詳細項目が空でないセルの行番号):I166),
_xlpm.直近で観点が空でないセルの行番号, MAX(INDEX((LEN($I$42:I166)&gt;0)*ROW($I$42:I166),0)),
_xlpm.テスト内容数, COUNTA(INDIRECT("I"&amp;_xlpm.直近で観点が空でないセルの行番号):L166),
_xlpm.テスト内容数（テスト内容が空の場合は1）, IF(_xlpm.テスト内容数=0,1,_xlpm.テスト内容数),
_xlpm.詳細項目数&amp;"-"&amp;_xlpm.観点数&amp;"-"&amp;_xlpm.テスト内容数（テスト内容が空の場合は1）
)</f>
        <v>49-15-1</v>
      </c>
      <c r="B166" s="112"/>
      <c r="C166" s="74"/>
      <c r="D166" s="162"/>
      <c r="E166" s="162"/>
      <c r="F166" s="67" t="s">
        <v>269</v>
      </c>
      <c r="G166" s="135" t="s">
        <v>450</v>
      </c>
      <c r="H166" s="67" t="s">
        <v>466</v>
      </c>
      <c r="I166" s="67"/>
      <c r="J166" s="67"/>
      <c r="K166" s="67"/>
      <c r="L166" s="118"/>
      <c r="M166" s="118"/>
      <c r="N166" s="118"/>
      <c r="O166" s="63"/>
      <c r="P166" s="63"/>
      <c r="Q166" s="63"/>
      <c r="R166" s="63"/>
    </row>
    <row r="167" spans="1:18" s="95" customFormat="1" ht="49.5" customHeight="1">
      <c r="A167" s="90" t="str" cm="1">
        <f t="array" aca="1" ref="A167" ca="1">_xlfn.LET(
_xlpm.詳細項目数, COUNTA($E$42:E167),
_xlpm.直近で詳細項目が空でないセルの行番号, MAX(INDEX((LEN($E$42:E167)&gt;0)*ROW($E$42:E167),0)),
_xlpm.観点数, COUNTA(INDIRECT("F"&amp;_xlpm.直近で詳細項目が空でないセルの行番号):I167),
_xlpm.直近で観点が空でないセルの行番号, MAX(INDEX((LEN($I$42:I167)&gt;0)*ROW($I$42:I167),0)),
_xlpm.テスト内容数, COUNTA(INDIRECT("I"&amp;_xlpm.直近で観点が空でないセルの行番号):L167),
_xlpm.テスト内容数（テスト内容が空の場合は1）, IF(_xlpm.テスト内容数=0,1,_xlpm.テスト内容数),
_xlpm.詳細項目数&amp;"-"&amp;_xlpm.観点数&amp;"-"&amp;_xlpm.テスト内容数（テスト内容が空の場合は1）
)</f>
        <v>49-18-1</v>
      </c>
      <c r="B167" s="112"/>
      <c r="C167" s="74"/>
      <c r="D167" s="162"/>
      <c r="E167" s="162"/>
      <c r="F167" s="67" t="s">
        <v>270</v>
      </c>
      <c r="G167" s="135" t="s">
        <v>450</v>
      </c>
      <c r="H167" s="67" t="s">
        <v>466</v>
      </c>
      <c r="I167" s="67"/>
      <c r="J167" s="67"/>
      <c r="K167" s="67"/>
      <c r="L167" s="118"/>
      <c r="M167" s="118"/>
      <c r="N167" s="118"/>
      <c r="O167" s="63"/>
      <c r="P167" s="63"/>
      <c r="Q167" s="63"/>
      <c r="R167" s="63"/>
    </row>
    <row r="168" spans="1:18" s="95" customFormat="1" ht="49.5" customHeight="1">
      <c r="A168" s="90" t="str" cm="1">
        <f t="array" aca="1" ref="A168" ca="1">_xlfn.LET(
_xlpm.詳細項目数, COUNTA($E$42:E168),
_xlpm.直近で詳細項目が空でないセルの行番号, MAX(INDEX((LEN($E$42:E168)&gt;0)*ROW($E$42:E168),0)),
_xlpm.観点数, COUNTA(INDIRECT("F"&amp;_xlpm.直近で詳細項目が空でないセルの行番号):I168),
_xlpm.直近で観点が空でないセルの行番号, MAX(INDEX((LEN($I$42:I168)&gt;0)*ROW($I$42:I168),0)),
_xlpm.テスト内容数, COUNTA(INDIRECT("I"&amp;_xlpm.直近で観点が空でないセルの行番号):L168),
_xlpm.テスト内容数（テスト内容が空の場合は1）, IF(_xlpm.テスト内容数=0,1,_xlpm.テスト内容数),
_xlpm.詳細項目数&amp;"-"&amp;_xlpm.観点数&amp;"-"&amp;_xlpm.テスト内容数（テスト内容が空の場合は1）
)</f>
        <v>49-21-1</v>
      </c>
      <c r="B168" s="162"/>
      <c r="C168" s="74"/>
      <c r="D168" s="162"/>
      <c r="E168" s="72"/>
      <c r="F168" s="67" t="s">
        <v>271</v>
      </c>
      <c r="G168" s="135" t="s">
        <v>450</v>
      </c>
      <c r="H168" s="67" t="s">
        <v>466</v>
      </c>
      <c r="I168" s="67"/>
      <c r="J168" s="67"/>
      <c r="K168" s="67"/>
      <c r="L168" s="118"/>
      <c r="M168" s="118"/>
      <c r="N168" s="118"/>
      <c r="O168" s="63"/>
      <c r="P168" s="63"/>
      <c r="Q168" s="63"/>
      <c r="R168" s="63"/>
    </row>
    <row r="169" spans="1:18" s="95" customFormat="1" ht="49.5" customHeight="1">
      <c r="A169" s="90" t="str" cm="1">
        <f t="array" aca="1" ref="A169" ca="1">_xlfn.LET(
_xlpm.詳細項目数, COUNTA($E$42:E169),
_xlpm.直近で詳細項目が空でないセルの行番号, MAX(INDEX((LEN($E$42:E169)&gt;0)*ROW($E$42:E169),0)),
_xlpm.観点数, COUNTA(INDIRECT("F"&amp;_xlpm.直近で詳細項目が空でないセルの行番号):I169),
_xlpm.直近で観点が空でないセルの行番号, MAX(INDEX((LEN($I$42:I169)&gt;0)*ROW($I$42:I169),0)),
_xlpm.テスト内容数, COUNTA(INDIRECT("I"&amp;_xlpm.直近で観点が空でないセルの行番号):L169),
_xlpm.テスト内容数（テスト内容が空の場合は1）, IF(_xlpm.テスト内容数=0,1,_xlpm.テスト内容数),
_xlpm.詳細項目数&amp;"-"&amp;_xlpm.観点数&amp;"-"&amp;_xlpm.テスト内容数（テスト内容が空の場合は1）
)</f>
        <v>50-3-1</v>
      </c>
      <c r="B169" s="162"/>
      <c r="C169" s="74"/>
      <c r="D169" s="162"/>
      <c r="E169" s="53" t="s">
        <v>208</v>
      </c>
      <c r="F169" s="67" t="s">
        <v>272</v>
      </c>
      <c r="G169" s="135" t="s">
        <v>450</v>
      </c>
      <c r="H169" s="67" t="s">
        <v>466</v>
      </c>
      <c r="I169" s="67"/>
      <c r="J169" s="67"/>
      <c r="K169" s="67"/>
      <c r="L169" s="118"/>
      <c r="M169" s="118"/>
      <c r="N169" s="118"/>
      <c r="O169" s="63"/>
      <c r="P169" s="63"/>
      <c r="Q169" s="63"/>
      <c r="R169" s="63"/>
    </row>
    <row r="170" spans="1:18" s="95" customFormat="1" ht="49.5" customHeight="1">
      <c r="A170" s="90" t="str" cm="1">
        <f t="array" aca="1" ref="A170" ca="1">_xlfn.LET(
_xlpm.詳細項目数, COUNTA($E$42:E170),
_xlpm.直近で詳細項目が空でないセルの行番号, MAX(INDEX((LEN($E$42:E170)&gt;0)*ROW($E$42:E170),0)),
_xlpm.観点数, COUNTA(INDIRECT("F"&amp;_xlpm.直近で詳細項目が空でないセルの行番号):I170),
_xlpm.直近で観点が空でないセルの行番号, MAX(INDEX((LEN($I$42:I170)&gt;0)*ROW($I$42:I170),0)),
_xlpm.テスト内容数, COUNTA(INDIRECT("I"&amp;_xlpm.直近で観点が空でないセルの行番号):L170),
_xlpm.テスト内容数（テスト内容が空の場合は1）, IF(_xlpm.テスト内容数=0,1,_xlpm.テスト内容数),
_xlpm.詳細項目数&amp;"-"&amp;_xlpm.観点数&amp;"-"&amp;_xlpm.テスト内容数（テスト内容が空の場合は1）
)</f>
        <v>50-6-1</v>
      </c>
      <c r="B170" s="112"/>
      <c r="C170" s="74"/>
      <c r="D170" s="162"/>
      <c r="E170" s="162"/>
      <c r="F170" s="67" t="s">
        <v>273</v>
      </c>
      <c r="G170" s="135" t="s">
        <v>450</v>
      </c>
      <c r="H170" s="67" t="s">
        <v>466</v>
      </c>
      <c r="I170" s="67"/>
      <c r="J170" s="67"/>
      <c r="K170" s="67"/>
      <c r="L170" s="118"/>
      <c r="M170" s="118"/>
      <c r="N170" s="118"/>
      <c r="O170" s="63"/>
      <c r="P170" s="63"/>
      <c r="Q170" s="63"/>
      <c r="R170" s="63"/>
    </row>
    <row r="171" spans="1:18" s="95" customFormat="1" ht="49.5" customHeight="1">
      <c r="A171" s="90" t="str" cm="1">
        <f t="array" aca="1" ref="A171" ca="1">_xlfn.LET(
_xlpm.詳細項目数, COUNTA($E$42:E171),
_xlpm.直近で詳細項目が空でないセルの行番号, MAX(INDEX((LEN($E$42:E171)&gt;0)*ROW($E$42:E171),0)),
_xlpm.観点数, COUNTA(INDIRECT("F"&amp;_xlpm.直近で詳細項目が空でないセルの行番号):I171),
_xlpm.直近で観点が空でないセルの行番号, MAX(INDEX((LEN($I$42:I171)&gt;0)*ROW($I$42:I171),0)),
_xlpm.テスト内容数, COUNTA(INDIRECT("I"&amp;_xlpm.直近で観点が空でないセルの行番号):L171),
_xlpm.テスト内容数（テスト内容が空の場合は1）, IF(_xlpm.テスト内容数=0,1,_xlpm.テスト内容数),
_xlpm.詳細項目数&amp;"-"&amp;_xlpm.観点数&amp;"-"&amp;_xlpm.テスト内容数（テスト内容が空の場合は1）
)</f>
        <v>50-9-1</v>
      </c>
      <c r="B171" s="112"/>
      <c r="C171" s="74"/>
      <c r="D171" s="162"/>
      <c r="E171" s="162"/>
      <c r="F171" s="67" t="s">
        <v>274</v>
      </c>
      <c r="G171" s="135" t="s">
        <v>450</v>
      </c>
      <c r="H171" s="67" t="s">
        <v>466</v>
      </c>
      <c r="I171" s="67"/>
      <c r="J171" s="67"/>
      <c r="K171" s="67"/>
      <c r="L171" s="118"/>
      <c r="M171" s="118"/>
      <c r="N171" s="118"/>
      <c r="O171" s="63"/>
      <c r="P171" s="63"/>
      <c r="Q171" s="63"/>
      <c r="R171" s="63"/>
    </row>
    <row r="172" spans="1:18" s="95" customFormat="1" ht="49.5" customHeight="1">
      <c r="A172" s="90" t="str" cm="1">
        <f t="array" aca="1" ref="A172" ca="1">_xlfn.LET(
_xlpm.詳細項目数, COUNTA($E$42:E172),
_xlpm.直近で詳細項目が空でないセルの行番号, MAX(INDEX((LEN($E$42:E172)&gt;0)*ROW($E$42:E172),0)),
_xlpm.観点数, COUNTA(INDIRECT("F"&amp;_xlpm.直近で詳細項目が空でないセルの行番号):I172),
_xlpm.直近で観点が空でないセルの行番号, MAX(INDEX((LEN($I$42:I172)&gt;0)*ROW($I$42:I172),0)),
_xlpm.テスト内容数, COUNTA(INDIRECT("I"&amp;_xlpm.直近で観点が空でないセルの行番号):L172),
_xlpm.テスト内容数（テスト内容が空の場合は1）, IF(_xlpm.テスト内容数=0,1,_xlpm.テスト内容数),
_xlpm.詳細項目数&amp;"-"&amp;_xlpm.観点数&amp;"-"&amp;_xlpm.テスト内容数（テスト内容が空の場合は1）
)</f>
        <v>50-12-1</v>
      </c>
      <c r="B172" s="112"/>
      <c r="C172" s="74"/>
      <c r="D172" s="162"/>
      <c r="E172" s="162"/>
      <c r="F172" s="67" t="s">
        <v>275</v>
      </c>
      <c r="G172" s="135" t="s">
        <v>450</v>
      </c>
      <c r="H172" s="67" t="s">
        <v>466</v>
      </c>
      <c r="I172" s="67"/>
      <c r="J172" s="67"/>
      <c r="K172" s="67"/>
      <c r="L172" s="118"/>
      <c r="M172" s="118"/>
      <c r="N172" s="118"/>
      <c r="O172" s="63"/>
      <c r="P172" s="63"/>
      <c r="Q172" s="63"/>
      <c r="R172" s="63"/>
    </row>
    <row r="173" spans="1:18" s="95" customFormat="1" ht="49.5" customHeight="1">
      <c r="A173" s="90" t="str" cm="1">
        <f t="array" aca="1" ref="A173" ca="1">_xlfn.LET(
_xlpm.詳細項目数, COUNTA($E$42:E173),
_xlpm.直近で詳細項目が空でないセルの行番号, MAX(INDEX((LEN($E$42:E173)&gt;0)*ROW($E$42:E173),0)),
_xlpm.観点数, COUNTA(INDIRECT("F"&amp;_xlpm.直近で詳細項目が空でないセルの行番号):I173),
_xlpm.直近で観点が空でないセルの行番号, MAX(INDEX((LEN($I$42:I173)&gt;0)*ROW($I$42:I173),0)),
_xlpm.テスト内容数, COUNTA(INDIRECT("I"&amp;_xlpm.直近で観点が空でないセルの行番号):L173),
_xlpm.テスト内容数（テスト内容が空の場合は1）, IF(_xlpm.テスト内容数=0,1,_xlpm.テスト内容数),
_xlpm.詳細項目数&amp;"-"&amp;_xlpm.観点数&amp;"-"&amp;_xlpm.テスト内容数（テスト内容が空の場合は1）
)</f>
        <v>50-15-1</v>
      </c>
      <c r="B173" s="112"/>
      <c r="C173" s="74"/>
      <c r="D173" s="162"/>
      <c r="E173" s="162"/>
      <c r="F173" s="67" t="s">
        <v>276</v>
      </c>
      <c r="G173" s="135" t="s">
        <v>450</v>
      </c>
      <c r="H173" s="67" t="s">
        <v>466</v>
      </c>
      <c r="I173" s="67"/>
      <c r="J173" s="67"/>
      <c r="K173" s="67"/>
      <c r="L173" s="118"/>
      <c r="M173" s="118"/>
      <c r="N173" s="118"/>
      <c r="O173" s="63"/>
      <c r="P173" s="63"/>
      <c r="Q173" s="63"/>
      <c r="R173" s="63"/>
    </row>
    <row r="174" spans="1:18" s="95" customFormat="1" ht="49.5" customHeight="1">
      <c r="A174" s="90" t="str" cm="1">
        <f t="array" aca="1" ref="A174" ca="1">_xlfn.LET(
_xlpm.詳細項目数, COUNTA($E$42:E174),
_xlpm.直近で詳細項目が空でないセルの行番号, MAX(INDEX((LEN($E$42:E174)&gt;0)*ROW($E$42:E174),0)),
_xlpm.観点数, COUNTA(INDIRECT("F"&amp;_xlpm.直近で詳細項目が空でないセルの行番号):I174),
_xlpm.直近で観点が空でないセルの行番号, MAX(INDEX((LEN($I$42:I174)&gt;0)*ROW($I$42:I174),0)),
_xlpm.テスト内容数, COUNTA(INDIRECT("I"&amp;_xlpm.直近で観点が空でないセルの行番号):L174),
_xlpm.テスト内容数（テスト内容が空の場合は1）, IF(_xlpm.テスト内容数=0,1,_xlpm.テスト内容数),
_xlpm.詳細項目数&amp;"-"&amp;_xlpm.観点数&amp;"-"&amp;_xlpm.テスト内容数（テスト内容が空の場合は1）
)</f>
        <v>50-18-1</v>
      </c>
      <c r="B174" s="112"/>
      <c r="C174" s="74"/>
      <c r="D174" s="162"/>
      <c r="E174" s="162"/>
      <c r="F174" s="67" t="s">
        <v>277</v>
      </c>
      <c r="G174" s="135" t="s">
        <v>450</v>
      </c>
      <c r="H174" s="67" t="s">
        <v>466</v>
      </c>
      <c r="I174" s="67"/>
      <c r="J174" s="67"/>
      <c r="K174" s="67"/>
      <c r="L174" s="118"/>
      <c r="M174" s="118"/>
      <c r="N174" s="118"/>
      <c r="O174" s="63"/>
      <c r="P174" s="63"/>
      <c r="Q174" s="63"/>
      <c r="R174" s="63"/>
    </row>
    <row r="175" spans="1:18" s="95" customFormat="1" ht="49.5" customHeight="1">
      <c r="A175" s="90" t="str" cm="1">
        <f t="array" aca="1" ref="A175" ca="1">_xlfn.LET(
_xlpm.詳細項目数, COUNTA($E$42:E175),
_xlpm.直近で詳細項目が空でないセルの行番号, MAX(INDEX((LEN($E$42:E175)&gt;0)*ROW($E$42:E175),0)),
_xlpm.観点数, COUNTA(INDIRECT("F"&amp;_xlpm.直近で詳細項目が空でないセルの行番号):I175),
_xlpm.直近で観点が空でないセルの行番号, MAX(INDEX((LEN($I$42:I175)&gt;0)*ROW($I$42:I175),0)),
_xlpm.テスト内容数, COUNTA(INDIRECT("I"&amp;_xlpm.直近で観点が空でないセルの行番号):L175),
_xlpm.テスト内容数（テスト内容が空の場合は1）, IF(_xlpm.テスト内容数=0,1,_xlpm.テスト内容数),
_xlpm.詳細項目数&amp;"-"&amp;_xlpm.観点数&amp;"-"&amp;_xlpm.テスト内容数（テスト内容が空の場合は1）
)</f>
        <v>50-21-1</v>
      </c>
      <c r="B175" s="112"/>
      <c r="C175" s="74"/>
      <c r="D175" s="162"/>
      <c r="E175" s="162"/>
      <c r="F175" s="67" t="s">
        <v>278</v>
      </c>
      <c r="G175" s="135" t="s">
        <v>450</v>
      </c>
      <c r="H175" s="67" t="s">
        <v>466</v>
      </c>
      <c r="I175" s="67"/>
      <c r="J175" s="67"/>
      <c r="K175" s="67"/>
      <c r="L175" s="118"/>
      <c r="M175" s="118"/>
      <c r="N175" s="118"/>
      <c r="O175" s="63"/>
      <c r="P175" s="63"/>
      <c r="Q175" s="63"/>
      <c r="R175" s="63"/>
    </row>
    <row r="176" spans="1:18" s="95" customFormat="1" ht="49.5" customHeight="1">
      <c r="A176" s="90" t="str" cm="1">
        <f t="array" aca="1" ref="A176" ca="1">_xlfn.LET(
_xlpm.詳細項目数, COUNTA($E$42:E176),
_xlpm.直近で詳細項目が空でないセルの行番号, MAX(INDEX((LEN($E$42:E176)&gt;0)*ROW($E$42:E176),0)),
_xlpm.観点数, COUNTA(INDIRECT("F"&amp;_xlpm.直近で詳細項目が空でないセルの行番号):I176),
_xlpm.直近で観点が空でないセルの行番号, MAX(INDEX((LEN($I$42:I176)&gt;0)*ROW($I$42:I176),0)),
_xlpm.テスト内容数, COUNTA(INDIRECT("I"&amp;_xlpm.直近で観点が空でないセルの行番号):L176),
_xlpm.テスト内容数（テスト内容が空の場合は1）, IF(_xlpm.テスト内容数=0,1,_xlpm.テスト内容数),
_xlpm.詳細項目数&amp;"-"&amp;_xlpm.観点数&amp;"-"&amp;_xlpm.テスト内容数（テスト内容が空の場合は1）
)</f>
        <v>50-24-1</v>
      </c>
      <c r="B176" s="112"/>
      <c r="C176" s="74"/>
      <c r="D176" s="162"/>
      <c r="E176" s="162"/>
      <c r="F176" s="67" t="s">
        <v>279</v>
      </c>
      <c r="G176" s="135" t="s">
        <v>450</v>
      </c>
      <c r="H176" s="67" t="s">
        <v>466</v>
      </c>
      <c r="I176" s="67"/>
      <c r="J176" s="67"/>
      <c r="K176" s="67"/>
      <c r="L176" s="118"/>
      <c r="M176" s="118"/>
      <c r="N176" s="118"/>
      <c r="O176" s="63"/>
      <c r="P176" s="63"/>
      <c r="Q176" s="63"/>
      <c r="R176" s="63"/>
    </row>
    <row r="177" spans="1:18" s="95" customFormat="1" ht="49.5" customHeight="1">
      <c r="A177" s="90" t="str" cm="1">
        <f t="array" aca="1" ref="A177" ca="1">_xlfn.LET(
_xlpm.詳細項目数, COUNTA($E$42:E177),
_xlpm.直近で詳細項目が空でないセルの行番号, MAX(INDEX((LEN($E$42:E177)&gt;0)*ROW($E$42:E177),0)),
_xlpm.観点数, COUNTA(INDIRECT("F"&amp;_xlpm.直近で詳細項目が空でないセルの行番号):I177),
_xlpm.直近で観点が空でないセルの行番号, MAX(INDEX((LEN($I$42:I177)&gt;0)*ROW($I$42:I177),0)),
_xlpm.テスト内容数, COUNTA(INDIRECT("I"&amp;_xlpm.直近で観点が空でないセルの行番号):L177),
_xlpm.テスト内容数（テスト内容が空の場合は1）, IF(_xlpm.テスト内容数=0,1,_xlpm.テスト内容数),
_xlpm.詳細項目数&amp;"-"&amp;_xlpm.観点数&amp;"-"&amp;_xlpm.テスト内容数（テスト内容が空の場合は1）
)</f>
        <v>50-27-1</v>
      </c>
      <c r="B177" s="112"/>
      <c r="C177" s="74"/>
      <c r="D177" s="162"/>
      <c r="E177" s="72"/>
      <c r="F177" s="67" t="s">
        <v>280</v>
      </c>
      <c r="G177" s="135" t="s">
        <v>450</v>
      </c>
      <c r="H177" s="67" t="s">
        <v>466</v>
      </c>
      <c r="I177" s="67"/>
      <c r="J177" s="67"/>
      <c r="K177" s="67"/>
      <c r="L177" s="118"/>
      <c r="M177" s="118"/>
      <c r="N177" s="118"/>
      <c r="O177" s="63"/>
      <c r="P177" s="63"/>
      <c r="Q177" s="63"/>
      <c r="R177" s="63"/>
    </row>
    <row r="178" spans="1:18" s="95" customFormat="1" ht="49.5" customHeight="1">
      <c r="A178" s="90" t="str" cm="1">
        <f t="array" aca="1" ref="A178" ca="1">_xlfn.LET(
_xlpm.詳細項目数, COUNTA($E$42:E178),
_xlpm.直近で詳細項目が空でないセルの行番号, MAX(INDEX((LEN($E$42:E178)&gt;0)*ROW($E$42:E178),0)),
_xlpm.観点数, COUNTA(INDIRECT("F"&amp;_xlpm.直近で詳細項目が空でないセルの行番号):I178),
_xlpm.直近で観点が空でないセルの行番号, MAX(INDEX((LEN($I$42:I178)&gt;0)*ROW($I$42:I178),0)),
_xlpm.テスト内容数, COUNTA(INDIRECT("I"&amp;_xlpm.直近で観点が空でないセルの行番号):L178),
_xlpm.テスト内容数（テスト内容が空の場合は1）, IF(_xlpm.テスト内容数=0,1,_xlpm.テスト内容数),
_xlpm.詳細項目数&amp;"-"&amp;_xlpm.観点数&amp;"-"&amp;_xlpm.テスト内容数（テスト内容が空の場合は1）
)</f>
        <v>51-3-1</v>
      </c>
      <c r="B178" s="112"/>
      <c r="C178" s="74"/>
      <c r="D178" s="162"/>
      <c r="E178" s="67" t="s">
        <v>242</v>
      </c>
      <c r="F178" s="67" t="s">
        <v>281</v>
      </c>
      <c r="G178" s="135" t="s">
        <v>450</v>
      </c>
      <c r="H178" s="67" t="s">
        <v>466</v>
      </c>
      <c r="I178" s="67"/>
      <c r="J178" s="67"/>
      <c r="K178" s="67"/>
      <c r="L178" s="118"/>
      <c r="M178" s="118"/>
      <c r="N178" s="118"/>
      <c r="O178" s="63"/>
      <c r="P178" s="63"/>
      <c r="Q178" s="63"/>
      <c r="R178" s="63"/>
    </row>
    <row r="179" spans="1:18" s="95" customFormat="1" ht="49.5" customHeight="1">
      <c r="A179" s="90" t="str" cm="1">
        <f t="array" aca="1" ref="A179" ca="1">_xlfn.LET(
_xlpm.詳細項目数, COUNTA($E$42:E179),
_xlpm.直近で詳細項目が空でないセルの行番号, MAX(INDEX((LEN($E$42:E179)&gt;0)*ROW($E$42:E179),0)),
_xlpm.観点数, COUNTA(INDIRECT("F"&amp;_xlpm.直近で詳細項目が空でないセルの行番号):I179),
_xlpm.直近で観点が空でないセルの行番号, MAX(INDEX((LEN($I$42:I179)&gt;0)*ROW($I$42:I179),0)),
_xlpm.テスト内容数, COUNTA(INDIRECT("I"&amp;_xlpm.直近で観点が空でないセルの行番号):L179),
_xlpm.テスト内容数（テスト内容が空の場合は1）, IF(_xlpm.テスト内容数=0,1,_xlpm.テスト内容数),
_xlpm.詳細項目数&amp;"-"&amp;_xlpm.観点数&amp;"-"&amp;_xlpm.テスト内容数（テスト内容が空の場合は1）
)</f>
        <v>52-3-1</v>
      </c>
      <c r="B179" s="72"/>
      <c r="C179" s="71"/>
      <c r="D179" s="72"/>
      <c r="E179" s="71" t="s">
        <v>282</v>
      </c>
      <c r="F179" s="67" t="s">
        <v>283</v>
      </c>
      <c r="G179" s="135" t="s">
        <v>450</v>
      </c>
      <c r="H179" s="67" t="s">
        <v>466</v>
      </c>
      <c r="I179" s="67"/>
      <c r="J179" s="67"/>
      <c r="K179" s="67"/>
      <c r="L179" s="118"/>
      <c r="M179" s="118"/>
      <c r="N179" s="118"/>
      <c r="O179" s="63"/>
      <c r="P179" s="63"/>
      <c r="Q179" s="63"/>
      <c r="R179" s="63"/>
    </row>
    <row r="180" spans="1:18" s="95" customFormat="1" ht="49.5" customHeight="1">
      <c r="A180" s="90" t="str" cm="1">
        <f t="array" aca="1" ref="A180" ca="1">_xlfn.LET(
_xlpm.詳細項目数, COUNTA($E$42:E180),
_xlpm.直近で詳細項目が空でないセルの行番号, MAX(INDEX((LEN($E$42:E180)&gt;0)*ROW($E$42:E180),0)),
_xlpm.観点数, COUNTA(INDIRECT("F"&amp;_xlpm.直近で詳細項目が空でないセルの行番号):I180),
_xlpm.直近で観点が空でないセルの行番号, MAX(INDEX((LEN($I$42:I180)&gt;0)*ROW($I$42:I180),0)),
_xlpm.テスト内容数, COUNTA(INDIRECT("I"&amp;_xlpm.直近で観点が空でないセルの行番号):L180),
_xlpm.テスト内容数（テスト内容が空の場合は1）, IF(_xlpm.テスト内容数=0,1,_xlpm.テスト内容数),
_xlpm.詳細項目数&amp;"-"&amp;_xlpm.観点数&amp;"-"&amp;_xlpm.テスト内容数（テスト内容が空の場合は1）
)</f>
        <v>53-3-1</v>
      </c>
      <c r="B180" s="53" t="s">
        <v>284</v>
      </c>
      <c r="C180" s="53" t="s">
        <v>197</v>
      </c>
      <c r="D180" s="127" t="s">
        <v>285</v>
      </c>
      <c r="E180" s="67" t="s">
        <v>57</v>
      </c>
      <c r="F180" s="67" t="s">
        <v>286</v>
      </c>
      <c r="G180" s="135" t="s">
        <v>450</v>
      </c>
      <c r="H180" s="67" t="s">
        <v>465</v>
      </c>
      <c r="I180" s="67"/>
      <c r="J180" s="67"/>
      <c r="K180" s="67"/>
      <c r="L180" s="118"/>
      <c r="M180" s="118"/>
      <c r="N180" s="118"/>
      <c r="O180" s="63"/>
      <c r="P180" s="63"/>
      <c r="Q180" s="63"/>
      <c r="R180" s="63"/>
    </row>
    <row r="181" spans="1:18" s="95" customFormat="1" ht="49.5" customHeight="1">
      <c r="A181" s="90" t="str" cm="1">
        <f t="array" aca="1" ref="A181" ca="1">_xlfn.LET(
_xlpm.詳細項目数, COUNTA($E$42:E181),
_xlpm.直近で詳細項目が空でないセルの行番号, MAX(INDEX((LEN($E$42:E181)&gt;0)*ROW($E$42:E181),0)),
_xlpm.観点数, COUNTA(INDIRECT("F"&amp;_xlpm.直近で詳細項目が空でないセルの行番号):I181),
_xlpm.直近で観点が空でないセルの行番号, MAX(INDEX((LEN($I$42:I181)&gt;0)*ROW($I$42:I181),0)),
_xlpm.テスト内容数, COUNTA(INDIRECT("I"&amp;_xlpm.直近で観点が空でないセルの行番号):L181),
_xlpm.テスト内容数（テスト内容が空の場合は1）, IF(_xlpm.テスト内容数=0,1,_xlpm.テスト内容数),
_xlpm.詳細項目数&amp;"-"&amp;_xlpm.観点数&amp;"-"&amp;_xlpm.テスト内容数（テスト内容が空の場合は1）
)</f>
        <v>54-3-1</v>
      </c>
      <c r="B181" s="162"/>
      <c r="C181" s="74"/>
      <c r="D181" s="127" t="s">
        <v>287</v>
      </c>
      <c r="E181" s="67" t="s">
        <v>57</v>
      </c>
      <c r="F181" s="67" t="s">
        <v>288</v>
      </c>
      <c r="G181" s="135" t="s">
        <v>450</v>
      </c>
      <c r="H181" s="67" t="s">
        <v>465</v>
      </c>
      <c r="I181" s="67"/>
      <c r="J181" s="67"/>
      <c r="K181" s="67"/>
      <c r="L181" s="118"/>
      <c r="M181" s="118"/>
      <c r="N181" s="118"/>
      <c r="O181" s="63"/>
      <c r="P181" s="63"/>
      <c r="Q181" s="63"/>
      <c r="R181" s="63"/>
    </row>
    <row r="182" spans="1:18" s="95" customFormat="1" ht="49.5" customHeight="1">
      <c r="A182" s="90" t="str" cm="1">
        <f t="array" aca="1" ref="A182" ca="1">_xlfn.LET(
_xlpm.詳細項目数, COUNTA($E$42:E182),
_xlpm.直近で詳細項目が空でないセルの行番号, MAX(INDEX((LEN($E$42:E182)&gt;0)*ROW($E$42:E182),0)),
_xlpm.観点数, COUNTA(INDIRECT("F"&amp;_xlpm.直近で詳細項目が空でないセルの行番号):I182),
_xlpm.直近で観点が空でないセルの行番号, MAX(INDEX((LEN($I$42:I182)&gt;0)*ROW($I$42:I182),0)),
_xlpm.テスト内容数, COUNTA(INDIRECT("I"&amp;_xlpm.直近で観点が空でないセルの行番号):L182),
_xlpm.テスト内容数（テスト内容が空の場合は1）, IF(_xlpm.テスト内容数=0,1,_xlpm.テスト内容数),
_xlpm.詳細項目数&amp;"-"&amp;_xlpm.観点数&amp;"-"&amp;_xlpm.テスト内容数（テスト内容が空の場合は1）
)</f>
        <v>55-3-1</v>
      </c>
      <c r="B182" s="72"/>
      <c r="C182" s="71"/>
      <c r="D182" s="71" t="s">
        <v>289</v>
      </c>
      <c r="E182" s="71" t="s">
        <v>57</v>
      </c>
      <c r="F182" s="67" t="s">
        <v>290</v>
      </c>
      <c r="G182" s="135" t="s">
        <v>450</v>
      </c>
      <c r="H182" s="67" t="s">
        <v>465</v>
      </c>
      <c r="I182" s="67"/>
      <c r="J182" s="67"/>
      <c r="K182" s="67"/>
      <c r="L182" s="118"/>
      <c r="M182" s="118"/>
      <c r="N182" s="118"/>
      <c r="O182" s="63"/>
      <c r="P182" s="63"/>
      <c r="Q182" s="63"/>
      <c r="R182" s="63"/>
    </row>
    <row r="183" spans="1:18" s="95" customFormat="1" ht="49.5" customHeight="1">
      <c r="A183" s="90" t="str" cm="1">
        <f t="array" aca="1" ref="A183" ca="1">_xlfn.LET(
_xlpm.詳細項目数, COUNTA($E$42:E183),
_xlpm.直近で詳細項目が空でないセルの行番号, MAX(INDEX((LEN($E$42:E183)&gt;0)*ROW($E$42:E183),0)),
_xlpm.観点数, COUNTA(INDIRECT("F"&amp;_xlpm.直近で詳細項目が空でないセルの行番号):I183),
_xlpm.直近で観点が空でないセルの行番号, MAX(INDEX((LEN($I$42:I183)&gt;0)*ROW($I$42:I183),0)),
_xlpm.テスト内容数, COUNTA(INDIRECT("I"&amp;_xlpm.直近で観点が空でないセルの行番号):L183),
_xlpm.テスト内容数（テスト内容が空の場合は1）, IF(_xlpm.テスト内容数=0,1,_xlpm.テスト内容数),
_xlpm.詳細項目数&amp;"-"&amp;_xlpm.観点数&amp;"-"&amp;_xlpm.テスト内容数（テスト内容が空の場合は1）
)</f>
        <v>56-3-1</v>
      </c>
      <c r="B183" s="53" t="s">
        <v>291</v>
      </c>
      <c r="C183" s="53" t="s">
        <v>197</v>
      </c>
      <c r="D183" s="53" t="s">
        <v>57</v>
      </c>
      <c r="E183" s="67" t="s">
        <v>292</v>
      </c>
      <c r="F183" s="67" t="s">
        <v>293</v>
      </c>
      <c r="G183" s="135" t="s">
        <v>450</v>
      </c>
      <c r="H183" s="67" t="s">
        <v>464</v>
      </c>
      <c r="I183" s="67"/>
      <c r="J183" s="67"/>
      <c r="K183" s="67"/>
      <c r="L183" s="118"/>
      <c r="M183" s="118"/>
      <c r="N183" s="118"/>
      <c r="O183" s="63"/>
      <c r="P183" s="63"/>
      <c r="Q183" s="63"/>
      <c r="R183" s="63"/>
    </row>
    <row r="184" spans="1:18" s="95" customFormat="1" ht="49.5" customHeight="1">
      <c r="A184" s="90" t="str" cm="1">
        <f t="array" aca="1" ref="A184" ca="1">_xlfn.LET(
_xlpm.詳細項目数, COUNTA($E$42:E184),
_xlpm.直近で詳細項目が空でないセルの行番号, MAX(INDEX((LEN($E$42:E184)&gt;0)*ROW($E$42:E184),0)),
_xlpm.観点数, COUNTA(INDIRECT("F"&amp;_xlpm.直近で詳細項目が空でないセルの行番号):I184),
_xlpm.直近で観点が空でないセルの行番号, MAX(INDEX((LEN($I$42:I184)&gt;0)*ROW($I$42:I184),0)),
_xlpm.テスト内容数, COUNTA(INDIRECT("I"&amp;_xlpm.直近で観点が空でないセルの行番号):L184),
_xlpm.テスト内容数（テスト内容が空の場合は1）, IF(_xlpm.テスト内容数=0,1,_xlpm.テスト内容数),
_xlpm.詳細項目数&amp;"-"&amp;_xlpm.観点数&amp;"-"&amp;_xlpm.テスト内容数（テスト内容が空の場合は1）
)</f>
        <v>57-3-1</v>
      </c>
      <c r="B184" s="112"/>
      <c r="C184" s="112"/>
      <c r="D184" s="153"/>
      <c r="E184" s="153" t="s">
        <v>64</v>
      </c>
      <c r="F184" s="67" t="s">
        <v>294</v>
      </c>
      <c r="G184" s="135" t="s">
        <v>450</v>
      </c>
      <c r="H184" s="67" t="s">
        <v>464</v>
      </c>
      <c r="I184" s="67"/>
      <c r="J184" s="67"/>
      <c r="K184" s="67"/>
      <c r="L184" s="118"/>
      <c r="M184" s="118"/>
      <c r="N184" s="118"/>
      <c r="O184" s="63"/>
      <c r="P184" s="63"/>
      <c r="Q184" s="63"/>
      <c r="R184" s="63"/>
    </row>
    <row r="185" spans="1:18" s="95" customFormat="1" ht="49.5" customHeight="1">
      <c r="A185" s="90" t="str" cm="1">
        <f t="array" aca="1" ref="A185" ca="1">_xlfn.LET(
_xlpm.詳細項目数, COUNTA($E$42:E185),
_xlpm.直近で詳細項目が空でないセルの行番号, MAX(INDEX((LEN($E$42:E185)&gt;0)*ROW($E$42:E185),0)),
_xlpm.観点数, COUNTA(INDIRECT("F"&amp;_xlpm.直近で詳細項目が空でないセルの行番号):I185),
_xlpm.直近で観点が空でないセルの行番号, MAX(INDEX((LEN($I$42:I185)&gt;0)*ROW($I$42:I185),0)),
_xlpm.テスト内容数, COUNTA(INDIRECT("I"&amp;_xlpm.直近で観点が空でないセルの行番号):L185),
_xlpm.テスト内容数（テスト内容が空の場合は1）, IF(_xlpm.テスト内容数=0,1,_xlpm.テスト内容数),
_xlpm.詳細項目数&amp;"-"&amp;_xlpm.観点数&amp;"-"&amp;_xlpm.テスト内容数（テスト内容が空の場合は1）
)</f>
        <v>57-6-1</v>
      </c>
      <c r="B185" s="112"/>
      <c r="C185" s="128"/>
      <c r="D185" s="153"/>
      <c r="E185" s="72"/>
      <c r="F185" s="67" t="s">
        <v>295</v>
      </c>
      <c r="G185" s="135" t="s">
        <v>450</v>
      </c>
      <c r="H185" s="67" t="s">
        <v>464</v>
      </c>
      <c r="I185" s="67"/>
      <c r="J185" s="67"/>
      <c r="K185" s="67"/>
      <c r="L185" s="118"/>
      <c r="M185" s="118"/>
      <c r="N185" s="118"/>
      <c r="O185" s="63"/>
      <c r="P185" s="63"/>
      <c r="Q185" s="63"/>
      <c r="R185" s="63"/>
    </row>
    <row r="186" spans="1:18" s="95" customFormat="1" ht="49.5" customHeight="1">
      <c r="A186" s="90" t="str" cm="1">
        <f t="array" aca="1" ref="A186" ca="1">_xlfn.LET(
_xlpm.詳細項目数, COUNTA($E$42:E186),
_xlpm.直近で詳細項目が空でないセルの行番号, MAX(INDEX((LEN($E$42:E186)&gt;0)*ROW($E$42:E186),0)),
_xlpm.観点数, COUNTA(INDIRECT("F"&amp;_xlpm.直近で詳細項目が空でないセルの行番号):I186),
_xlpm.直近で観点が空でないセルの行番号, MAX(INDEX((LEN($I$42:I186)&gt;0)*ROW($I$42:I186),0)),
_xlpm.テスト内容数, COUNTA(INDIRECT("I"&amp;_xlpm.直近で観点が空でないセルの行番号):L186),
_xlpm.テスト内容数（テスト内容が空の場合は1）, IF(_xlpm.テスト内容数=0,1,_xlpm.テスト内容数),
_xlpm.詳細項目数&amp;"-"&amp;_xlpm.観点数&amp;"-"&amp;_xlpm.テスト内容数（テスト内容が空の場合は1）
)</f>
        <v>58-3-1</v>
      </c>
      <c r="B186" s="112"/>
      <c r="C186" s="74"/>
      <c r="D186" s="153"/>
      <c r="E186" s="153" t="s">
        <v>296</v>
      </c>
      <c r="F186" s="67" t="s">
        <v>297</v>
      </c>
      <c r="G186" s="135" t="s">
        <v>450</v>
      </c>
      <c r="H186" s="67" t="s">
        <v>464</v>
      </c>
      <c r="I186" s="67"/>
      <c r="J186" s="67"/>
      <c r="K186" s="67"/>
      <c r="L186" s="118"/>
      <c r="M186" s="118"/>
      <c r="N186" s="118"/>
      <c r="O186" s="63"/>
      <c r="P186" s="63"/>
      <c r="Q186" s="63"/>
      <c r="R186" s="63"/>
    </row>
    <row r="187" spans="1:18" s="95" customFormat="1" ht="49.5" customHeight="1">
      <c r="A187" s="90" t="str" cm="1">
        <f t="array" aca="1" ref="A187" ca="1">_xlfn.LET(
_xlpm.詳細項目数, COUNTA($E$42:E187),
_xlpm.直近で詳細項目が空でないセルの行番号, MAX(INDEX((LEN($E$42:E187)&gt;0)*ROW($E$42:E187),0)),
_xlpm.観点数, COUNTA(INDIRECT("F"&amp;_xlpm.直近で詳細項目が空でないセルの行番号):I187),
_xlpm.直近で観点が空でないセルの行番号, MAX(INDEX((LEN($I$42:I187)&gt;0)*ROW($I$42:I187),0)),
_xlpm.テスト内容数, COUNTA(INDIRECT("I"&amp;_xlpm.直近で観点が空でないセルの行番号):L187),
_xlpm.テスト内容数（テスト内容が空の場合は1）, IF(_xlpm.テスト内容数=0,1,_xlpm.テスト内容数),
_xlpm.詳細項目数&amp;"-"&amp;_xlpm.観点数&amp;"-"&amp;_xlpm.テスト内容数（テスト内容が空の場合は1）
)</f>
        <v>58-6-1</v>
      </c>
      <c r="B187" s="112"/>
      <c r="C187" s="74"/>
      <c r="D187" s="129"/>
      <c r="E187" s="72"/>
      <c r="F187" s="67" t="s">
        <v>298</v>
      </c>
      <c r="G187" s="135" t="s">
        <v>450</v>
      </c>
      <c r="H187" s="67" t="s">
        <v>464</v>
      </c>
      <c r="I187" s="67"/>
      <c r="J187" s="67"/>
      <c r="K187" s="67"/>
      <c r="L187" s="118"/>
      <c r="M187" s="118"/>
      <c r="N187" s="118"/>
      <c r="O187" s="63"/>
      <c r="P187" s="63"/>
      <c r="Q187" s="63"/>
      <c r="R187" s="63"/>
    </row>
    <row r="188" spans="1:18" s="95" customFormat="1" ht="49.5" customHeight="1">
      <c r="A188" s="90" t="str" cm="1">
        <f t="array" aca="1" ref="A188" ca="1">_xlfn.LET(
_xlpm.詳細項目数, COUNTA($E$42:E188),
_xlpm.直近で詳細項目が空でないセルの行番号, MAX(INDEX((LEN($E$42:E188)&gt;0)*ROW($E$42:E188),0)),
_xlpm.観点数, COUNTA(INDIRECT("F"&amp;_xlpm.直近で詳細項目が空でないセルの行番号):I188),
_xlpm.直近で観点が空でないセルの行番号, MAX(INDEX((LEN($I$42:I188)&gt;0)*ROW($I$42:I188),0)),
_xlpm.テスト内容数, COUNTA(INDIRECT("I"&amp;_xlpm.直近で観点が空でないセルの行番号):L188),
_xlpm.テスト内容数（テスト内容が空の場合は1）, IF(_xlpm.テスト内容数=0,1,_xlpm.テスト内容数),
_xlpm.詳細項目数&amp;"-"&amp;_xlpm.観点数&amp;"-"&amp;_xlpm.テスト内容数（テスト内容が空の場合は1）
)</f>
        <v>59-3-1</v>
      </c>
      <c r="B188" s="112"/>
      <c r="C188" s="71"/>
      <c r="D188" s="72" t="s">
        <v>162</v>
      </c>
      <c r="E188" s="72" t="s">
        <v>57</v>
      </c>
      <c r="F188" s="67" t="s">
        <v>299</v>
      </c>
      <c r="G188" s="135" t="s">
        <v>450</v>
      </c>
      <c r="H188" s="67" t="s">
        <v>464</v>
      </c>
      <c r="I188" s="67"/>
      <c r="J188" s="67"/>
      <c r="K188" s="67"/>
      <c r="L188" s="118"/>
      <c r="M188" s="118"/>
      <c r="N188" s="118"/>
      <c r="O188" s="63"/>
      <c r="P188" s="63"/>
      <c r="Q188" s="63"/>
      <c r="R188" s="63"/>
    </row>
    <row r="189" spans="1:18" s="95" customFormat="1" ht="49.5" customHeight="1">
      <c r="A189" s="90" t="str" cm="1">
        <f t="array" aca="1" ref="A189" ca="1">_xlfn.LET(
_xlpm.詳細項目数, COUNTA($E$42:E189),
_xlpm.直近で詳細項目が空でないセルの行番号, MAX(INDEX((LEN($E$42:E189)&gt;0)*ROW($E$42:E189),0)),
_xlpm.観点数, COUNTA(INDIRECT("F"&amp;_xlpm.直近で詳細項目が空でないセルの行番号):I189),
_xlpm.直近で観点が空でないセルの行番号, MAX(INDEX((LEN($I$42:I189)&gt;0)*ROW($I$42:I189),0)),
_xlpm.テスト内容数, COUNTA(INDIRECT("I"&amp;_xlpm.直近で観点が空でないセルの行番号):L189),
_xlpm.テスト内容数（テスト内容が空の場合は1）, IF(_xlpm.テスト内容数=0,1,_xlpm.テスト内容数),
_xlpm.詳細項目数&amp;"-"&amp;_xlpm.観点数&amp;"-"&amp;_xlpm.テスト内容数（テスト内容が空の場合は1）
)</f>
        <v>60-3-1</v>
      </c>
      <c r="B189" s="112"/>
      <c r="C189" s="74" t="s">
        <v>300</v>
      </c>
      <c r="D189" s="153" t="s">
        <v>301</v>
      </c>
      <c r="E189" s="153" t="s">
        <v>302</v>
      </c>
      <c r="F189" s="67" t="s">
        <v>303</v>
      </c>
      <c r="G189" s="135" t="s">
        <v>450</v>
      </c>
      <c r="H189" s="67" t="s">
        <v>464</v>
      </c>
      <c r="I189" s="67"/>
      <c r="J189" s="67"/>
      <c r="K189" s="67"/>
      <c r="L189" s="118"/>
      <c r="M189" s="118"/>
      <c r="N189" s="118"/>
      <c r="O189" s="63"/>
      <c r="P189" s="63"/>
      <c r="Q189" s="63"/>
      <c r="R189" s="63"/>
    </row>
    <row r="190" spans="1:18" s="95" customFormat="1" ht="49.5" customHeight="1">
      <c r="A190" s="90" t="str" cm="1">
        <f t="array" aca="1" ref="A190" ca="1">_xlfn.LET(
_xlpm.詳細項目数, COUNTA($E$42:E190),
_xlpm.直近で詳細項目が空でないセルの行番号, MAX(INDEX((LEN($E$42:E190)&gt;0)*ROW($E$42:E190),0)),
_xlpm.観点数, COUNTA(INDIRECT("F"&amp;_xlpm.直近で詳細項目が空でないセルの行番号):I190),
_xlpm.直近で観点が空でないセルの行番号, MAX(INDEX((LEN($I$42:I190)&gt;0)*ROW($I$42:I190),0)),
_xlpm.テスト内容数, COUNTA(INDIRECT("I"&amp;_xlpm.直近で観点が空でないセルの行番号):L190),
_xlpm.テスト内容数（テスト内容が空の場合は1）, IF(_xlpm.テスト内容数=0,1,_xlpm.テスト内容数),
_xlpm.詳細項目数&amp;"-"&amp;_xlpm.観点数&amp;"-"&amp;_xlpm.テスト内容数（テスト内容が空の場合は1）
)</f>
        <v>60-6-1</v>
      </c>
      <c r="B190" s="112"/>
      <c r="C190" s="128"/>
      <c r="D190" s="153"/>
      <c r="E190" s="153"/>
      <c r="F190" s="67" t="s">
        <v>304</v>
      </c>
      <c r="G190" s="135" t="s">
        <v>450</v>
      </c>
      <c r="H190" s="67" t="s">
        <v>464</v>
      </c>
      <c r="I190" s="67"/>
      <c r="J190" s="67"/>
      <c r="K190" s="67"/>
      <c r="L190" s="118"/>
      <c r="M190" s="118"/>
      <c r="N190" s="118"/>
      <c r="O190" s="63"/>
      <c r="P190" s="63"/>
      <c r="Q190" s="63"/>
      <c r="R190" s="63"/>
    </row>
    <row r="191" spans="1:18" s="95" customFormat="1" ht="49.5" customHeight="1">
      <c r="A191" s="90" t="str" cm="1">
        <f t="array" aca="1" ref="A191" ca="1">_xlfn.LET(
_xlpm.詳細項目数, COUNTA($E$42:E191),
_xlpm.直近で詳細項目が空でないセルの行番号, MAX(INDEX((LEN($E$42:E191)&gt;0)*ROW($E$42:E191),0)),
_xlpm.観点数, COUNTA(INDIRECT("F"&amp;_xlpm.直近で詳細項目が空でないセルの行番号):I191),
_xlpm.直近で観点が空でないセルの行番号, MAX(INDEX((LEN($I$42:I191)&gt;0)*ROW($I$42:I191),0)),
_xlpm.テスト内容数, COUNTA(INDIRECT("I"&amp;_xlpm.直近で観点が空でないセルの行番号):L191),
_xlpm.テスト内容数（テスト内容が空の場合は1）, IF(_xlpm.テスト内容数=0,1,_xlpm.テスト内容数),
_xlpm.詳細項目数&amp;"-"&amp;_xlpm.観点数&amp;"-"&amp;_xlpm.テスト内容数（テスト内容が空の場合は1）
)</f>
        <v>60-9-1</v>
      </c>
      <c r="B191" s="112"/>
      <c r="C191" s="128"/>
      <c r="D191" s="153"/>
      <c r="E191" s="153"/>
      <c r="F191" s="67" t="s">
        <v>305</v>
      </c>
      <c r="G191" s="135" t="s">
        <v>450</v>
      </c>
      <c r="H191" s="67" t="s">
        <v>464</v>
      </c>
      <c r="I191" s="67"/>
      <c r="J191" s="67"/>
      <c r="K191" s="67"/>
      <c r="L191" s="118"/>
      <c r="M191" s="118"/>
      <c r="N191" s="118"/>
      <c r="O191" s="63"/>
      <c r="P191" s="63"/>
      <c r="Q191" s="63"/>
      <c r="R191" s="63"/>
    </row>
    <row r="192" spans="1:18" s="95" customFormat="1" ht="49.5" customHeight="1">
      <c r="A192" s="90" t="str" cm="1">
        <f t="array" aca="1" ref="A192" ca="1">_xlfn.LET(
_xlpm.詳細項目数, COUNTA($E$42:E192),
_xlpm.直近で詳細項目が空でないセルの行番号, MAX(INDEX((LEN($E$42:E192)&gt;0)*ROW($E$42:E192),0)),
_xlpm.観点数, COUNTA(INDIRECT("F"&amp;_xlpm.直近で詳細項目が空でないセルの行番号):I192),
_xlpm.直近で観点が空でないセルの行番号, MAX(INDEX((LEN($I$42:I192)&gt;0)*ROW($I$42:I192),0)),
_xlpm.テスト内容数, COUNTA(INDIRECT("I"&amp;_xlpm.直近で観点が空でないセルの行番号):L192),
_xlpm.テスト内容数（テスト内容が空の場合は1）, IF(_xlpm.テスト内容数=0,1,_xlpm.テスト内容数),
_xlpm.詳細項目数&amp;"-"&amp;_xlpm.観点数&amp;"-"&amp;_xlpm.テスト内容数（テスト内容が空の場合は1）
)</f>
        <v>60-12-1</v>
      </c>
      <c r="B192" s="112"/>
      <c r="C192" s="128"/>
      <c r="D192" s="153"/>
      <c r="E192" s="153"/>
      <c r="F192" s="67" t="s">
        <v>306</v>
      </c>
      <c r="G192" s="135" t="s">
        <v>450</v>
      </c>
      <c r="H192" s="67" t="s">
        <v>464</v>
      </c>
      <c r="I192" s="67"/>
      <c r="J192" s="67"/>
      <c r="K192" s="67"/>
      <c r="L192" s="118"/>
      <c r="M192" s="118"/>
      <c r="N192" s="118"/>
      <c r="O192" s="63"/>
      <c r="P192" s="63"/>
      <c r="Q192" s="63"/>
      <c r="R192" s="63"/>
    </row>
    <row r="193" spans="1:18" s="95" customFormat="1" ht="49.5" customHeight="1">
      <c r="A193" s="90" t="str" cm="1">
        <f t="array" aca="1" ref="A193" ca="1">_xlfn.LET(
_xlpm.詳細項目数, COUNTA($E$42:E193),
_xlpm.直近で詳細項目が空でないセルの行番号, MAX(INDEX((LEN($E$42:E193)&gt;0)*ROW($E$42:E193),0)),
_xlpm.観点数, COUNTA(INDIRECT("F"&amp;_xlpm.直近で詳細項目が空でないセルの行番号):I193),
_xlpm.直近で観点が空でないセルの行番号, MAX(INDEX((LEN($I$42:I193)&gt;0)*ROW($I$42:I193),0)),
_xlpm.テスト内容数, COUNTA(INDIRECT("I"&amp;_xlpm.直近で観点が空でないセルの行番号):L193),
_xlpm.テスト内容数（テスト内容が空の場合は1）, IF(_xlpm.テスト内容数=0,1,_xlpm.テスト内容数),
_xlpm.詳細項目数&amp;"-"&amp;_xlpm.観点数&amp;"-"&amp;_xlpm.テスト内容数（テスト内容が空の場合は1）
)</f>
        <v>60-15-1</v>
      </c>
      <c r="B193" s="112"/>
      <c r="C193" s="128"/>
      <c r="D193" s="153"/>
      <c r="E193" s="153"/>
      <c r="F193" s="67" t="s">
        <v>307</v>
      </c>
      <c r="G193" s="135" t="s">
        <v>450</v>
      </c>
      <c r="H193" s="67" t="s">
        <v>464</v>
      </c>
      <c r="I193" s="67"/>
      <c r="J193" s="67"/>
      <c r="K193" s="67"/>
      <c r="L193" s="118"/>
      <c r="M193" s="118"/>
      <c r="N193" s="118"/>
      <c r="O193" s="63"/>
      <c r="P193" s="63"/>
      <c r="Q193" s="63"/>
      <c r="R193" s="63"/>
    </row>
    <row r="194" spans="1:18" s="95" customFormat="1" ht="49.5" customHeight="1">
      <c r="A194" s="90" t="str" cm="1">
        <f t="array" aca="1" ref="A194" ca="1">_xlfn.LET(
_xlpm.詳細項目数, COUNTA($E$42:E194),
_xlpm.直近で詳細項目が空でないセルの行番号, MAX(INDEX((LEN($E$42:E194)&gt;0)*ROW($E$42:E194),0)),
_xlpm.観点数, COUNTA(INDIRECT("F"&amp;_xlpm.直近で詳細項目が空でないセルの行番号):I194),
_xlpm.直近で観点が空でないセルの行番号, MAX(INDEX((LEN($I$42:I194)&gt;0)*ROW($I$42:I194),0)),
_xlpm.テスト内容数, COUNTA(INDIRECT("I"&amp;_xlpm.直近で観点が空でないセルの行番号):L194),
_xlpm.テスト内容数（テスト内容が空の場合は1）, IF(_xlpm.テスト内容数=0,1,_xlpm.テスト内容数),
_xlpm.詳細項目数&amp;"-"&amp;_xlpm.観点数&amp;"-"&amp;_xlpm.テスト内容数（テスト内容が空の場合は1）
)</f>
        <v>60-18-1</v>
      </c>
      <c r="B194" s="112"/>
      <c r="C194" s="128"/>
      <c r="D194" s="153"/>
      <c r="E194" s="153"/>
      <c r="F194" s="67" t="s">
        <v>308</v>
      </c>
      <c r="G194" s="135" t="s">
        <v>450</v>
      </c>
      <c r="H194" s="67" t="s">
        <v>464</v>
      </c>
      <c r="I194" s="67"/>
      <c r="J194" s="67"/>
      <c r="K194" s="67"/>
      <c r="L194" s="118"/>
      <c r="M194" s="118"/>
      <c r="N194" s="118"/>
      <c r="O194" s="63"/>
      <c r="P194" s="63"/>
      <c r="Q194" s="63"/>
      <c r="R194" s="63"/>
    </row>
    <row r="195" spans="1:18" s="95" customFormat="1" ht="49.5" customHeight="1">
      <c r="A195" s="90" t="str" cm="1">
        <f t="array" aca="1" ref="A195" ca="1">_xlfn.LET(
_xlpm.詳細項目数, COUNTA($E$42:E195),
_xlpm.直近で詳細項目が空でないセルの行番号, MAX(INDEX((LEN($E$42:E195)&gt;0)*ROW($E$42:E195),0)),
_xlpm.観点数, COUNTA(INDIRECT("F"&amp;_xlpm.直近で詳細項目が空でないセルの行番号):I195),
_xlpm.直近で観点が空でないセルの行番号, MAX(INDEX((LEN($I$42:I195)&gt;0)*ROW($I$42:I195),0)),
_xlpm.テスト内容数, COUNTA(INDIRECT("I"&amp;_xlpm.直近で観点が空でないセルの行番号):L195),
_xlpm.テスト内容数（テスト内容が空の場合は1）, IF(_xlpm.テスト内容数=0,1,_xlpm.テスト内容数),
_xlpm.詳細項目数&amp;"-"&amp;_xlpm.観点数&amp;"-"&amp;_xlpm.テスト内容数（テスト内容が空の場合は1）
)</f>
        <v>60-21-1</v>
      </c>
      <c r="B195" s="112"/>
      <c r="C195" s="128"/>
      <c r="D195" s="153"/>
      <c r="E195" s="72"/>
      <c r="F195" s="67" t="s">
        <v>309</v>
      </c>
      <c r="G195" s="135" t="s">
        <v>450</v>
      </c>
      <c r="H195" s="67" t="s">
        <v>464</v>
      </c>
      <c r="I195" s="67"/>
      <c r="J195" s="67"/>
      <c r="K195" s="67"/>
      <c r="L195" s="118"/>
      <c r="M195" s="118"/>
      <c r="N195" s="118"/>
      <c r="O195" s="63"/>
      <c r="P195" s="63"/>
      <c r="Q195" s="63"/>
      <c r="R195" s="63"/>
    </row>
    <row r="196" spans="1:18" s="95" customFormat="1" ht="49.5" customHeight="1">
      <c r="A196" s="90" t="str" cm="1">
        <f t="array" aca="1" ref="A196" ca="1">_xlfn.LET(
_xlpm.詳細項目数, COUNTA($E$42:E196),
_xlpm.直近で詳細項目が空でないセルの行番号, MAX(INDEX((LEN($E$42:E196)&gt;0)*ROW($E$42:E196),0)),
_xlpm.観点数, COUNTA(INDIRECT("F"&amp;_xlpm.直近で詳細項目が空でないセルの行番号):I196),
_xlpm.直近で観点が空でないセルの行番号, MAX(INDEX((LEN($I$42:I196)&gt;0)*ROW($I$42:I196),0)),
_xlpm.テスト内容数, COUNTA(INDIRECT("I"&amp;_xlpm.直近で観点が空でないセルの行番号):L196),
_xlpm.テスト内容数（テスト内容が空の場合は1）, IF(_xlpm.テスト内容数=0,1,_xlpm.テスト内容数),
_xlpm.詳細項目数&amp;"-"&amp;_xlpm.観点数&amp;"-"&amp;_xlpm.テスト内容数（テスト内容が空の場合は1）
)</f>
        <v>61-3-1</v>
      </c>
      <c r="B196" s="112"/>
      <c r="C196" s="112"/>
      <c r="D196" s="72"/>
      <c r="E196" s="72" t="s">
        <v>310</v>
      </c>
      <c r="F196" s="67" t="s">
        <v>311</v>
      </c>
      <c r="G196" s="135" t="s">
        <v>450</v>
      </c>
      <c r="H196" s="67" t="s">
        <v>464</v>
      </c>
      <c r="I196" s="67"/>
      <c r="J196" s="67"/>
      <c r="K196" s="67"/>
      <c r="L196" s="118"/>
      <c r="M196" s="118"/>
      <c r="N196" s="118"/>
      <c r="O196" s="63"/>
      <c r="P196" s="63"/>
      <c r="Q196" s="63"/>
      <c r="R196" s="63"/>
    </row>
    <row r="197" spans="1:18" s="95" customFormat="1" ht="49.5" customHeight="1">
      <c r="A197" s="90" t="str" cm="1">
        <f t="array" aca="1" ref="A197" ca="1">_xlfn.LET(
_xlpm.詳細項目数, COUNTA($E$42:E197),
_xlpm.直近で詳細項目が空でないセルの行番号, MAX(INDEX((LEN($E$42:E197)&gt;0)*ROW($E$42:E197),0)),
_xlpm.観点数, COUNTA(INDIRECT("F"&amp;_xlpm.直近で詳細項目が空でないセルの行番号):I197),
_xlpm.直近で観点が空でないセルの行番号, MAX(INDEX((LEN($I$42:I197)&gt;0)*ROW($I$42:I197),0)),
_xlpm.テスト内容数, COUNTA(INDIRECT("I"&amp;_xlpm.直近で観点が空でないセルの行番号):L197),
_xlpm.テスト内容数（テスト内容が空の場合は1）, IF(_xlpm.テスト内容数=0,1,_xlpm.テスト内容数),
_xlpm.詳細項目数&amp;"-"&amp;_xlpm.観点数&amp;"-"&amp;_xlpm.テスト内容数（テスト内容が空の場合は1）
)</f>
        <v>62-3-1</v>
      </c>
      <c r="B197" s="112"/>
      <c r="C197" s="112"/>
      <c r="D197" s="153" t="s">
        <v>312</v>
      </c>
      <c r="E197" s="153" t="s">
        <v>130</v>
      </c>
      <c r="F197" s="67" t="s">
        <v>313</v>
      </c>
      <c r="G197" s="135" t="s">
        <v>450</v>
      </c>
      <c r="H197" s="67" t="s">
        <v>464</v>
      </c>
      <c r="I197" s="67"/>
      <c r="J197" s="67"/>
      <c r="K197" s="67"/>
      <c r="L197" s="118"/>
      <c r="M197" s="118"/>
      <c r="N197" s="118"/>
      <c r="O197" s="63"/>
      <c r="P197" s="63"/>
      <c r="Q197" s="63"/>
      <c r="R197" s="63"/>
    </row>
    <row r="198" spans="1:18" s="95" customFormat="1" ht="49.5" customHeight="1">
      <c r="A198" s="90" t="str" cm="1">
        <f t="array" aca="1" ref="A198" ca="1">_xlfn.LET(
_xlpm.詳細項目数, COUNTA($E$42:E198),
_xlpm.直近で詳細項目が空でないセルの行番号, MAX(INDEX((LEN($E$42:E198)&gt;0)*ROW($E$42:E198),0)),
_xlpm.観点数, COUNTA(INDIRECT("F"&amp;_xlpm.直近で詳細項目が空でないセルの行番号):I198),
_xlpm.直近で観点が空でないセルの行番号, MAX(INDEX((LEN($I$42:I198)&gt;0)*ROW($I$42:I198),0)),
_xlpm.テスト内容数, COUNTA(INDIRECT("I"&amp;_xlpm.直近で観点が空でないセルの行番号):L198),
_xlpm.テスト内容数（テスト内容が空の場合は1）, IF(_xlpm.テスト内容数=0,1,_xlpm.テスト内容数),
_xlpm.詳細項目数&amp;"-"&amp;_xlpm.観点数&amp;"-"&amp;_xlpm.テスト内容数（テスト内容が空の場合は1）
)</f>
        <v>62-6-1</v>
      </c>
      <c r="B198" s="112"/>
      <c r="C198" s="112"/>
      <c r="D198" s="153"/>
      <c r="E198" s="153"/>
      <c r="F198" s="67" t="s">
        <v>314</v>
      </c>
      <c r="G198" s="135" t="s">
        <v>450</v>
      </c>
      <c r="H198" s="67" t="s">
        <v>464</v>
      </c>
      <c r="I198" s="67"/>
      <c r="J198" s="67"/>
      <c r="K198" s="67"/>
      <c r="L198" s="118"/>
      <c r="M198" s="118"/>
      <c r="N198" s="118"/>
      <c r="O198" s="63"/>
      <c r="P198" s="63"/>
      <c r="Q198" s="63"/>
      <c r="R198" s="63"/>
    </row>
    <row r="199" spans="1:18" s="95" customFormat="1" ht="49.5" customHeight="1">
      <c r="A199" s="90" t="str" cm="1">
        <f t="array" aca="1" ref="A199" ca="1">_xlfn.LET(
_xlpm.詳細項目数, COUNTA($E$42:E199),
_xlpm.直近で詳細項目が空でないセルの行番号, MAX(INDEX((LEN($E$42:E199)&gt;0)*ROW($E$42:E199),0)),
_xlpm.観点数, COUNTA(INDIRECT("F"&amp;_xlpm.直近で詳細項目が空でないセルの行番号):I199),
_xlpm.直近で観点が空でないセルの行番号, MAX(INDEX((LEN($I$42:I199)&gt;0)*ROW($I$42:I199),0)),
_xlpm.テスト内容数, COUNTA(INDIRECT("I"&amp;_xlpm.直近で観点が空でないセルの行番号):L199),
_xlpm.テスト内容数（テスト内容が空の場合は1）, IF(_xlpm.テスト内容数=0,1,_xlpm.テスト内容数),
_xlpm.詳細項目数&amp;"-"&amp;_xlpm.観点数&amp;"-"&amp;_xlpm.テスト内容数（テスト内容が空の場合は1）
)</f>
        <v>62-9-1</v>
      </c>
      <c r="B199" s="112"/>
      <c r="C199" s="112"/>
      <c r="D199" s="153"/>
      <c r="E199" s="153"/>
      <c r="F199" s="67" t="s">
        <v>315</v>
      </c>
      <c r="G199" s="135" t="s">
        <v>450</v>
      </c>
      <c r="H199" s="67" t="s">
        <v>464</v>
      </c>
      <c r="I199" s="67"/>
      <c r="J199" s="67"/>
      <c r="K199" s="67"/>
      <c r="L199" s="118"/>
      <c r="M199" s="118"/>
      <c r="N199" s="118"/>
      <c r="O199" s="63"/>
      <c r="P199" s="63"/>
      <c r="Q199" s="63"/>
      <c r="R199" s="63"/>
    </row>
    <row r="200" spans="1:18" s="95" customFormat="1" ht="49.5" customHeight="1">
      <c r="A200" s="90" t="str" cm="1">
        <f t="array" aca="1" ref="A200" ca="1">_xlfn.LET(
_xlpm.詳細項目数, COUNTA($E$42:E200),
_xlpm.直近で詳細項目が空でないセルの行番号, MAX(INDEX((LEN($E$42:E200)&gt;0)*ROW($E$42:E200),0)),
_xlpm.観点数, COUNTA(INDIRECT("F"&amp;_xlpm.直近で詳細項目が空でないセルの行番号):I200),
_xlpm.直近で観点が空でないセルの行番号, MAX(INDEX((LEN($I$42:I200)&gt;0)*ROW($I$42:I200),0)),
_xlpm.テスト内容数, COUNTA(INDIRECT("I"&amp;_xlpm.直近で観点が空でないセルの行番号):L200),
_xlpm.テスト内容数（テスト内容が空の場合は1）, IF(_xlpm.テスト内容数=0,1,_xlpm.テスト内容数),
_xlpm.詳細項目数&amp;"-"&amp;_xlpm.観点数&amp;"-"&amp;_xlpm.テスト内容数（テスト内容が空の場合は1）
)</f>
        <v>62-12-1</v>
      </c>
      <c r="B200" s="112"/>
      <c r="C200" s="112"/>
      <c r="D200" s="153"/>
      <c r="E200" s="153"/>
      <c r="F200" s="67" t="s">
        <v>316</v>
      </c>
      <c r="G200" s="135" t="s">
        <v>450</v>
      </c>
      <c r="H200" s="67" t="s">
        <v>464</v>
      </c>
      <c r="I200" s="67"/>
      <c r="J200" s="67"/>
      <c r="K200" s="67"/>
      <c r="L200" s="118"/>
      <c r="M200" s="118"/>
      <c r="N200" s="118"/>
      <c r="O200" s="63"/>
      <c r="P200" s="63"/>
      <c r="Q200" s="63"/>
      <c r="R200" s="63"/>
    </row>
    <row r="201" spans="1:18" s="95" customFormat="1" ht="49.5" customHeight="1">
      <c r="A201" s="90" t="str" cm="1">
        <f t="array" aca="1" ref="A201" ca="1">_xlfn.LET(
_xlpm.詳細項目数, COUNTA($E$42:E201),
_xlpm.直近で詳細項目が空でないセルの行番号, MAX(INDEX((LEN($E$42:E201)&gt;0)*ROW($E$42:E201),0)),
_xlpm.観点数, COUNTA(INDIRECT("F"&amp;_xlpm.直近で詳細項目が空でないセルの行番号):I201),
_xlpm.直近で観点が空でないセルの行番号, MAX(INDEX((LEN($I$42:I201)&gt;0)*ROW($I$42:I201),0)),
_xlpm.テスト内容数, COUNTA(INDIRECT("I"&amp;_xlpm.直近で観点が空でないセルの行番号):L201),
_xlpm.テスト内容数（テスト内容が空の場合は1）, IF(_xlpm.テスト内容数=0,1,_xlpm.テスト内容数),
_xlpm.詳細項目数&amp;"-"&amp;_xlpm.観点数&amp;"-"&amp;_xlpm.テスト内容数（テスト内容が空の場合は1）
)</f>
        <v>62-15-1</v>
      </c>
      <c r="B201" s="112"/>
      <c r="C201" s="112"/>
      <c r="D201" s="153"/>
      <c r="E201" s="153"/>
      <c r="F201" s="67" t="s">
        <v>317</v>
      </c>
      <c r="G201" s="135" t="s">
        <v>450</v>
      </c>
      <c r="H201" s="67" t="s">
        <v>464</v>
      </c>
      <c r="I201" s="67"/>
      <c r="J201" s="67"/>
      <c r="K201" s="67"/>
      <c r="L201" s="118"/>
      <c r="M201" s="118"/>
      <c r="N201" s="118"/>
      <c r="O201" s="63"/>
      <c r="P201" s="63"/>
      <c r="Q201" s="63"/>
      <c r="R201" s="63"/>
    </row>
    <row r="202" spans="1:18" s="95" customFormat="1" ht="49.5" customHeight="1">
      <c r="A202" s="90" t="str" cm="1">
        <f t="array" aca="1" ref="A202" ca="1">_xlfn.LET(
_xlpm.詳細項目数, COUNTA($E$42:E202),
_xlpm.直近で詳細項目が空でないセルの行番号, MAX(INDEX((LEN($E$42:E202)&gt;0)*ROW($E$42:E202),0)),
_xlpm.観点数, COUNTA(INDIRECT("F"&amp;_xlpm.直近で詳細項目が空でないセルの行番号):I202),
_xlpm.直近で観点が空でないセルの行番号, MAX(INDEX((LEN($I$42:I202)&gt;0)*ROW($I$42:I202),0)),
_xlpm.テスト内容数, COUNTA(INDIRECT("I"&amp;_xlpm.直近で観点が空でないセルの行番号):L202),
_xlpm.テスト内容数（テスト内容が空の場合は1）, IF(_xlpm.テスト内容数=0,1,_xlpm.テスト内容数),
_xlpm.詳細項目数&amp;"-"&amp;_xlpm.観点数&amp;"-"&amp;_xlpm.テスト内容数（テスト内容が空の場合は1）
)</f>
        <v>62-18-1</v>
      </c>
      <c r="B202" s="112"/>
      <c r="C202" s="112"/>
      <c r="D202" s="153"/>
      <c r="E202" s="153"/>
      <c r="F202" s="67" t="s">
        <v>318</v>
      </c>
      <c r="G202" s="135" t="s">
        <v>450</v>
      </c>
      <c r="H202" s="67" t="s">
        <v>464</v>
      </c>
      <c r="I202" s="67"/>
      <c r="J202" s="67"/>
      <c r="K202" s="67"/>
      <c r="L202" s="118"/>
      <c r="M202" s="118"/>
      <c r="N202" s="118"/>
      <c r="O202" s="63"/>
      <c r="P202" s="63"/>
      <c r="Q202" s="63"/>
      <c r="R202" s="63"/>
    </row>
    <row r="203" spans="1:18" s="95" customFormat="1" ht="49.5" customHeight="1">
      <c r="A203" s="90" t="str" cm="1">
        <f t="array" aca="1" ref="A203" ca="1">_xlfn.LET(
_xlpm.詳細項目数, COUNTA($E$42:E203),
_xlpm.直近で詳細項目が空でないセルの行番号, MAX(INDEX((LEN($E$42:E203)&gt;0)*ROW($E$42:E203),0)),
_xlpm.観点数, COUNTA(INDIRECT("F"&amp;_xlpm.直近で詳細項目が空でないセルの行番号):I203),
_xlpm.直近で観点が空でないセルの行番号, MAX(INDEX((LEN($I$42:I203)&gt;0)*ROW($I$42:I203),0)),
_xlpm.テスト内容数, COUNTA(INDIRECT("I"&amp;_xlpm.直近で観点が空でないセルの行番号):L203),
_xlpm.テスト内容数（テスト内容が空の場合は1）, IF(_xlpm.テスト内容数=0,1,_xlpm.テスト内容数),
_xlpm.詳細項目数&amp;"-"&amp;_xlpm.観点数&amp;"-"&amp;_xlpm.テスト内容数（テスト内容が空の場合は1）
)</f>
        <v>62-21-1</v>
      </c>
      <c r="B203" s="112"/>
      <c r="C203" s="112"/>
      <c r="D203" s="153"/>
      <c r="E203" s="153"/>
      <c r="F203" s="67" t="s">
        <v>319</v>
      </c>
      <c r="G203" s="135" t="s">
        <v>450</v>
      </c>
      <c r="H203" s="67" t="s">
        <v>464</v>
      </c>
      <c r="I203" s="67"/>
      <c r="J203" s="67"/>
      <c r="K203" s="67"/>
      <c r="L203" s="118"/>
      <c r="M203" s="118"/>
      <c r="N203" s="118"/>
      <c r="O203" s="63"/>
      <c r="P203" s="63"/>
      <c r="Q203" s="63"/>
      <c r="R203" s="63"/>
    </row>
    <row r="204" spans="1:18" s="95" customFormat="1" ht="49.5" customHeight="1">
      <c r="A204" s="90" t="str" cm="1">
        <f t="array" aca="1" ref="A204" ca="1">_xlfn.LET(
_xlpm.詳細項目数, COUNTA($E$42:E204),
_xlpm.直近で詳細項目が空でないセルの行番号, MAX(INDEX((LEN($E$42:E204)&gt;0)*ROW($E$42:E204),0)),
_xlpm.観点数, COUNTA(INDIRECT("F"&amp;_xlpm.直近で詳細項目が空でないセルの行番号):I204),
_xlpm.直近で観点が空でないセルの行番号, MAX(INDEX((LEN($I$42:I204)&gt;0)*ROW($I$42:I204),0)),
_xlpm.テスト内容数, COUNTA(INDIRECT("I"&amp;_xlpm.直近で観点が空でないセルの行番号):L204),
_xlpm.テスト内容数（テスト内容が空の場合は1）, IF(_xlpm.テスト内容数=0,1,_xlpm.テスト内容数),
_xlpm.詳細項目数&amp;"-"&amp;_xlpm.観点数&amp;"-"&amp;_xlpm.テスト内容数（テスト内容が空の場合は1）
)</f>
        <v>62-24-1</v>
      </c>
      <c r="B204" s="112"/>
      <c r="C204" s="112"/>
      <c r="D204" s="153"/>
      <c r="E204" s="153"/>
      <c r="F204" s="67" t="s">
        <v>320</v>
      </c>
      <c r="G204" s="135" t="s">
        <v>450</v>
      </c>
      <c r="H204" s="67" t="s">
        <v>464</v>
      </c>
      <c r="I204" s="67"/>
      <c r="J204" s="67"/>
      <c r="K204" s="67"/>
      <c r="L204" s="118"/>
      <c r="M204" s="118"/>
      <c r="N204" s="118"/>
      <c r="O204" s="63"/>
      <c r="P204" s="63"/>
      <c r="Q204" s="63"/>
      <c r="R204" s="63"/>
    </row>
    <row r="205" spans="1:18" s="95" customFormat="1" ht="49.5" customHeight="1">
      <c r="A205" s="90" t="str" cm="1">
        <f t="array" aca="1" ref="A205" ca="1">_xlfn.LET(
_xlpm.詳細項目数, COUNTA($E$42:E205),
_xlpm.直近で詳細項目が空でないセルの行番号, MAX(INDEX((LEN($E$42:E205)&gt;0)*ROW($E$42:E205),0)),
_xlpm.観点数, COUNTA(INDIRECT("F"&amp;_xlpm.直近で詳細項目が空でないセルの行番号):I205),
_xlpm.直近で観点が空でないセルの行番号, MAX(INDEX((LEN($I$42:I205)&gt;0)*ROW($I$42:I205),0)),
_xlpm.テスト内容数, COUNTA(INDIRECT("I"&amp;_xlpm.直近で観点が空でないセルの行番号):L205),
_xlpm.テスト内容数（テスト内容が空の場合は1）, IF(_xlpm.テスト内容数=0,1,_xlpm.テスト内容数),
_xlpm.詳細項目数&amp;"-"&amp;_xlpm.観点数&amp;"-"&amp;_xlpm.テスト内容数（テスト内容が空の場合は1）
)</f>
        <v>62-27-1</v>
      </c>
      <c r="B205" s="112"/>
      <c r="C205" s="112"/>
      <c r="D205" s="153"/>
      <c r="E205" s="153"/>
      <c r="F205" s="67" t="s">
        <v>321</v>
      </c>
      <c r="G205" s="135" t="s">
        <v>450</v>
      </c>
      <c r="H205" s="67" t="s">
        <v>464</v>
      </c>
      <c r="I205" s="67"/>
      <c r="J205" s="67"/>
      <c r="K205" s="67"/>
      <c r="L205" s="118"/>
      <c r="M205" s="118"/>
      <c r="N205" s="118"/>
      <c r="O205" s="63"/>
      <c r="P205" s="63"/>
      <c r="Q205" s="63"/>
      <c r="R205" s="63"/>
    </row>
    <row r="206" spans="1:18" s="95" customFormat="1" ht="49.5" customHeight="1">
      <c r="A206" s="90" t="str" cm="1">
        <f t="array" aca="1" ref="A206" ca="1">_xlfn.LET(
_xlpm.詳細項目数, COUNTA($E$42:E206),
_xlpm.直近で詳細項目が空でないセルの行番号, MAX(INDEX((LEN($E$42:E206)&gt;0)*ROW($E$42:E206),0)),
_xlpm.観点数, COUNTA(INDIRECT("F"&amp;_xlpm.直近で詳細項目が空でないセルの行番号):I206),
_xlpm.直近で観点が空でないセルの行番号, MAX(INDEX((LEN($I$42:I206)&gt;0)*ROW($I$42:I206),0)),
_xlpm.テスト内容数, COUNTA(INDIRECT("I"&amp;_xlpm.直近で観点が空でないセルの行番号):L206),
_xlpm.テスト内容数（テスト内容が空の場合は1）, IF(_xlpm.テスト内容数=0,1,_xlpm.テスト内容数),
_xlpm.詳細項目数&amp;"-"&amp;_xlpm.観点数&amp;"-"&amp;_xlpm.テスト内容数（テスト内容が空の場合は1）
)</f>
        <v>62-30-1</v>
      </c>
      <c r="B206" s="112"/>
      <c r="C206" s="112"/>
      <c r="D206" s="153"/>
      <c r="E206" s="153"/>
      <c r="F206" s="67" t="s">
        <v>322</v>
      </c>
      <c r="G206" s="135" t="s">
        <v>450</v>
      </c>
      <c r="H206" s="67" t="s">
        <v>464</v>
      </c>
      <c r="I206" s="67"/>
      <c r="J206" s="67"/>
      <c r="K206" s="67"/>
      <c r="L206" s="118"/>
      <c r="M206" s="118"/>
      <c r="N206" s="118"/>
      <c r="O206" s="63"/>
      <c r="P206" s="63"/>
      <c r="Q206" s="63"/>
      <c r="R206" s="63"/>
    </row>
    <row r="207" spans="1:18" s="95" customFormat="1" ht="49.5" customHeight="1">
      <c r="A207" s="90" t="str" cm="1">
        <f t="array" aca="1" ref="A207" ca="1">_xlfn.LET(
_xlpm.詳細項目数, COUNTA($E$42:E207),
_xlpm.直近で詳細項目が空でないセルの行番号, MAX(INDEX((LEN($E$42:E207)&gt;0)*ROW($E$42:E207),0)),
_xlpm.観点数, COUNTA(INDIRECT("F"&amp;_xlpm.直近で詳細項目が空でないセルの行番号):I207),
_xlpm.直近で観点が空でないセルの行番号, MAX(INDEX((LEN($I$42:I207)&gt;0)*ROW($I$42:I207),0)),
_xlpm.テスト内容数, COUNTA(INDIRECT("I"&amp;_xlpm.直近で観点が空でないセルの行番号):L207),
_xlpm.テスト内容数（テスト内容が空の場合は1）, IF(_xlpm.テスト内容数=0,1,_xlpm.テスト内容数),
_xlpm.詳細項目数&amp;"-"&amp;_xlpm.観点数&amp;"-"&amp;_xlpm.テスト内容数（テスト内容が空の場合は1）
)</f>
        <v>62-33-1</v>
      </c>
      <c r="B207" s="112"/>
      <c r="C207" s="112"/>
      <c r="D207" s="153"/>
      <c r="E207" s="153"/>
      <c r="F207" s="67" t="s">
        <v>323</v>
      </c>
      <c r="G207" s="135" t="s">
        <v>450</v>
      </c>
      <c r="H207" s="67" t="s">
        <v>464</v>
      </c>
      <c r="I207" s="67"/>
      <c r="J207" s="67"/>
      <c r="K207" s="67"/>
      <c r="L207" s="118"/>
      <c r="M207" s="118"/>
      <c r="N207" s="118"/>
      <c r="O207" s="63"/>
      <c r="P207" s="63"/>
      <c r="Q207" s="63"/>
      <c r="R207" s="63"/>
    </row>
    <row r="208" spans="1:18" s="95" customFormat="1" ht="49.5" customHeight="1">
      <c r="A208" s="90" t="str" cm="1">
        <f t="array" aca="1" ref="A208" ca="1">_xlfn.LET(
_xlpm.詳細項目数, COUNTA($E$42:E208),
_xlpm.直近で詳細項目が空でないセルの行番号, MAX(INDEX((LEN($E$42:E208)&gt;0)*ROW($E$42:E208),0)),
_xlpm.観点数, COUNTA(INDIRECT("F"&amp;_xlpm.直近で詳細項目が空でないセルの行番号):I208),
_xlpm.直近で観点が空でないセルの行番号, MAX(INDEX((LEN($I$42:I208)&gt;0)*ROW($I$42:I208),0)),
_xlpm.テスト内容数, COUNTA(INDIRECT("I"&amp;_xlpm.直近で観点が空でないセルの行番号):L208),
_xlpm.テスト内容数（テスト内容が空の場合は1）, IF(_xlpm.テスト内容数=0,1,_xlpm.テスト内容数),
_xlpm.詳細項目数&amp;"-"&amp;_xlpm.観点数&amp;"-"&amp;_xlpm.テスト内容数（テスト内容が空の場合は1）
)</f>
        <v>62-36-1</v>
      </c>
      <c r="B208" s="112"/>
      <c r="C208" s="112"/>
      <c r="D208" s="153"/>
      <c r="E208" s="153"/>
      <c r="F208" s="67" t="s">
        <v>324</v>
      </c>
      <c r="G208" s="135" t="s">
        <v>450</v>
      </c>
      <c r="H208" s="67" t="s">
        <v>464</v>
      </c>
      <c r="I208" s="67"/>
      <c r="J208" s="67"/>
      <c r="K208" s="67"/>
      <c r="L208" s="118"/>
      <c r="M208" s="118"/>
      <c r="N208" s="118"/>
      <c r="O208" s="63"/>
      <c r="P208" s="63"/>
      <c r="Q208" s="63"/>
      <c r="R208" s="63"/>
    </row>
    <row r="209" spans="1:18" s="95" customFormat="1" ht="49.5" customHeight="1">
      <c r="A209" s="90" t="str" cm="1">
        <f t="array" aca="1" ref="A209" ca="1">_xlfn.LET(
_xlpm.詳細項目数, COUNTA($E$42:E209),
_xlpm.直近で詳細項目が空でないセルの行番号, MAX(INDEX((LEN($E$42:E209)&gt;0)*ROW($E$42:E209),0)),
_xlpm.観点数, COUNTA(INDIRECT("F"&amp;_xlpm.直近で詳細項目が空でないセルの行番号):I209),
_xlpm.直近で観点が空でないセルの行番号, MAX(INDEX((LEN($I$42:I209)&gt;0)*ROW($I$42:I209),0)),
_xlpm.テスト内容数, COUNTA(INDIRECT("I"&amp;_xlpm.直近で観点が空でないセルの行番号):L209),
_xlpm.テスト内容数（テスト内容が空の場合は1）, IF(_xlpm.テスト内容数=0,1,_xlpm.テスト内容数),
_xlpm.詳細項目数&amp;"-"&amp;_xlpm.観点数&amp;"-"&amp;_xlpm.テスト内容数（テスト内容が空の場合は1）
)</f>
        <v>62-39-1</v>
      </c>
      <c r="B209" s="153"/>
      <c r="C209" s="112"/>
      <c r="D209" s="72"/>
      <c r="E209" s="72"/>
      <c r="F209" s="67" t="s">
        <v>325</v>
      </c>
      <c r="G209" s="135" t="s">
        <v>450</v>
      </c>
      <c r="H209" s="67" t="s">
        <v>464</v>
      </c>
      <c r="I209" s="67"/>
      <c r="J209" s="67"/>
      <c r="K209" s="67"/>
      <c r="L209" s="118"/>
      <c r="M209" s="118"/>
      <c r="N209" s="118"/>
      <c r="O209" s="63"/>
      <c r="P209" s="63"/>
      <c r="Q209" s="63"/>
      <c r="R209" s="63"/>
    </row>
    <row r="210" spans="1:18" s="95" customFormat="1" ht="49.5" customHeight="1">
      <c r="A210" s="90" t="str" cm="1">
        <f t="array" aca="1" ref="A210" ca="1">_xlfn.LET(
_xlpm.詳細項目数, COUNTA($E$42:E210),
_xlpm.直近で詳細項目が空でないセルの行番号, MAX(INDEX((LEN($E$42:E210)&gt;0)*ROW($E$42:E210),0)),
_xlpm.観点数, COUNTA(INDIRECT("F"&amp;_xlpm.直近で詳細項目が空でないセルの行番号):I210),
_xlpm.直近で観点が空でないセルの行番号, MAX(INDEX((LEN($I$42:I210)&gt;0)*ROW($I$42:I210),0)),
_xlpm.テスト内容数, COUNTA(INDIRECT("I"&amp;_xlpm.直近で観点が空でないセルの行番号):L210),
_xlpm.テスト内容数（テスト内容が空の場合は1）, IF(_xlpm.テスト内容数=0,1,_xlpm.テスト内容数),
_xlpm.詳細項目数&amp;"-"&amp;_xlpm.観点数&amp;"-"&amp;_xlpm.テスト内容数（テスト内容が空の場合は1）
)</f>
        <v>63-3-1</v>
      </c>
      <c r="B210" s="153"/>
      <c r="C210" s="112"/>
      <c r="D210" s="53" t="s">
        <v>326</v>
      </c>
      <c r="E210" s="53" t="s">
        <v>130</v>
      </c>
      <c r="F210" s="67" t="s">
        <v>327</v>
      </c>
      <c r="G210" s="135" t="s">
        <v>450</v>
      </c>
      <c r="H210" s="67" t="s">
        <v>464</v>
      </c>
      <c r="I210" s="67"/>
      <c r="J210" s="67"/>
      <c r="K210" s="67"/>
      <c r="L210" s="118"/>
      <c r="M210" s="118"/>
      <c r="N210" s="118"/>
      <c r="O210" s="63"/>
      <c r="P210" s="63"/>
      <c r="Q210" s="63"/>
      <c r="R210" s="63"/>
    </row>
    <row r="211" spans="1:18" s="95" customFormat="1" ht="49.5" customHeight="1">
      <c r="A211" s="90" t="str" cm="1">
        <f t="array" aca="1" ref="A211" ca="1">_xlfn.LET(
_xlpm.詳細項目数, COUNTA($E$42:E211),
_xlpm.直近で詳細項目が空でないセルの行番号, MAX(INDEX((LEN($E$42:E211)&gt;0)*ROW($E$42:E211),0)),
_xlpm.観点数, COUNTA(INDIRECT("F"&amp;_xlpm.直近で詳細項目が空でないセルの行番号):I211),
_xlpm.直近で観点が空でないセルの行番号, MAX(INDEX((LEN($I$42:I211)&gt;0)*ROW($I$42:I211),0)),
_xlpm.テスト内容数, COUNTA(INDIRECT("I"&amp;_xlpm.直近で観点が空でないセルの行番号):L211),
_xlpm.テスト内容数（テスト内容が空の場合は1）, IF(_xlpm.テスト内容数=0,1,_xlpm.テスト内容数),
_xlpm.詳細項目数&amp;"-"&amp;_xlpm.観点数&amp;"-"&amp;_xlpm.テスト内容数（テスト内容が空の場合は1）
)</f>
        <v>63-6-1</v>
      </c>
      <c r="B211" s="112"/>
      <c r="C211" s="112"/>
      <c r="D211" s="153"/>
      <c r="E211" s="153"/>
      <c r="F211" s="67" t="s">
        <v>328</v>
      </c>
      <c r="G211" s="135" t="s">
        <v>450</v>
      </c>
      <c r="H211" s="67" t="s">
        <v>464</v>
      </c>
      <c r="I211" s="67"/>
      <c r="J211" s="67"/>
      <c r="K211" s="67"/>
      <c r="L211" s="118"/>
      <c r="M211" s="118"/>
      <c r="N211" s="118"/>
      <c r="O211" s="63"/>
      <c r="P211" s="63"/>
      <c r="Q211" s="63"/>
      <c r="R211" s="63"/>
    </row>
    <row r="212" spans="1:18" s="95" customFormat="1" ht="49.5" customHeight="1">
      <c r="A212" s="90" t="str" cm="1">
        <f t="array" aca="1" ref="A212" ca="1">_xlfn.LET(
_xlpm.詳細項目数, COUNTA($E$42:E212),
_xlpm.直近で詳細項目が空でないセルの行番号, MAX(INDEX((LEN($E$42:E212)&gt;0)*ROW($E$42:E212),0)),
_xlpm.観点数, COUNTA(INDIRECT("F"&amp;_xlpm.直近で詳細項目が空でないセルの行番号):I212),
_xlpm.直近で観点が空でないセルの行番号, MAX(INDEX((LEN($I$42:I212)&gt;0)*ROW($I$42:I212),0)),
_xlpm.テスト内容数, COUNTA(INDIRECT("I"&amp;_xlpm.直近で観点が空でないセルの行番号):L212),
_xlpm.テスト内容数（テスト内容が空の場合は1）, IF(_xlpm.テスト内容数=0,1,_xlpm.テスト内容数),
_xlpm.詳細項目数&amp;"-"&amp;_xlpm.観点数&amp;"-"&amp;_xlpm.テスト内容数（テスト内容が空の場合は1）
)</f>
        <v>63-9-1</v>
      </c>
      <c r="B212" s="112"/>
      <c r="C212" s="112"/>
      <c r="D212" s="153"/>
      <c r="E212" s="153"/>
      <c r="F212" s="67" t="s">
        <v>329</v>
      </c>
      <c r="G212" s="135" t="s">
        <v>450</v>
      </c>
      <c r="H212" s="67" t="s">
        <v>464</v>
      </c>
      <c r="I212" s="67"/>
      <c r="J212" s="67"/>
      <c r="K212" s="67"/>
      <c r="L212" s="118"/>
      <c r="M212" s="118"/>
      <c r="N212" s="118"/>
      <c r="O212" s="63"/>
      <c r="P212" s="63"/>
      <c r="Q212" s="63"/>
      <c r="R212" s="63"/>
    </row>
    <row r="213" spans="1:18" s="95" customFormat="1" ht="49.5" customHeight="1">
      <c r="A213" s="90" t="str" cm="1">
        <f t="array" aca="1" ref="A213" ca="1">_xlfn.LET(
_xlpm.詳細項目数, COUNTA($E$42:E213),
_xlpm.直近で詳細項目が空でないセルの行番号, MAX(INDEX((LEN($E$42:E213)&gt;0)*ROW($E$42:E213),0)),
_xlpm.観点数, COUNTA(INDIRECT("F"&amp;_xlpm.直近で詳細項目が空でないセルの行番号):I213),
_xlpm.直近で観点が空でないセルの行番号, MAX(INDEX((LEN($I$42:I213)&gt;0)*ROW($I$42:I213),0)),
_xlpm.テスト内容数, COUNTA(INDIRECT("I"&amp;_xlpm.直近で観点が空でないセルの行番号):L213),
_xlpm.テスト内容数（テスト内容が空の場合は1）, IF(_xlpm.テスト内容数=0,1,_xlpm.テスト内容数),
_xlpm.詳細項目数&amp;"-"&amp;_xlpm.観点数&amp;"-"&amp;_xlpm.テスト内容数（テスト内容が空の場合は1）
)</f>
        <v>63-12-1</v>
      </c>
      <c r="B213" s="112"/>
      <c r="C213" s="112"/>
      <c r="D213" s="153"/>
      <c r="E213" s="153"/>
      <c r="F213" s="67" t="s">
        <v>315</v>
      </c>
      <c r="G213" s="135" t="s">
        <v>450</v>
      </c>
      <c r="H213" s="67" t="s">
        <v>464</v>
      </c>
      <c r="I213" s="67"/>
      <c r="J213" s="67"/>
      <c r="K213" s="67"/>
      <c r="L213" s="118"/>
      <c r="M213" s="118"/>
      <c r="N213" s="118"/>
      <c r="O213" s="63"/>
      <c r="P213" s="63"/>
      <c r="Q213" s="63"/>
      <c r="R213" s="63"/>
    </row>
    <row r="214" spans="1:18" s="95" customFormat="1" ht="49.5" customHeight="1">
      <c r="A214" s="90" t="str" cm="1">
        <f t="array" aca="1" ref="A214" ca="1">_xlfn.LET(
_xlpm.詳細項目数, COUNTA($E$42:E214),
_xlpm.直近で詳細項目が空でないセルの行番号, MAX(INDEX((LEN($E$42:E214)&gt;0)*ROW($E$42:E214),0)),
_xlpm.観点数, COUNTA(INDIRECT("F"&amp;_xlpm.直近で詳細項目が空でないセルの行番号):I214),
_xlpm.直近で観点が空でないセルの行番号, MAX(INDEX((LEN($I$42:I214)&gt;0)*ROW($I$42:I214),0)),
_xlpm.テスト内容数, COUNTA(INDIRECT("I"&amp;_xlpm.直近で観点が空でないセルの行番号):L214),
_xlpm.テスト内容数（テスト内容が空の場合は1）, IF(_xlpm.テスト内容数=0,1,_xlpm.テスト内容数),
_xlpm.詳細項目数&amp;"-"&amp;_xlpm.観点数&amp;"-"&amp;_xlpm.テスト内容数（テスト内容が空の場合は1）
)</f>
        <v>63-15-1</v>
      </c>
      <c r="B214" s="112"/>
      <c r="C214" s="112"/>
      <c r="D214" s="153"/>
      <c r="E214" s="153"/>
      <c r="F214" s="67" t="s">
        <v>316</v>
      </c>
      <c r="G214" s="135" t="s">
        <v>450</v>
      </c>
      <c r="H214" s="67" t="s">
        <v>464</v>
      </c>
      <c r="I214" s="67"/>
      <c r="J214" s="67"/>
      <c r="K214" s="67"/>
      <c r="L214" s="118"/>
      <c r="M214" s="118"/>
      <c r="N214" s="118"/>
      <c r="O214" s="63"/>
      <c r="P214" s="63"/>
      <c r="Q214" s="63"/>
      <c r="R214" s="63"/>
    </row>
    <row r="215" spans="1:18" s="95" customFormat="1" ht="49.5" customHeight="1">
      <c r="A215" s="90" t="str" cm="1">
        <f t="array" aca="1" ref="A215" ca="1">_xlfn.LET(
_xlpm.詳細項目数, COUNTA($E$42:E215),
_xlpm.直近で詳細項目が空でないセルの行番号, MAX(INDEX((LEN($E$42:E215)&gt;0)*ROW($E$42:E215),0)),
_xlpm.観点数, COUNTA(INDIRECT("F"&amp;_xlpm.直近で詳細項目が空でないセルの行番号):I215),
_xlpm.直近で観点が空でないセルの行番号, MAX(INDEX((LEN($I$42:I215)&gt;0)*ROW($I$42:I215),0)),
_xlpm.テスト内容数, COUNTA(INDIRECT("I"&amp;_xlpm.直近で観点が空でないセルの行番号):L215),
_xlpm.テスト内容数（テスト内容が空の場合は1）, IF(_xlpm.テスト内容数=0,1,_xlpm.テスト内容数),
_xlpm.詳細項目数&amp;"-"&amp;_xlpm.観点数&amp;"-"&amp;_xlpm.テスト内容数（テスト内容が空の場合は1）
)</f>
        <v>63-18-1</v>
      </c>
      <c r="B215" s="112"/>
      <c r="C215" s="112"/>
      <c r="D215" s="153"/>
      <c r="E215" s="153"/>
      <c r="F215" s="67" t="s">
        <v>330</v>
      </c>
      <c r="G215" s="135" t="s">
        <v>450</v>
      </c>
      <c r="H215" s="67" t="s">
        <v>464</v>
      </c>
      <c r="I215" s="67"/>
      <c r="J215" s="67"/>
      <c r="K215" s="67"/>
      <c r="L215" s="118"/>
      <c r="M215" s="118"/>
      <c r="N215" s="118"/>
      <c r="O215" s="63"/>
      <c r="P215" s="63"/>
      <c r="Q215" s="63"/>
      <c r="R215" s="63"/>
    </row>
    <row r="216" spans="1:18" s="95" customFormat="1" ht="49.5" customHeight="1">
      <c r="A216" s="90" t="str" cm="1">
        <f t="array" aca="1" ref="A216" ca="1">_xlfn.LET(
_xlpm.詳細項目数, COUNTA($E$42:E216),
_xlpm.直近で詳細項目が空でないセルの行番号, MAX(INDEX((LEN($E$42:E216)&gt;0)*ROW($E$42:E216),0)),
_xlpm.観点数, COUNTA(INDIRECT("F"&amp;_xlpm.直近で詳細項目が空でないセルの行番号):I216),
_xlpm.直近で観点が空でないセルの行番号, MAX(INDEX((LEN($I$42:I216)&gt;0)*ROW($I$42:I216),0)),
_xlpm.テスト内容数, COUNTA(INDIRECT("I"&amp;_xlpm.直近で観点が空でないセルの行番号):L216),
_xlpm.テスト内容数（テスト内容が空の場合は1）, IF(_xlpm.テスト内容数=0,1,_xlpm.テスト内容数),
_xlpm.詳細項目数&amp;"-"&amp;_xlpm.観点数&amp;"-"&amp;_xlpm.テスト内容数（テスト内容が空の場合は1）
)</f>
        <v>63-21-1</v>
      </c>
      <c r="B216" s="112"/>
      <c r="C216" s="112"/>
      <c r="D216" s="153"/>
      <c r="E216" s="153"/>
      <c r="F216" s="67" t="s">
        <v>331</v>
      </c>
      <c r="G216" s="135" t="s">
        <v>450</v>
      </c>
      <c r="H216" s="67" t="s">
        <v>464</v>
      </c>
      <c r="I216" s="67"/>
      <c r="J216" s="67"/>
      <c r="K216" s="67"/>
      <c r="L216" s="118"/>
      <c r="M216" s="118"/>
      <c r="N216" s="118"/>
      <c r="O216" s="63"/>
      <c r="P216" s="63"/>
      <c r="Q216" s="63"/>
      <c r="R216" s="63"/>
    </row>
    <row r="217" spans="1:18" s="95" customFormat="1" ht="49.5" customHeight="1">
      <c r="A217" s="90" t="str" cm="1">
        <f t="array" aca="1" ref="A217" ca="1">_xlfn.LET(
_xlpm.詳細項目数, COUNTA($E$42:E217),
_xlpm.直近で詳細項目が空でないセルの行番号, MAX(INDEX((LEN($E$42:E217)&gt;0)*ROW($E$42:E217),0)),
_xlpm.観点数, COUNTA(INDIRECT("F"&amp;_xlpm.直近で詳細項目が空でないセルの行番号):I217),
_xlpm.直近で観点が空でないセルの行番号, MAX(INDEX((LEN($I$42:I217)&gt;0)*ROW($I$42:I217),0)),
_xlpm.テスト内容数, COUNTA(INDIRECT("I"&amp;_xlpm.直近で観点が空でないセルの行番号):L217),
_xlpm.テスト内容数（テスト内容が空の場合は1）, IF(_xlpm.テスト内容数=0,1,_xlpm.テスト内容数),
_xlpm.詳細項目数&amp;"-"&amp;_xlpm.観点数&amp;"-"&amp;_xlpm.テスト内容数（テスト内容が空の場合は1）
)</f>
        <v>63-24-1</v>
      </c>
      <c r="B217" s="112"/>
      <c r="C217" s="112"/>
      <c r="D217" s="153"/>
      <c r="E217" s="153"/>
      <c r="F217" s="67" t="s">
        <v>418</v>
      </c>
      <c r="G217" s="135" t="s">
        <v>450</v>
      </c>
      <c r="H217" s="67" t="s">
        <v>464</v>
      </c>
      <c r="I217" s="67"/>
      <c r="J217" s="67"/>
      <c r="K217" s="67"/>
      <c r="L217" s="118"/>
      <c r="M217" s="118"/>
      <c r="N217" s="118"/>
      <c r="O217" s="63"/>
      <c r="P217" s="63"/>
      <c r="Q217" s="63"/>
      <c r="R217" s="63"/>
    </row>
    <row r="218" spans="1:18" s="95" customFormat="1" ht="49.5" customHeight="1">
      <c r="A218" s="90" t="str" cm="1">
        <f t="array" aca="1" ref="A218" ca="1">_xlfn.LET(
_xlpm.詳細項目数, COUNTA($E$42:E218),
_xlpm.直近で詳細項目が空でないセルの行番号, MAX(INDEX((LEN($E$42:E218)&gt;0)*ROW($E$42:E218),0)),
_xlpm.観点数, COUNTA(INDIRECT("F"&amp;_xlpm.直近で詳細項目が空でないセルの行番号):I218),
_xlpm.直近で観点が空でないセルの行番号, MAX(INDEX((LEN($I$42:I218)&gt;0)*ROW($I$42:I218),0)),
_xlpm.テスト内容数, COUNTA(INDIRECT("I"&amp;_xlpm.直近で観点が空でないセルの行番号):L218),
_xlpm.テスト内容数（テスト内容が空の場合は1）, IF(_xlpm.テスト内容数=0,1,_xlpm.テスト内容数),
_xlpm.詳細項目数&amp;"-"&amp;_xlpm.観点数&amp;"-"&amp;_xlpm.テスト内容数（テスト内容が空の場合は1）
)</f>
        <v>63-27-1</v>
      </c>
      <c r="B218" s="112"/>
      <c r="C218" s="112"/>
      <c r="D218" s="153"/>
      <c r="E218" s="153"/>
      <c r="F218" s="67" t="s">
        <v>332</v>
      </c>
      <c r="G218" s="135" t="s">
        <v>450</v>
      </c>
      <c r="H218" s="67" t="s">
        <v>464</v>
      </c>
      <c r="I218" s="67"/>
      <c r="J218" s="67"/>
      <c r="K218" s="67"/>
      <c r="L218" s="118"/>
      <c r="M218" s="118"/>
      <c r="N218" s="118"/>
      <c r="O218" s="63"/>
      <c r="P218" s="63"/>
      <c r="Q218" s="63"/>
      <c r="R218" s="63"/>
    </row>
    <row r="219" spans="1:18" s="95" customFormat="1" ht="49.5" customHeight="1">
      <c r="A219" s="90" t="str" cm="1">
        <f t="array" aca="1" ref="A219" ca="1">_xlfn.LET(
_xlpm.詳細項目数, COUNTA($E$42:E219),
_xlpm.直近で詳細項目が空でないセルの行番号, MAX(INDEX((LEN($E$42:E219)&gt;0)*ROW($E$42:E219),0)),
_xlpm.観点数, COUNTA(INDIRECT("F"&amp;_xlpm.直近で詳細項目が空でないセルの行番号):I219),
_xlpm.直近で観点が空でないセルの行番号, MAX(INDEX((LEN($I$42:I219)&gt;0)*ROW($I$42:I219),0)),
_xlpm.テスト内容数, COUNTA(INDIRECT("I"&amp;_xlpm.直近で観点が空でないセルの行番号):L219),
_xlpm.テスト内容数（テスト内容が空の場合は1）, IF(_xlpm.テスト内容数=0,1,_xlpm.テスト内容数),
_xlpm.詳細項目数&amp;"-"&amp;_xlpm.観点数&amp;"-"&amp;_xlpm.テスト内容数（テスト内容が空の場合は1）
)</f>
        <v>63-30-1</v>
      </c>
      <c r="B219" s="112"/>
      <c r="C219" s="112"/>
      <c r="D219" s="153"/>
      <c r="E219" s="153"/>
      <c r="F219" s="67" t="s">
        <v>333</v>
      </c>
      <c r="G219" s="135" t="s">
        <v>450</v>
      </c>
      <c r="H219" s="67" t="s">
        <v>464</v>
      </c>
      <c r="I219" s="67"/>
      <c r="J219" s="67"/>
      <c r="K219" s="67"/>
      <c r="L219" s="118"/>
      <c r="M219" s="118"/>
      <c r="N219" s="118"/>
      <c r="O219" s="63"/>
      <c r="P219" s="63"/>
      <c r="Q219" s="63"/>
      <c r="R219" s="63"/>
    </row>
    <row r="220" spans="1:18" s="95" customFormat="1" ht="49.5" customHeight="1">
      <c r="A220" s="90" t="str" cm="1">
        <f t="array" aca="1" ref="A220" ca="1">_xlfn.LET(
_xlpm.詳細項目数, COUNTA($E$42:E220),
_xlpm.直近で詳細項目が空でないセルの行番号, MAX(INDEX((LEN($E$42:E220)&gt;0)*ROW($E$42:E220),0)),
_xlpm.観点数, COUNTA(INDIRECT("F"&amp;_xlpm.直近で詳細項目が空でないセルの行番号):I220),
_xlpm.直近で観点が空でないセルの行番号, MAX(INDEX((LEN($I$42:I220)&gt;0)*ROW($I$42:I220),0)),
_xlpm.テスト内容数, COUNTA(INDIRECT("I"&amp;_xlpm.直近で観点が空でないセルの行番号):L220),
_xlpm.テスト内容数（テスト内容が空の場合は1）, IF(_xlpm.テスト内容数=0,1,_xlpm.テスト内容数),
_xlpm.詳細項目数&amp;"-"&amp;_xlpm.観点数&amp;"-"&amp;_xlpm.テスト内容数（テスト内容が空の場合は1）
)</f>
        <v>63-33-1</v>
      </c>
      <c r="B220" s="112"/>
      <c r="C220" s="112"/>
      <c r="D220" s="153"/>
      <c r="E220" s="153"/>
      <c r="F220" s="67" t="s">
        <v>334</v>
      </c>
      <c r="G220" s="135" t="s">
        <v>450</v>
      </c>
      <c r="H220" s="67" t="s">
        <v>464</v>
      </c>
      <c r="I220" s="67"/>
      <c r="J220" s="67"/>
      <c r="K220" s="67"/>
      <c r="L220" s="118"/>
      <c r="M220" s="118"/>
      <c r="N220" s="118"/>
      <c r="O220" s="63"/>
      <c r="P220" s="63"/>
      <c r="Q220" s="63"/>
      <c r="R220" s="63"/>
    </row>
    <row r="221" spans="1:18" s="95" customFormat="1" ht="49.5" customHeight="1">
      <c r="A221" s="90" t="str" cm="1">
        <f t="array" aca="1" ref="A221" ca="1">_xlfn.LET(
_xlpm.詳細項目数, COUNTA($E$42:E221),
_xlpm.直近で詳細項目が空でないセルの行番号, MAX(INDEX((LEN($E$42:E221)&gt;0)*ROW($E$42:E221),0)),
_xlpm.観点数, COUNTA(INDIRECT("F"&amp;_xlpm.直近で詳細項目が空でないセルの行番号):I221),
_xlpm.直近で観点が空でないセルの行番号, MAX(INDEX((LEN($I$42:I221)&gt;0)*ROW($I$42:I221),0)),
_xlpm.テスト内容数, COUNTA(INDIRECT("I"&amp;_xlpm.直近で観点が空でないセルの行番号):L221),
_xlpm.テスト内容数（テスト内容が空の場合は1）, IF(_xlpm.テスト内容数=0,1,_xlpm.テスト内容数),
_xlpm.詳細項目数&amp;"-"&amp;_xlpm.観点数&amp;"-"&amp;_xlpm.テスト内容数（テスト内容が空の場合は1）
)</f>
        <v>63-36-1</v>
      </c>
      <c r="B221" s="112"/>
      <c r="C221" s="112"/>
      <c r="D221" s="153"/>
      <c r="E221" s="153"/>
      <c r="F221" s="67" t="s">
        <v>335</v>
      </c>
      <c r="G221" s="135" t="s">
        <v>450</v>
      </c>
      <c r="H221" s="67" t="s">
        <v>464</v>
      </c>
      <c r="I221" s="67"/>
      <c r="J221" s="67"/>
      <c r="K221" s="67"/>
      <c r="L221" s="118"/>
      <c r="M221" s="118"/>
      <c r="N221" s="118"/>
      <c r="O221" s="63"/>
      <c r="P221" s="63"/>
      <c r="Q221" s="63"/>
      <c r="R221" s="63"/>
    </row>
    <row r="222" spans="1:18" s="95" customFormat="1" ht="49.5" customHeight="1">
      <c r="A222" s="90" t="str" cm="1">
        <f t="array" aca="1" ref="A222" ca="1">_xlfn.LET(
_xlpm.詳細項目数, COUNTA($E$42:E222),
_xlpm.直近で詳細項目が空でないセルの行番号, MAX(INDEX((LEN($E$42:E222)&gt;0)*ROW($E$42:E222),0)),
_xlpm.観点数, COUNTA(INDIRECT("F"&amp;_xlpm.直近で詳細項目が空でないセルの行番号):I222),
_xlpm.直近で観点が空でないセルの行番号, MAX(INDEX((LEN($I$42:I222)&gt;0)*ROW($I$42:I222),0)),
_xlpm.テスト内容数, COUNTA(INDIRECT("I"&amp;_xlpm.直近で観点が空でないセルの行番号):L222),
_xlpm.テスト内容数（テスト内容が空の場合は1）, IF(_xlpm.テスト内容数=0,1,_xlpm.テスト内容数),
_xlpm.詳細項目数&amp;"-"&amp;_xlpm.観点数&amp;"-"&amp;_xlpm.テスト内容数（テスト内容が空の場合は1）
)</f>
        <v>63-39-1</v>
      </c>
      <c r="B222" s="112"/>
      <c r="C222" s="112"/>
      <c r="D222" s="153"/>
      <c r="E222" s="153"/>
      <c r="F222" s="67" t="s">
        <v>336</v>
      </c>
      <c r="G222" s="135" t="s">
        <v>450</v>
      </c>
      <c r="H222" s="67" t="s">
        <v>464</v>
      </c>
      <c r="I222" s="67"/>
      <c r="J222" s="67"/>
      <c r="K222" s="67"/>
      <c r="L222" s="118"/>
      <c r="M222" s="118"/>
      <c r="N222" s="118"/>
      <c r="O222" s="63"/>
      <c r="P222" s="63"/>
      <c r="Q222" s="63"/>
      <c r="R222" s="63"/>
    </row>
    <row r="223" spans="1:18" s="95" customFormat="1" ht="49.5" customHeight="1">
      <c r="A223" s="90" t="str" cm="1">
        <f t="array" aca="1" ref="A223" ca="1">_xlfn.LET(
_xlpm.詳細項目数, COUNTA($E$42:E223),
_xlpm.直近で詳細項目が空でないセルの行番号, MAX(INDEX((LEN($E$42:E223)&gt;0)*ROW($E$42:E223),0)),
_xlpm.観点数, COUNTA(INDIRECT("F"&amp;_xlpm.直近で詳細項目が空でないセルの行番号):I223),
_xlpm.直近で観点が空でないセルの行番号, MAX(INDEX((LEN($I$42:I223)&gt;0)*ROW($I$42:I223),0)),
_xlpm.テスト内容数, COUNTA(INDIRECT("I"&amp;_xlpm.直近で観点が空でないセルの行番号):L223),
_xlpm.テスト内容数（テスト内容が空の場合は1）, IF(_xlpm.テスト内容数=0,1,_xlpm.テスト内容数),
_xlpm.詳細項目数&amp;"-"&amp;_xlpm.観点数&amp;"-"&amp;_xlpm.テスト内容数（テスト内容が空の場合は1）
)</f>
        <v>63-42-1</v>
      </c>
      <c r="B223" s="112"/>
      <c r="C223" s="112"/>
      <c r="D223" s="153"/>
      <c r="E223" s="153"/>
      <c r="F223" s="67" t="s">
        <v>337</v>
      </c>
      <c r="G223" s="135" t="s">
        <v>450</v>
      </c>
      <c r="H223" s="67" t="s">
        <v>464</v>
      </c>
      <c r="I223" s="67"/>
      <c r="J223" s="67"/>
      <c r="K223" s="67"/>
      <c r="L223" s="118"/>
      <c r="M223" s="118"/>
      <c r="N223" s="118"/>
      <c r="O223" s="63"/>
      <c r="P223" s="63"/>
      <c r="Q223" s="63"/>
      <c r="R223" s="63"/>
    </row>
    <row r="224" spans="1:18" s="95" customFormat="1" ht="49.5" customHeight="1">
      <c r="A224" s="90" t="str" cm="1">
        <f t="array" aca="1" ref="A224" ca="1">_xlfn.LET(
_xlpm.詳細項目数, COUNTA($E$42:E224),
_xlpm.直近で詳細項目が空でないセルの行番号, MAX(INDEX((LEN($E$42:E224)&gt;0)*ROW($E$42:E224),0)),
_xlpm.観点数, COUNTA(INDIRECT("F"&amp;_xlpm.直近で詳細項目が空でないセルの行番号):I224),
_xlpm.直近で観点が空でないセルの行番号, MAX(INDEX((LEN($I$42:I224)&gt;0)*ROW($I$42:I224),0)),
_xlpm.テスト内容数, COUNTA(INDIRECT("I"&amp;_xlpm.直近で観点が空でないセルの行番号):L224),
_xlpm.テスト内容数（テスト内容が空の場合は1）, IF(_xlpm.テスト内容数=0,1,_xlpm.テスト内容数),
_xlpm.詳細項目数&amp;"-"&amp;_xlpm.観点数&amp;"-"&amp;_xlpm.テスト内容数（テスト内容が空の場合は1）
)</f>
        <v>63-45-1</v>
      </c>
      <c r="B224" s="112"/>
      <c r="C224" s="112"/>
      <c r="D224" s="153"/>
      <c r="E224" s="72"/>
      <c r="F224" s="67" t="s">
        <v>325</v>
      </c>
      <c r="G224" s="135" t="s">
        <v>450</v>
      </c>
      <c r="H224" s="67" t="s">
        <v>464</v>
      </c>
      <c r="I224" s="67"/>
      <c r="J224" s="67"/>
      <c r="K224" s="67"/>
      <c r="L224" s="118"/>
      <c r="M224" s="118"/>
      <c r="N224" s="118"/>
      <c r="O224" s="63"/>
      <c r="P224" s="63"/>
      <c r="Q224" s="63"/>
      <c r="R224" s="63"/>
    </row>
    <row r="225" spans="1:18" s="95" customFormat="1" ht="49.5" customHeight="1">
      <c r="A225" s="90" t="str" cm="1">
        <f t="array" aca="1" ref="A225" ca="1">_xlfn.LET(
_xlpm.詳細項目数, COUNTA($E$42:E225),
_xlpm.直近で詳細項目が空でないセルの行番号, MAX(INDEX((LEN($E$42:E225)&gt;0)*ROW($E$42:E225),0)),
_xlpm.観点数, COUNTA(INDIRECT("F"&amp;_xlpm.直近で詳細項目が空でないセルの行番号):I225),
_xlpm.直近で観点が空でないセルの行番号, MAX(INDEX((LEN($I$42:I225)&gt;0)*ROW($I$42:I225),0)),
_xlpm.テスト内容数, COUNTA(INDIRECT("I"&amp;_xlpm.直近で観点が空でないセルの行番号):L225),
_xlpm.テスト内容数（テスト内容が空の場合は1）, IF(_xlpm.テスト内容数=0,1,_xlpm.テスト内容数),
_xlpm.詳細項目数&amp;"-"&amp;_xlpm.観点数&amp;"-"&amp;_xlpm.テスト内容数（テスト内容が空の場合は1）
)</f>
        <v>64-3-1</v>
      </c>
      <c r="B225" s="112"/>
      <c r="C225" s="112"/>
      <c r="D225" s="153"/>
      <c r="E225" s="153" t="s">
        <v>338</v>
      </c>
      <c r="F225" s="67" t="s">
        <v>339</v>
      </c>
      <c r="G225" s="135" t="s">
        <v>450</v>
      </c>
      <c r="H225" s="67" t="s">
        <v>464</v>
      </c>
      <c r="I225" s="67"/>
      <c r="J225" s="67"/>
      <c r="K225" s="67"/>
      <c r="L225" s="118"/>
      <c r="M225" s="118"/>
      <c r="N225" s="118"/>
      <c r="O225" s="63"/>
      <c r="P225" s="63"/>
      <c r="Q225" s="63"/>
      <c r="R225" s="63"/>
    </row>
    <row r="226" spans="1:18" s="95" customFormat="1" ht="49.5" customHeight="1">
      <c r="A226" s="90" t="str" cm="1">
        <f t="array" aca="1" ref="A226" ca="1">_xlfn.LET(
_xlpm.詳細項目数, COUNTA($E$42:E226),
_xlpm.直近で詳細項目が空でないセルの行番号, MAX(INDEX((LEN($E$42:E226)&gt;0)*ROW($E$42:E226),0)),
_xlpm.観点数, COUNTA(INDIRECT("F"&amp;_xlpm.直近で詳細項目が空でないセルの行番号):I226),
_xlpm.直近で観点が空でないセルの行番号, MAX(INDEX((LEN($I$42:I226)&gt;0)*ROW($I$42:I226),0)),
_xlpm.テスト内容数, COUNTA(INDIRECT("I"&amp;_xlpm.直近で観点が空でないセルの行番号):L226),
_xlpm.テスト内容数（テスト内容が空の場合は1）, IF(_xlpm.テスト内容数=0,1,_xlpm.テスト内容数),
_xlpm.詳細項目数&amp;"-"&amp;_xlpm.観点数&amp;"-"&amp;_xlpm.テスト内容数（テスト内容が空の場合は1）
)</f>
        <v>64-6-1</v>
      </c>
      <c r="B226" s="112"/>
      <c r="C226" s="112"/>
      <c r="D226" s="153"/>
      <c r="E226" s="153"/>
      <c r="F226" s="67" t="s">
        <v>340</v>
      </c>
      <c r="G226" s="135" t="s">
        <v>450</v>
      </c>
      <c r="H226" s="67" t="s">
        <v>464</v>
      </c>
      <c r="I226" s="67"/>
      <c r="J226" s="67"/>
      <c r="K226" s="67"/>
      <c r="L226" s="118"/>
      <c r="M226" s="118"/>
      <c r="N226" s="118"/>
      <c r="O226" s="63"/>
      <c r="P226" s="63"/>
      <c r="Q226" s="63"/>
      <c r="R226" s="63"/>
    </row>
    <row r="227" spans="1:18" s="95" customFormat="1" ht="49.5" customHeight="1">
      <c r="A227" s="90" t="str" cm="1">
        <f t="array" aca="1" ref="A227" ca="1">_xlfn.LET(
_xlpm.詳細項目数, COUNTA($E$42:E227),
_xlpm.直近で詳細項目が空でないセルの行番号, MAX(INDEX((LEN($E$42:E227)&gt;0)*ROW($E$42:E227),0)),
_xlpm.観点数, COUNTA(INDIRECT("F"&amp;_xlpm.直近で詳細項目が空でないセルの行番号):I227),
_xlpm.直近で観点が空でないセルの行番号, MAX(INDEX((LEN($I$42:I227)&gt;0)*ROW($I$42:I227),0)),
_xlpm.テスト内容数, COUNTA(INDIRECT("I"&amp;_xlpm.直近で観点が空でないセルの行番号):L227),
_xlpm.テスト内容数（テスト内容が空の場合は1）, IF(_xlpm.テスト内容数=0,1,_xlpm.テスト内容数),
_xlpm.詳細項目数&amp;"-"&amp;_xlpm.観点数&amp;"-"&amp;_xlpm.テスト内容数（テスト内容が空の場合は1）
)</f>
        <v>64-9-1</v>
      </c>
      <c r="B227" s="112"/>
      <c r="C227" s="112"/>
      <c r="D227" s="153"/>
      <c r="E227" s="72"/>
      <c r="F227" s="67" t="s">
        <v>341</v>
      </c>
      <c r="G227" s="135" t="s">
        <v>450</v>
      </c>
      <c r="H227" s="67" t="s">
        <v>464</v>
      </c>
      <c r="I227" s="67"/>
      <c r="J227" s="67"/>
      <c r="K227" s="67"/>
      <c r="L227" s="118"/>
      <c r="M227" s="118"/>
      <c r="N227" s="118"/>
      <c r="O227" s="63"/>
      <c r="P227" s="63"/>
      <c r="Q227" s="63"/>
      <c r="R227" s="63"/>
    </row>
    <row r="228" spans="1:18" s="95" customFormat="1" ht="49.5" customHeight="1">
      <c r="A228" s="90" t="str" cm="1">
        <f t="array" aca="1" ref="A228" ca="1">_xlfn.LET(
_xlpm.詳細項目数, COUNTA($E$42:E228),
_xlpm.直近で詳細項目が空でないセルの行番号, MAX(INDEX((LEN($E$42:E228)&gt;0)*ROW($E$42:E228),0)),
_xlpm.観点数, COUNTA(INDIRECT("F"&amp;_xlpm.直近で詳細項目が空でないセルの行番号):I228),
_xlpm.直近で観点が空でないセルの行番号, MAX(INDEX((LEN($I$42:I228)&gt;0)*ROW($I$42:I228),0)),
_xlpm.テスト内容数, COUNTA(INDIRECT("I"&amp;_xlpm.直近で観点が空でないセルの行番号):L228),
_xlpm.テスト内容数（テスト内容が空の場合は1）, IF(_xlpm.テスト内容数=0,1,_xlpm.テスト内容数),
_xlpm.詳細項目数&amp;"-"&amp;_xlpm.観点数&amp;"-"&amp;_xlpm.テスト内容数（テスト内容が空の場合は1）
)</f>
        <v>65-3-1</v>
      </c>
      <c r="B228" s="112"/>
      <c r="C228" s="112"/>
      <c r="D228" s="153"/>
      <c r="E228" s="72" t="s">
        <v>155</v>
      </c>
      <c r="F228" s="67" t="s">
        <v>342</v>
      </c>
      <c r="G228" s="135" t="s">
        <v>450</v>
      </c>
      <c r="H228" s="67" t="s">
        <v>464</v>
      </c>
      <c r="I228" s="67"/>
      <c r="J228" s="67"/>
      <c r="K228" s="67"/>
      <c r="L228" s="118"/>
      <c r="M228" s="118"/>
      <c r="N228" s="118"/>
      <c r="O228" s="63"/>
      <c r="P228" s="63"/>
      <c r="Q228" s="63"/>
      <c r="R228" s="63"/>
    </row>
    <row r="229" spans="1:18" s="95" customFormat="1" ht="49.5" customHeight="1">
      <c r="A229" s="90" t="str" cm="1">
        <f t="array" aca="1" ref="A229" ca="1">_xlfn.LET(
_xlpm.詳細項目数, COUNTA($E$42:E229),
_xlpm.直近で詳細項目が空でないセルの行番号, MAX(INDEX((LEN($E$42:E229)&gt;0)*ROW($E$42:E229),0)),
_xlpm.観点数, COUNTA(INDIRECT("F"&amp;_xlpm.直近で詳細項目が空でないセルの行番号):I229),
_xlpm.直近で観点が空でないセルの行番号, MAX(INDEX((LEN($I$42:I229)&gt;0)*ROW($I$42:I229),0)),
_xlpm.テスト内容数, COUNTA(INDIRECT("I"&amp;_xlpm.直近で観点が空でないセルの行番号):L229),
_xlpm.テスト内容数（テスト内容が空の場合は1）, IF(_xlpm.テスト内容数=0,1,_xlpm.テスト内容数),
_xlpm.詳細項目数&amp;"-"&amp;_xlpm.観点数&amp;"-"&amp;_xlpm.テスト内容数（テスト内容が空の場合は1）
)</f>
        <v>66-3-1</v>
      </c>
      <c r="B229" s="72"/>
      <c r="C229" s="72"/>
      <c r="D229" s="72"/>
      <c r="E229" s="130" t="s">
        <v>343</v>
      </c>
      <c r="F229" s="67" t="s">
        <v>344</v>
      </c>
      <c r="G229" s="135" t="s">
        <v>450</v>
      </c>
      <c r="H229" s="67" t="s">
        <v>464</v>
      </c>
      <c r="I229" s="67"/>
      <c r="J229" s="67"/>
      <c r="K229" s="67"/>
      <c r="L229" s="118"/>
      <c r="M229" s="118"/>
      <c r="N229" s="118"/>
      <c r="O229" s="63"/>
      <c r="P229" s="63"/>
      <c r="Q229" s="63"/>
      <c r="R229" s="63"/>
    </row>
    <row r="230" spans="1:18" s="95" customFormat="1" ht="49.5" customHeight="1">
      <c r="A230" s="90" t="str" cm="1">
        <f t="array" aca="1" ref="A230" ca="1">_xlfn.LET(
_xlpm.詳細項目数, COUNTA($E$42:E230),
_xlpm.直近で詳細項目が空でないセルの行番号, MAX(INDEX((LEN($E$42:E230)&gt;0)*ROW($E$42:E230),0)),
_xlpm.観点数, COUNTA(INDIRECT("F"&amp;_xlpm.直近で詳細項目が空でないセルの行番号):I230),
_xlpm.直近で観点が空でないセルの行番号, MAX(INDEX((LEN($I$42:I230)&gt;0)*ROW($I$42:I230),0)),
_xlpm.テスト内容数, COUNTA(INDIRECT("I"&amp;_xlpm.直近で観点が空でないセルの行番号):L230),
_xlpm.テスト内容数（テスト内容が空の場合は1）, IF(_xlpm.テスト内容数=0,1,_xlpm.テスト内容数),
_xlpm.詳細項目数&amp;"-"&amp;_xlpm.観点数&amp;"-"&amp;_xlpm.テスト内容数（テスト内容が空の場合は1）
)</f>
        <v>67-3-1</v>
      </c>
      <c r="B230" s="53" t="s">
        <v>345</v>
      </c>
      <c r="C230" s="53" t="s">
        <v>197</v>
      </c>
      <c r="D230" s="53" t="s">
        <v>57</v>
      </c>
      <c r="E230" s="67" t="s">
        <v>57</v>
      </c>
      <c r="F230" s="67" t="s">
        <v>346</v>
      </c>
      <c r="G230" s="135" t="s">
        <v>450</v>
      </c>
      <c r="H230" s="67" t="s">
        <v>463</v>
      </c>
      <c r="I230" s="67"/>
      <c r="J230" s="67"/>
      <c r="K230" s="67"/>
      <c r="L230" s="118"/>
      <c r="M230" s="118"/>
      <c r="N230" s="118"/>
      <c r="O230" s="63"/>
      <c r="P230" s="63"/>
      <c r="Q230" s="63"/>
      <c r="R230" s="63"/>
    </row>
    <row r="231" spans="1:18" s="95" customFormat="1" ht="49.5" customHeight="1">
      <c r="A231" s="90" t="str" cm="1">
        <f t="array" aca="1" ref="A231" ca="1">_xlfn.LET(
_xlpm.詳細項目数, COUNTA($E$42:E231),
_xlpm.直近で詳細項目が空でないセルの行番号, MAX(INDEX((LEN($E$42:E231)&gt;0)*ROW($E$42:E231),0)),
_xlpm.観点数, COUNTA(INDIRECT("F"&amp;_xlpm.直近で詳細項目が空でないセルの行番号):I231),
_xlpm.直近で観点が空でないセルの行番号, MAX(INDEX((LEN($I$42:I231)&gt;0)*ROW($I$42:I231),0)),
_xlpm.テスト内容数, COUNTA(INDIRECT("I"&amp;_xlpm.直近で観点が空でないセルの行番号):L231),
_xlpm.テスト内容数（テスト内容が空の場合は1）, IF(_xlpm.テスト内容数=0,1,_xlpm.テスト内容数),
_xlpm.詳細項目数&amp;"-"&amp;_xlpm.観点数&amp;"-"&amp;_xlpm.テスト内容数（テスト内容が空の場合は1）
)</f>
        <v>68-3-1</v>
      </c>
      <c r="B231" s="112"/>
      <c r="C231" s="153"/>
      <c r="D231" s="153"/>
      <c r="E231" s="153" t="s">
        <v>141</v>
      </c>
      <c r="F231" s="67" t="s">
        <v>347</v>
      </c>
      <c r="G231" s="135" t="s">
        <v>450</v>
      </c>
      <c r="H231" s="67" t="s">
        <v>463</v>
      </c>
      <c r="I231" s="67"/>
      <c r="J231" s="67"/>
      <c r="K231" s="67"/>
      <c r="L231" s="118"/>
      <c r="M231" s="118"/>
      <c r="N231" s="118"/>
      <c r="O231" s="63"/>
      <c r="P231" s="63"/>
      <c r="Q231" s="63"/>
      <c r="R231" s="63"/>
    </row>
    <row r="232" spans="1:18" s="95" customFormat="1" ht="49.5" customHeight="1">
      <c r="A232" s="90" t="str" cm="1">
        <f t="array" aca="1" ref="A232" ca="1">_xlfn.LET(
_xlpm.詳細項目数, COUNTA($E$42:E232),
_xlpm.直近で詳細項目が空でないセルの行番号, MAX(INDEX((LEN($E$42:E232)&gt;0)*ROW($E$42:E232),0)),
_xlpm.観点数, COUNTA(INDIRECT("F"&amp;_xlpm.直近で詳細項目が空でないセルの行番号):I232),
_xlpm.直近で観点が空でないセルの行番号, MAX(INDEX((LEN($I$42:I232)&gt;0)*ROW($I$42:I232),0)),
_xlpm.テスト内容数, COUNTA(INDIRECT("I"&amp;_xlpm.直近で観点が空でないセルの行番号):L232),
_xlpm.テスト内容数（テスト内容が空の場合は1）, IF(_xlpm.テスト内容数=0,1,_xlpm.テスト内容数),
_xlpm.詳細項目数&amp;"-"&amp;_xlpm.観点数&amp;"-"&amp;_xlpm.テスト内容数（テスト内容が空の場合は1）
)</f>
        <v>68-6-1</v>
      </c>
      <c r="B232" s="112"/>
      <c r="C232" s="153"/>
      <c r="D232" s="153"/>
      <c r="E232" s="153"/>
      <c r="F232" s="67" t="s">
        <v>348</v>
      </c>
      <c r="G232" s="135" t="s">
        <v>450</v>
      </c>
      <c r="H232" s="67" t="s">
        <v>463</v>
      </c>
      <c r="I232" s="67"/>
      <c r="J232" s="67"/>
      <c r="K232" s="67"/>
      <c r="L232" s="118"/>
      <c r="M232" s="118"/>
      <c r="N232" s="118"/>
      <c r="O232" s="63"/>
      <c r="P232" s="63"/>
      <c r="Q232" s="63"/>
      <c r="R232" s="63"/>
    </row>
    <row r="233" spans="1:18" s="95" customFormat="1" ht="49.5" customHeight="1">
      <c r="A233" s="90" t="str" cm="1">
        <f t="array" aca="1" ref="A233" ca="1">_xlfn.LET(
_xlpm.詳細項目数, COUNTA($E$42:E233),
_xlpm.直近で詳細項目が空でないセルの行番号, MAX(INDEX((LEN($E$42:E233)&gt;0)*ROW($E$42:E233),0)),
_xlpm.観点数, COUNTA(INDIRECT("F"&amp;_xlpm.直近で詳細項目が空でないセルの行番号):I233),
_xlpm.直近で観点が空でないセルの行番号, MAX(INDEX((LEN($I$42:I233)&gt;0)*ROW($I$42:I233),0)),
_xlpm.テスト内容数, COUNTA(INDIRECT("I"&amp;_xlpm.直近で観点が空でないセルの行番号):L233),
_xlpm.テスト内容数（テスト内容が空の場合は1）, IF(_xlpm.テスト内容数=0,1,_xlpm.テスト内容数),
_xlpm.詳細項目数&amp;"-"&amp;_xlpm.観点数&amp;"-"&amp;_xlpm.テスト内容数（テスト内容が空の場合は1）
)</f>
        <v>68-9-1</v>
      </c>
      <c r="B233" s="112"/>
      <c r="C233" s="153"/>
      <c r="D233" s="153"/>
      <c r="E233" s="153"/>
      <c r="F233" s="67" t="s">
        <v>349</v>
      </c>
      <c r="G233" s="135" t="s">
        <v>450</v>
      </c>
      <c r="H233" s="67" t="s">
        <v>463</v>
      </c>
      <c r="I233" s="67"/>
      <c r="J233" s="67"/>
      <c r="K233" s="67"/>
      <c r="L233" s="118"/>
      <c r="M233" s="118"/>
      <c r="N233" s="118"/>
      <c r="O233" s="63"/>
      <c r="P233" s="63"/>
      <c r="Q233" s="63"/>
      <c r="R233" s="63"/>
    </row>
    <row r="234" spans="1:18" s="95" customFormat="1" ht="49.5" customHeight="1">
      <c r="A234" s="90" t="str" cm="1">
        <f t="array" aca="1" ref="A234" ca="1">_xlfn.LET(
_xlpm.詳細項目数, COUNTA($E$42:E234),
_xlpm.直近で詳細項目が空でないセルの行番号, MAX(INDEX((LEN($E$42:E234)&gt;0)*ROW($E$42:E234),0)),
_xlpm.観点数, COUNTA(INDIRECT("F"&amp;_xlpm.直近で詳細項目が空でないセルの行番号):I234),
_xlpm.直近で観点が空でないセルの行番号, MAX(INDEX((LEN($I$42:I234)&gt;0)*ROW($I$42:I234),0)),
_xlpm.テスト内容数, COUNTA(INDIRECT("I"&amp;_xlpm.直近で観点が空でないセルの行番号):L234),
_xlpm.テスト内容数（テスト内容が空の場合は1）, IF(_xlpm.テスト内容数=0,1,_xlpm.テスト内容数),
_xlpm.詳細項目数&amp;"-"&amp;_xlpm.観点数&amp;"-"&amp;_xlpm.テスト内容数（テスト内容が空の場合は1）
)</f>
        <v>68-12-1</v>
      </c>
      <c r="B234" s="112"/>
      <c r="C234" s="153"/>
      <c r="D234" s="153"/>
      <c r="E234" s="153"/>
      <c r="F234" s="67" t="s">
        <v>350</v>
      </c>
      <c r="G234" s="135" t="s">
        <v>450</v>
      </c>
      <c r="H234" s="67" t="s">
        <v>463</v>
      </c>
      <c r="I234" s="67"/>
      <c r="J234" s="67"/>
      <c r="K234" s="67"/>
      <c r="L234" s="118"/>
      <c r="M234" s="118"/>
      <c r="N234" s="118"/>
      <c r="O234" s="63"/>
      <c r="P234" s="63"/>
      <c r="Q234" s="63"/>
      <c r="R234" s="63"/>
    </row>
    <row r="235" spans="1:18" s="95" customFormat="1" ht="49.5" customHeight="1">
      <c r="A235" s="90" t="str" cm="1">
        <f t="array" aca="1" ref="A235" ca="1">_xlfn.LET(
_xlpm.詳細項目数, COUNTA($E$42:E235),
_xlpm.直近で詳細項目が空でないセルの行番号, MAX(INDEX((LEN($E$42:E235)&gt;0)*ROW($E$42:E235),0)),
_xlpm.観点数, COUNTA(INDIRECT("F"&amp;_xlpm.直近で詳細項目が空でないセルの行番号):I235),
_xlpm.直近で観点が空でないセルの行番号, MAX(INDEX((LEN($I$42:I235)&gt;0)*ROW($I$42:I235),0)),
_xlpm.テスト内容数, COUNTA(INDIRECT("I"&amp;_xlpm.直近で観点が空でないセルの行番号):L235),
_xlpm.テスト内容数（テスト内容が空の場合は1）, IF(_xlpm.テスト内容数=0,1,_xlpm.テスト内容数),
_xlpm.詳細項目数&amp;"-"&amp;_xlpm.観点数&amp;"-"&amp;_xlpm.テスト内容数（テスト内容が空の場合は1）
)</f>
        <v>68-15-1</v>
      </c>
      <c r="B235" s="112"/>
      <c r="C235" s="153"/>
      <c r="D235" s="153"/>
      <c r="E235" s="72"/>
      <c r="F235" s="67" t="s">
        <v>351</v>
      </c>
      <c r="G235" s="135" t="s">
        <v>450</v>
      </c>
      <c r="H235" s="67" t="s">
        <v>463</v>
      </c>
      <c r="I235" s="67"/>
      <c r="J235" s="67"/>
      <c r="K235" s="67"/>
      <c r="L235" s="118"/>
      <c r="M235" s="118"/>
      <c r="N235" s="118"/>
      <c r="O235" s="63"/>
      <c r="P235" s="63"/>
      <c r="Q235" s="63"/>
      <c r="R235" s="63"/>
    </row>
    <row r="236" spans="1:18" s="95" customFormat="1" ht="49.5" customHeight="1">
      <c r="A236" s="90" t="str" cm="1">
        <f t="array" aca="1" ref="A236" ca="1">_xlfn.LET(
_xlpm.詳細項目数, COUNTA($E$42:E236),
_xlpm.直近で詳細項目が空でないセルの行番号, MAX(INDEX((LEN($E$42:E236)&gt;0)*ROW($E$42:E236),0)),
_xlpm.観点数, COUNTA(INDIRECT("F"&amp;_xlpm.直近で詳細項目が空でないセルの行番号):I236),
_xlpm.直近で観点が空でないセルの行番号, MAX(INDEX((LEN($I$42:I236)&gt;0)*ROW($I$42:I236),0)),
_xlpm.テスト内容数, COUNTA(INDIRECT("I"&amp;_xlpm.直近で観点が空でないセルの行番号):L236),
_xlpm.テスト内容数（テスト内容が空の場合は1）, IF(_xlpm.テスト内容数=0,1,_xlpm.テスト内容数),
_xlpm.詳細項目数&amp;"-"&amp;_xlpm.観点数&amp;"-"&amp;_xlpm.テスト内容数（テスト内容が空の場合は1）
)</f>
        <v>69-3-1</v>
      </c>
      <c r="B236" s="112"/>
      <c r="C236" s="153"/>
      <c r="D236" s="153"/>
      <c r="E236" s="153" t="s">
        <v>208</v>
      </c>
      <c r="F236" s="67" t="s">
        <v>352</v>
      </c>
      <c r="G236" s="135" t="s">
        <v>450</v>
      </c>
      <c r="H236" s="67" t="s">
        <v>463</v>
      </c>
      <c r="I236" s="67"/>
      <c r="J236" s="67"/>
      <c r="K236" s="67"/>
      <c r="L236" s="118"/>
      <c r="M236" s="118"/>
      <c r="N236" s="118"/>
      <c r="O236" s="63"/>
      <c r="P236" s="63"/>
      <c r="Q236" s="63"/>
      <c r="R236" s="63"/>
    </row>
    <row r="237" spans="1:18" s="95" customFormat="1" ht="49.5" customHeight="1">
      <c r="A237" s="90" t="str" cm="1">
        <f t="array" aca="1" ref="A237" ca="1">_xlfn.LET(
_xlpm.詳細項目数, COUNTA($E$42:E237),
_xlpm.直近で詳細項目が空でないセルの行番号, MAX(INDEX((LEN($E$42:E237)&gt;0)*ROW($E$42:E237),0)),
_xlpm.観点数, COUNTA(INDIRECT("F"&amp;_xlpm.直近で詳細項目が空でないセルの行番号):I237),
_xlpm.直近で観点が空でないセルの行番号, MAX(INDEX((LEN($I$42:I237)&gt;0)*ROW($I$42:I237),0)),
_xlpm.テスト内容数, COUNTA(INDIRECT("I"&amp;_xlpm.直近で観点が空でないセルの行番号):L237),
_xlpm.テスト内容数（テスト内容が空の場合は1）, IF(_xlpm.テスト内容数=0,1,_xlpm.テスト内容数),
_xlpm.詳細項目数&amp;"-"&amp;_xlpm.観点数&amp;"-"&amp;_xlpm.テスト内容数（テスト内容が空の場合は1）
)</f>
        <v>69-6-1</v>
      </c>
      <c r="B237" s="112"/>
      <c r="C237" s="153"/>
      <c r="D237" s="153"/>
      <c r="E237" s="153"/>
      <c r="F237" s="67" t="s">
        <v>353</v>
      </c>
      <c r="G237" s="135" t="s">
        <v>450</v>
      </c>
      <c r="H237" s="67" t="s">
        <v>463</v>
      </c>
      <c r="I237" s="67"/>
      <c r="J237" s="67"/>
      <c r="K237" s="67"/>
      <c r="L237" s="118"/>
      <c r="M237" s="118"/>
      <c r="N237" s="118"/>
      <c r="O237" s="63"/>
      <c r="P237" s="63"/>
      <c r="Q237" s="63"/>
      <c r="R237" s="63"/>
    </row>
    <row r="238" spans="1:18" s="95" customFormat="1" ht="49.5" customHeight="1">
      <c r="A238" s="90" t="str" cm="1">
        <f t="array" aca="1" ref="A238" ca="1">_xlfn.LET(
_xlpm.詳細項目数, COUNTA($E$42:E238),
_xlpm.直近で詳細項目が空でないセルの行番号, MAX(INDEX((LEN($E$42:E238)&gt;0)*ROW($E$42:E238),0)),
_xlpm.観点数, COUNTA(INDIRECT("F"&amp;_xlpm.直近で詳細項目が空でないセルの行番号):I238),
_xlpm.直近で観点が空でないセルの行番号, MAX(INDEX((LEN($I$42:I238)&gt;0)*ROW($I$42:I238),0)),
_xlpm.テスト内容数, COUNTA(INDIRECT("I"&amp;_xlpm.直近で観点が空でないセルの行番号):L238),
_xlpm.テスト内容数（テスト内容が空の場合は1）, IF(_xlpm.テスト内容数=0,1,_xlpm.テスト内容数),
_xlpm.詳細項目数&amp;"-"&amp;_xlpm.観点数&amp;"-"&amp;_xlpm.テスト内容数（テスト内容が空の場合は1）
)</f>
        <v>69-9-1</v>
      </c>
      <c r="B238" s="112"/>
      <c r="C238" s="153"/>
      <c r="D238" s="153"/>
      <c r="E238" s="153"/>
      <c r="F238" s="67" t="s">
        <v>354</v>
      </c>
      <c r="G238" s="135" t="s">
        <v>450</v>
      </c>
      <c r="H238" s="67" t="s">
        <v>463</v>
      </c>
      <c r="I238" s="67"/>
      <c r="J238" s="67"/>
      <c r="K238" s="67"/>
      <c r="L238" s="118"/>
      <c r="M238" s="118"/>
      <c r="N238" s="118"/>
      <c r="O238" s="63"/>
      <c r="P238" s="63"/>
      <c r="Q238" s="63"/>
      <c r="R238" s="63"/>
    </row>
    <row r="239" spans="1:18" s="95" customFormat="1" ht="49.5" customHeight="1">
      <c r="A239" s="90" t="str" cm="1">
        <f t="array" aca="1" ref="A239" ca="1">_xlfn.LET(
_xlpm.詳細項目数, COUNTA($E$42:E239),
_xlpm.直近で詳細項目が空でないセルの行番号, MAX(INDEX((LEN($E$42:E239)&gt;0)*ROW($E$42:E239),0)),
_xlpm.観点数, COUNTA(INDIRECT("F"&amp;_xlpm.直近で詳細項目が空でないセルの行番号):I239),
_xlpm.直近で観点が空でないセルの行番号, MAX(INDEX((LEN($I$42:I239)&gt;0)*ROW($I$42:I239),0)),
_xlpm.テスト内容数, COUNTA(INDIRECT("I"&amp;_xlpm.直近で観点が空でないセルの行番号):L239),
_xlpm.テスト内容数（テスト内容が空の場合は1）, IF(_xlpm.テスト内容数=0,1,_xlpm.テスト内容数),
_xlpm.詳細項目数&amp;"-"&amp;_xlpm.観点数&amp;"-"&amp;_xlpm.テスト内容数（テスト内容が空の場合は1）
)</f>
        <v>69-12-1</v>
      </c>
      <c r="B239" s="112"/>
      <c r="C239" s="153"/>
      <c r="D239" s="153"/>
      <c r="E239" s="153"/>
      <c r="F239" s="67" t="s">
        <v>355</v>
      </c>
      <c r="G239" s="135" t="s">
        <v>450</v>
      </c>
      <c r="H239" s="67" t="s">
        <v>463</v>
      </c>
      <c r="I239" s="67"/>
      <c r="J239" s="67"/>
      <c r="K239" s="67"/>
      <c r="L239" s="118"/>
      <c r="M239" s="118"/>
      <c r="N239" s="118"/>
      <c r="O239" s="63"/>
      <c r="P239" s="63"/>
      <c r="Q239" s="63"/>
      <c r="R239" s="63"/>
    </row>
    <row r="240" spans="1:18" s="95" customFormat="1" ht="49.5" customHeight="1">
      <c r="A240" s="90" t="str" cm="1">
        <f t="array" aca="1" ref="A240" ca="1">_xlfn.LET(
_xlpm.詳細項目数, COUNTA($E$42:E240),
_xlpm.直近で詳細項目が空でないセルの行番号, MAX(INDEX((LEN($E$42:E240)&gt;0)*ROW($E$42:E240),0)),
_xlpm.観点数, COUNTA(INDIRECT("F"&amp;_xlpm.直近で詳細項目が空でないセルの行番号):I240),
_xlpm.直近で観点が空でないセルの行番号, MAX(INDEX((LEN($I$42:I240)&gt;0)*ROW($I$42:I240),0)),
_xlpm.テスト内容数, COUNTA(INDIRECT("I"&amp;_xlpm.直近で観点が空でないセルの行番号):L240),
_xlpm.テスト内容数（テスト内容が空の場合は1）, IF(_xlpm.テスト内容数=0,1,_xlpm.テスト内容数),
_xlpm.詳細項目数&amp;"-"&amp;_xlpm.観点数&amp;"-"&amp;_xlpm.テスト内容数（テスト内容が空の場合は1）
)</f>
        <v>69-15-1</v>
      </c>
      <c r="B240" s="112"/>
      <c r="C240" s="153"/>
      <c r="D240" s="153"/>
      <c r="E240" s="72"/>
      <c r="F240" s="67" t="s">
        <v>356</v>
      </c>
      <c r="G240" s="135" t="s">
        <v>450</v>
      </c>
      <c r="H240" s="67" t="s">
        <v>463</v>
      </c>
      <c r="I240" s="67"/>
      <c r="J240" s="67"/>
      <c r="K240" s="67"/>
      <c r="L240" s="118"/>
      <c r="M240" s="118"/>
      <c r="N240" s="118"/>
      <c r="O240" s="63"/>
      <c r="P240" s="63"/>
      <c r="Q240" s="63"/>
      <c r="R240" s="63"/>
    </row>
    <row r="241" spans="1:18" s="95" customFormat="1" ht="49.5" customHeight="1">
      <c r="A241" s="90" t="str" cm="1">
        <f t="array" aca="1" ref="A241" ca="1">_xlfn.LET(
_xlpm.詳細項目数, COUNTA($E$42:E241),
_xlpm.直近で詳細項目が空でないセルの行番号, MAX(INDEX((LEN($E$42:E241)&gt;0)*ROW($E$42:E241),0)),
_xlpm.観点数, COUNTA(INDIRECT("F"&amp;_xlpm.直近で詳細項目が空でないセルの行番号):I241),
_xlpm.直近で観点が空でないセルの行番号, MAX(INDEX((LEN($I$42:I241)&gt;0)*ROW($I$42:I241),0)),
_xlpm.テスト内容数, COUNTA(INDIRECT("I"&amp;_xlpm.直近で観点が空でないセルの行番号):L241),
_xlpm.テスト内容数（テスト内容が空の場合は1）, IF(_xlpm.テスト内容数=0,1,_xlpm.テスト内容数),
_xlpm.詳細項目数&amp;"-"&amp;_xlpm.観点数&amp;"-"&amp;_xlpm.テスト内容数（テスト内容が空の場合は1）
)</f>
        <v>70-3-1</v>
      </c>
      <c r="B241" s="112"/>
      <c r="C241" s="71"/>
      <c r="D241" s="72"/>
      <c r="E241" s="72" t="s">
        <v>214</v>
      </c>
      <c r="F241" s="67" t="s">
        <v>357</v>
      </c>
      <c r="G241" s="135" t="s">
        <v>450</v>
      </c>
      <c r="H241" s="67" t="s">
        <v>463</v>
      </c>
      <c r="I241" s="67"/>
      <c r="J241" s="67"/>
      <c r="K241" s="67"/>
      <c r="L241" s="118"/>
      <c r="M241" s="118"/>
      <c r="N241" s="118"/>
      <c r="O241" s="63"/>
      <c r="P241" s="63"/>
      <c r="Q241" s="63"/>
      <c r="R241" s="63"/>
    </row>
    <row r="242" spans="1:18" s="95" customFormat="1" ht="49.5" customHeight="1">
      <c r="A242" s="90" t="str" cm="1">
        <f t="array" aca="1" ref="A242" ca="1">_xlfn.LET(
_xlpm.詳細項目数, COUNTA($E$42:E242),
_xlpm.直近で詳細項目が空でないセルの行番号, MAX(INDEX((LEN($E$42:E242)&gt;0)*ROW($E$42:E242),0)),
_xlpm.観点数, COUNTA(INDIRECT("F"&amp;_xlpm.直近で詳細項目が空でないセルの行番号):I242),
_xlpm.直近で観点が空でないセルの行番号, MAX(INDEX((LEN($I$42:I242)&gt;0)*ROW($I$42:I242),0)),
_xlpm.テスト内容数, COUNTA(INDIRECT("I"&amp;_xlpm.直近で観点が空でないセルの行番号):L242),
_xlpm.テスト内容数（テスト内容が空の場合は1）, IF(_xlpm.テスト内容数=0,1,_xlpm.テスト内容数),
_xlpm.詳細項目数&amp;"-"&amp;_xlpm.観点数&amp;"-"&amp;_xlpm.テスト内容数（テスト内容が空の場合は1）
)</f>
        <v>71-3-1</v>
      </c>
      <c r="B242" s="72"/>
      <c r="C242" s="72" t="s">
        <v>49</v>
      </c>
      <c r="D242" s="72" t="s">
        <v>217</v>
      </c>
      <c r="E242" s="72" t="s">
        <v>218</v>
      </c>
      <c r="F242" s="67" t="s">
        <v>358</v>
      </c>
      <c r="G242" s="135" t="s">
        <v>450</v>
      </c>
      <c r="H242" s="67" t="s">
        <v>463</v>
      </c>
      <c r="I242" s="67"/>
      <c r="J242" s="67"/>
      <c r="K242" s="67"/>
      <c r="L242" s="118"/>
      <c r="M242" s="118"/>
      <c r="N242" s="118"/>
      <c r="O242" s="63"/>
      <c r="P242" s="63"/>
      <c r="Q242" s="63"/>
      <c r="R242" s="63"/>
    </row>
    <row r="243" spans="1:18" s="95" customFormat="1" ht="49.5" customHeight="1">
      <c r="A243" s="90" t="str" cm="1">
        <f t="array" aca="1" ref="A243" ca="1">_xlfn.LET(
_xlpm.詳細項目数, COUNTA($E$42:E243),
_xlpm.直近で詳細項目が空でないセルの行番号, MAX(INDEX((LEN($E$42:E243)&gt;0)*ROW($E$42:E243),0)),
_xlpm.観点数, COUNTA(INDIRECT("F"&amp;_xlpm.直近で詳細項目が空でないセルの行番号):I243),
_xlpm.直近で観点が空でないセルの行番号, MAX(INDEX((LEN($I$42:I243)&gt;0)*ROW($I$42:I243),0)),
_xlpm.テスト内容数, COUNTA(INDIRECT("I"&amp;_xlpm.直近で観点が空でないセルの行番号):L243),
_xlpm.テスト内容数（テスト内容が空の場合は1）, IF(_xlpm.テスト内容数=0,1,_xlpm.テスト内容数),
_xlpm.詳細項目数&amp;"-"&amp;_xlpm.観点数&amp;"-"&amp;_xlpm.テスト内容数（テスト内容が空の場合は1）
)</f>
        <v>72-3-1</v>
      </c>
      <c r="B243" s="53" t="s">
        <v>359</v>
      </c>
      <c r="C243" s="53" t="s">
        <v>360</v>
      </c>
      <c r="D243" s="53" t="s">
        <v>57</v>
      </c>
      <c r="E243" s="53" t="s">
        <v>57</v>
      </c>
      <c r="F243" s="67" t="s">
        <v>361</v>
      </c>
      <c r="G243" s="135" t="s">
        <v>450</v>
      </c>
      <c r="H243" s="67" t="s">
        <v>462</v>
      </c>
      <c r="I243" s="67"/>
      <c r="J243" s="67"/>
      <c r="K243" s="67"/>
      <c r="L243" s="118"/>
      <c r="M243" s="118"/>
      <c r="N243" s="118"/>
      <c r="O243" s="63"/>
      <c r="P243" s="63"/>
      <c r="Q243" s="63"/>
      <c r="R243" s="63"/>
    </row>
    <row r="244" spans="1:18" s="95" customFormat="1" ht="49.5" customHeight="1">
      <c r="A244" s="90" t="str" cm="1">
        <f t="array" aca="1" ref="A244" ca="1">_xlfn.LET(
_xlpm.詳細項目数, COUNTA($E$42:E244),
_xlpm.直近で詳細項目が空でないセルの行番号, MAX(INDEX((LEN($E$42:E244)&gt;0)*ROW($E$42:E244),0)),
_xlpm.観点数, COUNTA(INDIRECT("F"&amp;_xlpm.直近で詳細項目が空でないセルの行番号):I244),
_xlpm.直近で観点が空でないセルの行番号, MAX(INDEX((LEN($I$42:I244)&gt;0)*ROW($I$42:I244),0)),
_xlpm.テスト内容数, COUNTA(INDIRECT("I"&amp;_xlpm.直近で観点が空でないセルの行番号):L244),
_xlpm.テスト内容数（テスト内容が空の場合は1）, IF(_xlpm.テスト内容数=0,1,_xlpm.テスト内容数),
_xlpm.詳細項目数&amp;"-"&amp;_xlpm.観点数&amp;"-"&amp;_xlpm.テスト内容数（テスト内容が空の場合は1）
)</f>
        <v>72-6-1</v>
      </c>
      <c r="B244" s="112"/>
      <c r="C244" s="153"/>
      <c r="D244" s="72"/>
      <c r="E244" s="72"/>
      <c r="F244" s="67" t="s">
        <v>362</v>
      </c>
      <c r="G244" s="135" t="s">
        <v>450</v>
      </c>
      <c r="H244" s="67" t="s">
        <v>462</v>
      </c>
      <c r="I244" s="67"/>
      <c r="J244" s="67"/>
      <c r="K244" s="67"/>
      <c r="L244" s="118"/>
      <c r="M244" s="118"/>
      <c r="N244" s="118"/>
      <c r="O244" s="63"/>
      <c r="P244" s="63"/>
      <c r="Q244" s="63"/>
      <c r="R244" s="63"/>
    </row>
    <row r="245" spans="1:18" s="95" customFormat="1" ht="49.5" customHeight="1">
      <c r="A245" s="90" t="str" cm="1">
        <f t="array" aca="1" ref="A245" ca="1">_xlfn.LET(
_xlpm.詳細項目数, COUNTA($E$42:E245),
_xlpm.直近で詳細項目が空でないセルの行番号, MAX(INDEX((LEN($E$42:E245)&gt;0)*ROW($E$42:E245),0)),
_xlpm.観点数, COUNTA(INDIRECT("F"&amp;_xlpm.直近で詳細項目が空でないセルの行番号):I245),
_xlpm.直近で観点が空でないセルの行番号, MAX(INDEX((LEN($I$42:I245)&gt;0)*ROW($I$42:I245),0)),
_xlpm.テスト内容数, COUNTA(INDIRECT("I"&amp;_xlpm.直近で観点が空でないセルの行番号):L245),
_xlpm.テスト内容数（テスト内容が空の場合は1）, IF(_xlpm.テスト内容数=0,1,_xlpm.テスト内容数),
_xlpm.詳細項目数&amp;"-"&amp;_xlpm.観点数&amp;"-"&amp;_xlpm.テスト内容数（テスト内容が空の場合は1）
)</f>
        <v>73-3-1</v>
      </c>
      <c r="B245" s="112"/>
      <c r="C245" s="153"/>
      <c r="D245" s="153" t="s">
        <v>162</v>
      </c>
      <c r="E245" s="153" t="s">
        <v>57</v>
      </c>
      <c r="F245" s="67" t="s">
        <v>363</v>
      </c>
      <c r="G245" s="135" t="s">
        <v>450</v>
      </c>
      <c r="H245" s="67" t="s">
        <v>462</v>
      </c>
      <c r="I245" s="67"/>
      <c r="J245" s="67"/>
      <c r="K245" s="67"/>
      <c r="L245" s="118"/>
      <c r="M245" s="118"/>
      <c r="N245" s="118"/>
      <c r="O245" s="63"/>
      <c r="P245" s="63"/>
      <c r="Q245" s="63"/>
      <c r="R245" s="63"/>
    </row>
    <row r="246" spans="1:18" s="95" customFormat="1" ht="49.5" customHeight="1">
      <c r="A246" s="90" t="str" cm="1">
        <f t="array" aca="1" ref="A246" ca="1">_xlfn.LET(
_xlpm.詳細項目数, COUNTA($E$42:E246),
_xlpm.直近で詳細項目が空でないセルの行番号, MAX(INDEX((LEN($E$42:E246)&gt;0)*ROW($E$42:E246),0)),
_xlpm.観点数, COUNTA(INDIRECT("F"&amp;_xlpm.直近で詳細項目が空でないセルの行番号):I246),
_xlpm.直近で観点が空でないセルの行番号, MAX(INDEX((LEN($I$42:I246)&gt;0)*ROW($I$42:I246),0)),
_xlpm.テスト内容数, COUNTA(INDIRECT("I"&amp;_xlpm.直近で観点が空でないセルの行番号):L246),
_xlpm.テスト内容数（テスト内容が空の場合は1）, IF(_xlpm.テスト内容数=0,1,_xlpm.テスト内容数),
_xlpm.詳細項目数&amp;"-"&amp;_xlpm.観点数&amp;"-"&amp;_xlpm.テスト内容数（テスト内容が空の場合は1）
)</f>
        <v>73-6-1</v>
      </c>
      <c r="B246" s="112"/>
      <c r="C246" s="72"/>
      <c r="D246" s="72"/>
      <c r="E246" s="72"/>
      <c r="F246" s="67" t="s">
        <v>364</v>
      </c>
      <c r="G246" s="135" t="s">
        <v>450</v>
      </c>
      <c r="H246" s="67" t="s">
        <v>462</v>
      </c>
      <c r="I246" s="67"/>
      <c r="J246" s="67"/>
      <c r="K246" s="67"/>
      <c r="L246" s="118"/>
      <c r="M246" s="118"/>
      <c r="N246" s="118"/>
      <c r="O246" s="63"/>
      <c r="P246" s="63"/>
      <c r="Q246" s="63"/>
      <c r="R246" s="63"/>
    </row>
    <row r="247" spans="1:18" s="95" customFormat="1" ht="49.5" customHeight="1">
      <c r="A247" s="90" t="str" cm="1">
        <f t="array" aca="1" ref="A247" ca="1">_xlfn.LET(
_xlpm.詳細項目数, COUNTA($E$42:E247),
_xlpm.直近で詳細項目が空でないセルの行番号, MAX(INDEX((LEN($E$42:E247)&gt;0)*ROW($E$42:E247),0)),
_xlpm.観点数, COUNTA(INDIRECT("F"&amp;_xlpm.直近で詳細項目が空でないセルの行番号):I247),
_xlpm.直近で観点が空でないセルの行番号, MAX(INDEX((LEN($I$42:I247)&gt;0)*ROW($I$42:I247),0)),
_xlpm.テスト内容数, COUNTA(INDIRECT("I"&amp;_xlpm.直近で観点が空でないセルの行番号):L247),
_xlpm.テスト内容数（テスト内容が空の場合は1）, IF(_xlpm.テスト内容数=0,1,_xlpm.テスト内容数),
_xlpm.詳細項目数&amp;"-"&amp;_xlpm.観点数&amp;"-"&amp;_xlpm.テスト内容数（テスト内容が空の場合は1）
)</f>
        <v>74-3-1</v>
      </c>
      <c r="B247" s="112"/>
      <c r="C247" s="74" t="s">
        <v>365</v>
      </c>
      <c r="D247" s="153" t="s">
        <v>217</v>
      </c>
      <c r="E247" s="67" t="s">
        <v>235</v>
      </c>
      <c r="F247" s="67" t="s">
        <v>366</v>
      </c>
      <c r="G247" s="135" t="s">
        <v>450</v>
      </c>
      <c r="H247" s="67" t="s">
        <v>462</v>
      </c>
      <c r="I247" s="67"/>
      <c r="J247" s="67"/>
      <c r="K247" s="67"/>
      <c r="L247" s="118"/>
      <c r="M247" s="118"/>
      <c r="N247" s="118"/>
      <c r="O247" s="63"/>
      <c r="P247" s="63"/>
      <c r="Q247" s="63"/>
      <c r="R247" s="63"/>
    </row>
    <row r="248" spans="1:18" s="95" customFormat="1" ht="49.5" customHeight="1">
      <c r="A248" s="90" t="str" cm="1">
        <f t="array" aca="1" ref="A248" ca="1">_xlfn.LET(
_xlpm.詳細項目数, COUNTA($E$42:E248),
_xlpm.直近で詳細項目が空でないセルの行番号, MAX(INDEX((LEN($E$42:E248)&gt;0)*ROW($E$42:E248),0)),
_xlpm.観点数, COUNTA(INDIRECT("F"&amp;_xlpm.直近で詳細項目が空でないセルの行番号):I248),
_xlpm.直近で観点が空でないセルの行番号, MAX(INDEX((LEN($I$42:I248)&gt;0)*ROW($I$42:I248),0)),
_xlpm.テスト内容数, COUNTA(INDIRECT("I"&amp;_xlpm.直近で観点が空でないセルの行番号):L248),
_xlpm.テスト内容数（テスト内容が空の場合は1）, IF(_xlpm.テスト内容数=0,1,_xlpm.テスト内容数),
_xlpm.詳細項目数&amp;"-"&amp;_xlpm.観点数&amp;"-"&amp;_xlpm.テスト内容数（テスト内容が空の場合は1）
)</f>
        <v>75-3-1</v>
      </c>
      <c r="B248" s="112"/>
      <c r="C248" s="74"/>
      <c r="D248" s="153"/>
      <c r="E248" s="67" t="s">
        <v>239</v>
      </c>
      <c r="F248" s="67" t="s">
        <v>367</v>
      </c>
      <c r="G248" s="135" t="s">
        <v>450</v>
      </c>
      <c r="H248" s="67" t="s">
        <v>462</v>
      </c>
      <c r="I248" s="67"/>
      <c r="J248" s="67"/>
      <c r="K248" s="67"/>
      <c r="L248" s="118"/>
      <c r="M248" s="118"/>
      <c r="N248" s="118"/>
      <c r="O248" s="63"/>
      <c r="P248" s="63"/>
      <c r="Q248" s="63"/>
      <c r="R248" s="63"/>
    </row>
    <row r="249" spans="1:18" s="95" customFormat="1" ht="49.5" customHeight="1">
      <c r="A249" s="90" t="str" cm="1">
        <f t="array" aca="1" ref="A249" ca="1">_xlfn.LET(
_xlpm.詳細項目数, COUNTA($E$42:E249),
_xlpm.直近で詳細項目が空でないセルの行番号, MAX(INDEX((LEN($E$42:E249)&gt;0)*ROW($E$42:E249),0)),
_xlpm.観点数, COUNTA(INDIRECT("F"&amp;_xlpm.直近で詳細項目が空でないセルの行番号):I249),
_xlpm.直近で観点が空でないセルの行番号, MAX(INDEX((LEN($I$42:I249)&gt;0)*ROW($I$42:I249),0)),
_xlpm.テスト内容数, COUNTA(INDIRECT("I"&amp;_xlpm.直近で観点が空でないセルの行番号):L249),
_xlpm.テスト内容数（テスト内容が空の場合は1）, IF(_xlpm.テスト内容数=0,1,_xlpm.テスト内容数),
_xlpm.詳細項目数&amp;"-"&amp;_xlpm.観点数&amp;"-"&amp;_xlpm.テスト内容数（テスト内容が空の場合は1）
)</f>
        <v>76-3-1</v>
      </c>
      <c r="B249" s="112"/>
      <c r="C249" s="112"/>
      <c r="D249" s="74"/>
      <c r="E249" s="67" t="s">
        <v>218</v>
      </c>
      <c r="F249" s="67" t="s">
        <v>368</v>
      </c>
      <c r="G249" s="135" t="s">
        <v>450</v>
      </c>
      <c r="H249" s="67" t="s">
        <v>462</v>
      </c>
      <c r="I249" s="67"/>
      <c r="J249" s="67"/>
      <c r="K249" s="67"/>
      <c r="L249" s="118"/>
      <c r="M249" s="118"/>
      <c r="N249" s="118"/>
      <c r="O249" s="63"/>
      <c r="P249" s="63"/>
      <c r="Q249" s="63"/>
      <c r="R249" s="63"/>
    </row>
    <row r="250" spans="1:18" s="95" customFormat="1" ht="49.5" customHeight="1">
      <c r="A250" s="90" t="str" cm="1">
        <f t="array" aca="1" ref="A250" ca="1">_xlfn.LET(
_xlpm.詳細項目数, COUNTA($E$42:E250),
_xlpm.直近で詳細項目が空でないセルの行番号, MAX(INDEX((LEN($E$42:E250)&gt;0)*ROW($E$42:E250),0)),
_xlpm.観点数, COUNTA(INDIRECT("F"&amp;_xlpm.直近で詳細項目が空でないセルの行番号):I250),
_xlpm.直近で観点が空でないセルの行番号, MAX(INDEX((LEN($I$42:I250)&gt;0)*ROW($I$42:I250),0)),
_xlpm.テスト内容数, COUNTA(INDIRECT("I"&amp;_xlpm.直近で観点が空でないセルの行番号):L250),
_xlpm.テスト内容数（テスト内容が空の場合は1）, IF(_xlpm.テスト内容数=0,1,_xlpm.テスト内容数),
_xlpm.詳細項目数&amp;"-"&amp;_xlpm.観点数&amp;"-"&amp;_xlpm.テスト内容数（テスト内容が空の場合は1）
)</f>
        <v>77-3-1</v>
      </c>
      <c r="B250" s="112"/>
      <c r="C250" s="74"/>
      <c r="D250" s="72"/>
      <c r="E250" s="67" t="s">
        <v>242</v>
      </c>
      <c r="F250" s="67" t="s">
        <v>369</v>
      </c>
      <c r="G250" s="135" t="s">
        <v>450</v>
      </c>
      <c r="H250" s="67" t="s">
        <v>462</v>
      </c>
      <c r="I250" s="67"/>
      <c r="J250" s="67"/>
      <c r="K250" s="67"/>
      <c r="L250" s="118"/>
      <c r="M250" s="118"/>
      <c r="N250" s="118"/>
      <c r="O250" s="63"/>
      <c r="P250" s="63"/>
      <c r="Q250" s="63"/>
      <c r="R250" s="63"/>
    </row>
    <row r="251" spans="1:18" s="95" customFormat="1" ht="49.5" customHeight="1">
      <c r="A251" s="90" t="str" cm="1">
        <f t="array" aca="1" ref="A251" ca="1">_xlfn.LET(
_xlpm.詳細項目数, COUNTA($E$42:E251),
_xlpm.直近で詳細項目が空でないセルの行番号, MAX(INDEX((LEN($E$42:E251)&gt;0)*ROW($E$42:E251),0)),
_xlpm.観点数, COUNTA(INDIRECT("F"&amp;_xlpm.直近で詳細項目が空でないセルの行番号):I251),
_xlpm.直近で観点が空でないセルの行番号, MAX(INDEX((LEN($I$42:I251)&gt;0)*ROW($I$42:I251),0)),
_xlpm.テスト内容数, COUNTA(INDIRECT("I"&amp;_xlpm.直近で観点が空でないセルの行番号):L251),
_xlpm.テスト内容数（テスト内容が空の場合は1）, IF(_xlpm.テスト内容数=0,1,_xlpm.テスト内容数),
_xlpm.詳細項目数&amp;"-"&amp;_xlpm.観点数&amp;"-"&amp;_xlpm.テスト内容数（テスト内容が空の場合は1）
)</f>
        <v>78-3-1</v>
      </c>
      <c r="B251" s="112"/>
      <c r="C251" s="112"/>
      <c r="D251" s="153" t="s">
        <v>251</v>
      </c>
      <c r="E251" s="112" t="s">
        <v>57</v>
      </c>
      <c r="F251" s="67" t="s">
        <v>370</v>
      </c>
      <c r="G251" s="135" t="s">
        <v>450</v>
      </c>
      <c r="H251" s="67" t="s">
        <v>462</v>
      </c>
      <c r="I251" s="67"/>
      <c r="J251" s="67"/>
      <c r="K251" s="67"/>
      <c r="L251" s="118"/>
      <c r="M251" s="118"/>
      <c r="N251" s="118"/>
      <c r="O251" s="63"/>
      <c r="P251" s="63"/>
      <c r="Q251" s="63"/>
      <c r="R251" s="63"/>
    </row>
    <row r="252" spans="1:18" s="95" customFormat="1" ht="49.5" customHeight="1">
      <c r="A252" s="90" t="str" cm="1">
        <f t="array" aca="1" ref="A252" ca="1">_xlfn.LET(
_xlpm.詳細項目数, COUNTA($E$42:E252),
_xlpm.直近で詳細項目が空でないセルの行番号, MAX(INDEX((LEN($E$42:E252)&gt;0)*ROW($E$42:E252),0)),
_xlpm.観点数, COUNTA(INDIRECT("F"&amp;_xlpm.直近で詳細項目が空でないセルの行番号):I252),
_xlpm.直近で観点が空でないセルの行番号, MAX(INDEX((LEN($I$42:I252)&gt;0)*ROW($I$42:I252),0)),
_xlpm.テスト内容数, COUNTA(INDIRECT("I"&amp;_xlpm.直近で観点が空でないセルの行番号):L252),
_xlpm.テスト内容数（テスト内容が空の場合は1）, IF(_xlpm.テスト内容数=0,1,_xlpm.テスト内容数),
_xlpm.詳細項目数&amp;"-"&amp;_xlpm.観点数&amp;"-"&amp;_xlpm.テスト内容数（テスト内容が空の場合は1）
)</f>
        <v>78-6-1</v>
      </c>
      <c r="B252" s="112"/>
      <c r="C252" s="112"/>
      <c r="D252" s="74"/>
      <c r="E252" s="72"/>
      <c r="F252" s="67" t="s">
        <v>371</v>
      </c>
      <c r="G252" s="135" t="s">
        <v>450</v>
      </c>
      <c r="H252" s="67" t="s">
        <v>462</v>
      </c>
      <c r="I252" s="67"/>
      <c r="J252" s="67"/>
      <c r="K252" s="67"/>
      <c r="L252" s="118"/>
      <c r="M252" s="118"/>
      <c r="N252" s="118"/>
      <c r="O252" s="63"/>
      <c r="P252" s="63"/>
      <c r="Q252" s="63"/>
      <c r="R252" s="63"/>
    </row>
    <row r="253" spans="1:18" s="95" customFormat="1" ht="49.5" customHeight="1">
      <c r="A253" s="90" t="str" cm="1">
        <f t="array" aca="1" ref="A253" ca="1">_xlfn.LET(
_xlpm.詳細項目数, COUNTA($E$42:E253),
_xlpm.直近で詳細項目が空でないセルの行番号, MAX(INDEX((LEN($E$42:E253)&gt;0)*ROW($E$42:E253),0)),
_xlpm.観点数, COUNTA(INDIRECT("F"&amp;_xlpm.直近で詳細項目が空でないセルの行番号):I253),
_xlpm.直近で観点が空でないセルの行番号, MAX(INDEX((LEN($I$42:I253)&gt;0)*ROW($I$42:I253),0)),
_xlpm.テスト内容数, COUNTA(INDIRECT("I"&amp;_xlpm.直近で観点が空でないセルの行番号):L253),
_xlpm.テスト内容数（テスト内容が空の場合は1）, IF(_xlpm.テスト内容数=0,1,_xlpm.テスト内容数),
_xlpm.詳細項目数&amp;"-"&amp;_xlpm.観点数&amp;"-"&amp;_xlpm.テスト内容数（テスト内容が空の場合は1）
)</f>
        <v>79-3-1</v>
      </c>
      <c r="B253" s="112"/>
      <c r="C253" s="112"/>
      <c r="D253" s="74"/>
      <c r="E253" s="153" t="s">
        <v>130</v>
      </c>
      <c r="F253" s="67" t="s">
        <v>372</v>
      </c>
      <c r="G253" s="135" t="s">
        <v>450</v>
      </c>
      <c r="H253" s="67" t="s">
        <v>462</v>
      </c>
      <c r="I253" s="67"/>
      <c r="J253" s="67"/>
      <c r="K253" s="67"/>
      <c r="L253" s="118"/>
      <c r="M253" s="118"/>
      <c r="N253" s="118"/>
      <c r="O253" s="63"/>
      <c r="P253" s="63"/>
      <c r="Q253" s="63"/>
      <c r="R253" s="63"/>
    </row>
    <row r="254" spans="1:18" s="95" customFormat="1" ht="49.5" customHeight="1">
      <c r="A254" s="90" t="str" cm="1">
        <f t="array" aca="1" ref="A254" ca="1">_xlfn.LET(
_xlpm.詳細項目数, COUNTA($E$42:E254),
_xlpm.直近で詳細項目が空でないセルの行番号, MAX(INDEX((LEN($E$42:E254)&gt;0)*ROW($E$42:E254),0)),
_xlpm.観点数, COUNTA(INDIRECT("F"&amp;_xlpm.直近で詳細項目が空でないセルの行番号):I254),
_xlpm.直近で観点が空でないセルの行番号, MAX(INDEX((LEN($I$42:I254)&gt;0)*ROW($I$42:I254),0)),
_xlpm.テスト内容数, COUNTA(INDIRECT("I"&amp;_xlpm.直近で観点が空でないセルの行番号):L254),
_xlpm.テスト内容数（テスト内容が空の場合は1）, IF(_xlpm.テスト内容数=0,1,_xlpm.テスト内容数),
_xlpm.詳細項目数&amp;"-"&amp;_xlpm.観点数&amp;"-"&amp;_xlpm.テスト内容数（テスト内容が空の場合は1）
)</f>
        <v>79-6-1</v>
      </c>
      <c r="B254" s="112"/>
      <c r="C254" s="112"/>
      <c r="D254" s="74"/>
      <c r="E254" s="153"/>
      <c r="F254" s="67" t="s">
        <v>373</v>
      </c>
      <c r="G254" s="135" t="s">
        <v>450</v>
      </c>
      <c r="H254" s="67" t="s">
        <v>462</v>
      </c>
      <c r="I254" s="67"/>
      <c r="J254" s="67"/>
      <c r="K254" s="67"/>
      <c r="L254" s="118"/>
      <c r="M254" s="118"/>
      <c r="N254" s="118"/>
      <c r="O254" s="63"/>
      <c r="P254" s="63"/>
      <c r="Q254" s="63"/>
      <c r="R254" s="63"/>
    </row>
    <row r="255" spans="1:18" s="95" customFormat="1" ht="49.5" customHeight="1">
      <c r="A255" s="90" t="str" cm="1">
        <f t="array" aca="1" ref="A255" ca="1">_xlfn.LET(
_xlpm.詳細項目数, COUNTA($E$42:E255),
_xlpm.直近で詳細項目が空でないセルの行番号, MAX(INDEX((LEN($E$42:E255)&gt;0)*ROW($E$42:E255),0)),
_xlpm.観点数, COUNTA(INDIRECT("F"&amp;_xlpm.直近で詳細項目が空でないセルの行番号):I255),
_xlpm.直近で観点が空でないセルの行番号, MAX(INDEX((LEN($I$42:I255)&gt;0)*ROW($I$42:I255),0)),
_xlpm.テスト内容数, COUNTA(INDIRECT("I"&amp;_xlpm.直近で観点が空でないセルの行番号):L255),
_xlpm.テスト内容数（テスト内容が空の場合は1）, IF(_xlpm.テスト内容数=0,1,_xlpm.テスト内容数),
_xlpm.詳細項目数&amp;"-"&amp;_xlpm.観点数&amp;"-"&amp;_xlpm.テスト内容数（テスト内容が空の場合は1）
)</f>
        <v>79-9-1</v>
      </c>
      <c r="B255" s="112"/>
      <c r="C255" s="112"/>
      <c r="D255" s="74"/>
      <c r="E255" s="153"/>
      <c r="F255" s="67" t="s">
        <v>374</v>
      </c>
      <c r="G255" s="135" t="s">
        <v>450</v>
      </c>
      <c r="H255" s="67" t="s">
        <v>462</v>
      </c>
      <c r="I255" s="67"/>
      <c r="J255" s="67"/>
      <c r="K255" s="67"/>
      <c r="L255" s="118"/>
      <c r="M255" s="118"/>
      <c r="N255" s="118"/>
      <c r="O255" s="63"/>
      <c r="P255" s="63"/>
      <c r="Q255" s="63"/>
      <c r="R255" s="63"/>
    </row>
    <row r="256" spans="1:18" s="95" customFormat="1" ht="49.5" customHeight="1">
      <c r="A256" s="90" t="str" cm="1">
        <f t="array" aca="1" ref="A256" ca="1">_xlfn.LET(
_xlpm.詳細項目数, COUNTA($E$42:E256),
_xlpm.直近で詳細項目が空でないセルの行番号, MAX(INDEX((LEN($E$42:E256)&gt;0)*ROW($E$42:E256),0)),
_xlpm.観点数, COUNTA(INDIRECT("F"&amp;_xlpm.直近で詳細項目が空でないセルの行番号):I256),
_xlpm.直近で観点が空でないセルの行番号, MAX(INDEX((LEN($I$42:I256)&gt;0)*ROW($I$42:I256),0)),
_xlpm.テスト内容数, COUNTA(INDIRECT("I"&amp;_xlpm.直近で観点が空でないセルの行番号):L256),
_xlpm.テスト内容数（テスト内容が空の場合は1）, IF(_xlpm.テスト内容数=0,1,_xlpm.テスト内容数),
_xlpm.詳細項目数&amp;"-"&amp;_xlpm.観点数&amp;"-"&amp;_xlpm.テスト内容数（テスト内容が空の場合は1）
)</f>
        <v>79-12-1</v>
      </c>
      <c r="B256" s="112"/>
      <c r="C256" s="112"/>
      <c r="D256" s="74"/>
      <c r="E256" s="153"/>
      <c r="F256" s="67" t="s">
        <v>375</v>
      </c>
      <c r="G256" s="135" t="s">
        <v>450</v>
      </c>
      <c r="H256" s="67" t="s">
        <v>462</v>
      </c>
      <c r="I256" s="67"/>
      <c r="J256" s="67"/>
      <c r="K256" s="67"/>
      <c r="L256" s="118"/>
      <c r="M256" s="118"/>
      <c r="N256" s="118"/>
      <c r="O256" s="63"/>
      <c r="P256" s="63"/>
      <c r="Q256" s="63"/>
      <c r="R256" s="63"/>
    </row>
    <row r="257" spans="1:18" s="95" customFormat="1" ht="49.5" customHeight="1">
      <c r="A257" s="90" t="str" cm="1">
        <f t="array" aca="1" ref="A257" ca="1">_xlfn.LET(
_xlpm.詳細項目数, COUNTA($E$42:E257),
_xlpm.直近で詳細項目が空でないセルの行番号, MAX(INDEX((LEN($E$42:E257)&gt;0)*ROW($E$42:E257),0)),
_xlpm.観点数, COUNTA(INDIRECT("F"&amp;_xlpm.直近で詳細項目が空でないセルの行番号):I257),
_xlpm.直近で観点が空でないセルの行番号, MAX(INDEX((LEN($I$42:I257)&gt;0)*ROW($I$42:I257),0)),
_xlpm.テスト内容数, COUNTA(INDIRECT("I"&amp;_xlpm.直近で観点が空でないセルの行番号):L257),
_xlpm.テスト内容数（テスト内容が空の場合は1）, IF(_xlpm.テスト内容数=0,1,_xlpm.テスト内容数),
_xlpm.詳細項目数&amp;"-"&amp;_xlpm.観点数&amp;"-"&amp;_xlpm.テスト内容数（テスト内容が空の場合は1）
)</f>
        <v>79-15-1</v>
      </c>
      <c r="B257" s="153"/>
      <c r="C257" s="153"/>
      <c r="D257" s="153"/>
      <c r="E257" s="112"/>
      <c r="F257" s="67" t="s">
        <v>376</v>
      </c>
      <c r="G257" s="135" t="s">
        <v>450</v>
      </c>
      <c r="H257" s="67" t="s">
        <v>462</v>
      </c>
      <c r="I257" s="67"/>
      <c r="J257" s="67"/>
      <c r="K257" s="67"/>
      <c r="L257" s="118"/>
      <c r="M257" s="118"/>
      <c r="N257" s="118"/>
      <c r="O257" s="63"/>
      <c r="P257" s="63"/>
      <c r="Q257" s="63"/>
      <c r="R257" s="63"/>
    </row>
    <row r="258" spans="1:18" s="95" customFormat="1" ht="49.5" customHeight="1">
      <c r="A258" s="90" t="str" cm="1">
        <f t="array" aca="1" ref="A258" ca="1">_xlfn.LET(
_xlpm.詳細項目数, COUNTA($E$42:E258),
_xlpm.直近で詳細項目が空でないセルの行番号, MAX(INDEX((LEN($E$42:E258)&gt;0)*ROW($E$42:E258),0)),
_xlpm.観点数, COUNTA(INDIRECT("F"&amp;_xlpm.直近で詳細項目が空でないセルの行番号):I258),
_xlpm.直近で観点が空でないセルの行番号, MAX(INDEX((LEN($I$42:I258)&gt;0)*ROW($I$42:I258),0)),
_xlpm.テスト内容数, COUNTA(INDIRECT("I"&amp;_xlpm.直近で観点が空でないセルの行番号):L258),
_xlpm.テスト内容数（テスト内容が空の場合は1）, IF(_xlpm.テスト内容数=0,1,_xlpm.テスト内容数),
_xlpm.詳細項目数&amp;"-"&amp;_xlpm.観点数&amp;"-"&amp;_xlpm.テスト内容数（テスト内容が空の場合は1）
)</f>
        <v>79-18-1</v>
      </c>
      <c r="B258" s="112"/>
      <c r="C258" s="153"/>
      <c r="D258" s="153"/>
      <c r="E258" s="112"/>
      <c r="F258" s="67" t="s">
        <v>377</v>
      </c>
      <c r="G258" s="135" t="s">
        <v>450</v>
      </c>
      <c r="H258" s="67" t="s">
        <v>462</v>
      </c>
      <c r="I258" s="67"/>
      <c r="J258" s="67"/>
      <c r="K258" s="67"/>
      <c r="L258" s="118"/>
      <c r="M258" s="118"/>
      <c r="N258" s="118"/>
      <c r="O258" s="63"/>
      <c r="P258" s="63"/>
      <c r="Q258" s="63"/>
      <c r="R258" s="63"/>
    </row>
    <row r="259" spans="1:18" s="95" customFormat="1" ht="49.5" customHeight="1">
      <c r="A259" s="90" t="str" cm="1">
        <f t="array" aca="1" ref="A259" ca="1">_xlfn.LET(
_xlpm.詳細項目数, COUNTA($E$42:E259),
_xlpm.直近で詳細項目が空でないセルの行番号, MAX(INDEX((LEN($E$42:E259)&gt;0)*ROW($E$42:E259),0)),
_xlpm.観点数, COUNTA(INDIRECT("F"&amp;_xlpm.直近で詳細項目が空でないセルの行番号):I259),
_xlpm.直近で観点が空でないセルの行番号, MAX(INDEX((LEN($I$42:I259)&gt;0)*ROW($I$42:I259),0)),
_xlpm.テスト内容数, COUNTA(INDIRECT("I"&amp;_xlpm.直近で観点が空でないセルの行番号):L259),
_xlpm.テスト内容数（テスト内容が空の場合は1）, IF(_xlpm.テスト内容数=0,1,_xlpm.テスト内容数),
_xlpm.詳細項目数&amp;"-"&amp;_xlpm.観点数&amp;"-"&amp;_xlpm.テスト内容数（テスト内容が空の場合は1）
)</f>
        <v>79-21-1</v>
      </c>
      <c r="B259" s="112"/>
      <c r="C259" s="153"/>
      <c r="D259" s="153"/>
      <c r="E259" s="112"/>
      <c r="F259" s="67" t="s">
        <v>378</v>
      </c>
      <c r="G259" s="135" t="s">
        <v>450</v>
      </c>
      <c r="H259" s="67" t="s">
        <v>462</v>
      </c>
      <c r="I259" s="67"/>
      <c r="J259" s="67"/>
      <c r="K259" s="67"/>
      <c r="L259" s="118"/>
      <c r="M259" s="118"/>
      <c r="N259" s="118"/>
      <c r="O259" s="63"/>
      <c r="P259" s="63"/>
      <c r="Q259" s="63"/>
      <c r="R259" s="63"/>
    </row>
    <row r="260" spans="1:18" s="95" customFormat="1" ht="49.5" customHeight="1">
      <c r="A260" s="90" t="str" cm="1">
        <f t="array" aca="1" ref="A260" ca="1">_xlfn.LET(
_xlpm.詳細項目数, COUNTA($E$42:E260),
_xlpm.直近で詳細項目が空でないセルの行番号, MAX(INDEX((LEN($E$42:E260)&gt;0)*ROW($E$42:E260),0)),
_xlpm.観点数, COUNTA(INDIRECT("F"&amp;_xlpm.直近で詳細項目が空でないセルの行番号):I260),
_xlpm.直近で観点が空でないセルの行番号, MAX(INDEX((LEN($I$42:I260)&gt;0)*ROW($I$42:I260),0)),
_xlpm.テスト内容数, COUNTA(INDIRECT("I"&amp;_xlpm.直近で観点が空でないセルの行番号):L260),
_xlpm.テスト内容数（テスト内容が空の場合は1）, IF(_xlpm.テスト内容数=0,1,_xlpm.テスト内容数),
_xlpm.詳細項目数&amp;"-"&amp;_xlpm.観点数&amp;"-"&amp;_xlpm.テスト内容数（テスト内容が空の場合は1）
)</f>
        <v>79-24-1</v>
      </c>
      <c r="B260" s="112"/>
      <c r="C260" s="153"/>
      <c r="D260" s="153"/>
      <c r="E260" s="112"/>
      <c r="F260" s="67" t="s">
        <v>379</v>
      </c>
      <c r="G260" s="135" t="s">
        <v>450</v>
      </c>
      <c r="H260" s="67" t="s">
        <v>462</v>
      </c>
      <c r="I260" s="67"/>
      <c r="J260" s="67"/>
      <c r="K260" s="67"/>
      <c r="L260" s="118"/>
      <c r="M260" s="118"/>
      <c r="N260" s="118"/>
      <c r="O260" s="63"/>
      <c r="P260" s="63"/>
      <c r="Q260" s="63"/>
      <c r="R260" s="63"/>
    </row>
    <row r="261" spans="1:18" s="95" customFormat="1" ht="49.5" customHeight="1">
      <c r="A261" s="90" t="str" cm="1">
        <f t="array" aca="1" ref="A261" ca="1">_xlfn.LET(
_xlpm.詳細項目数, COUNTA($E$42:E261),
_xlpm.直近で詳細項目が空でないセルの行番号, MAX(INDEX((LEN($E$42:E261)&gt;0)*ROW($E$42:E261),0)),
_xlpm.観点数, COUNTA(INDIRECT("F"&amp;_xlpm.直近で詳細項目が空でないセルの行番号):I261),
_xlpm.直近で観点が空でないセルの行番号, MAX(INDEX((LEN($I$42:I261)&gt;0)*ROW($I$42:I261),0)),
_xlpm.テスト内容数, COUNTA(INDIRECT("I"&amp;_xlpm.直近で観点が空でないセルの行番号):L261),
_xlpm.テスト内容数（テスト内容が空の場合は1）, IF(_xlpm.テスト内容数=0,1,_xlpm.テスト内容数),
_xlpm.詳細項目数&amp;"-"&amp;_xlpm.観点数&amp;"-"&amp;_xlpm.テスト内容数（テスト内容が空の場合は1）
)</f>
        <v>79-27-1</v>
      </c>
      <c r="B261" s="112"/>
      <c r="C261" s="153"/>
      <c r="D261" s="153"/>
      <c r="E261" s="112"/>
      <c r="F261" s="67" t="s">
        <v>380</v>
      </c>
      <c r="G261" s="135" t="s">
        <v>450</v>
      </c>
      <c r="H261" s="67" t="s">
        <v>462</v>
      </c>
      <c r="I261" s="67"/>
      <c r="J261" s="67"/>
      <c r="K261" s="67"/>
      <c r="L261" s="118"/>
      <c r="M261" s="118"/>
      <c r="N261" s="118"/>
      <c r="O261" s="63"/>
      <c r="P261" s="63"/>
      <c r="Q261" s="63"/>
      <c r="R261" s="63"/>
    </row>
    <row r="262" spans="1:18" s="95" customFormat="1" ht="49.5" customHeight="1">
      <c r="A262" s="90" t="str" cm="1">
        <f t="array" aca="1" ref="A262" ca="1">_xlfn.LET(
_xlpm.詳細項目数, COUNTA($E$42:E262),
_xlpm.直近で詳細項目が空でないセルの行番号, MAX(INDEX((LEN($E$42:E262)&gt;0)*ROW($E$42:E262),0)),
_xlpm.観点数, COUNTA(INDIRECT("F"&amp;_xlpm.直近で詳細項目が空でないセルの行番号):I262),
_xlpm.直近で観点が空でないセルの行番号, MAX(INDEX((LEN($I$42:I262)&gt;0)*ROW($I$42:I262),0)),
_xlpm.テスト内容数, COUNTA(INDIRECT("I"&amp;_xlpm.直近で観点が空でないセルの行番号):L262),
_xlpm.テスト内容数（テスト内容が空の場合は1）, IF(_xlpm.テスト内容数=0,1,_xlpm.テスト内容数),
_xlpm.詳細項目数&amp;"-"&amp;_xlpm.観点数&amp;"-"&amp;_xlpm.テスト内容数（テスト内容が空の場合は1）
)</f>
        <v>79-30-1</v>
      </c>
      <c r="B262" s="112"/>
      <c r="C262" s="153"/>
      <c r="D262" s="153"/>
      <c r="E262" s="153"/>
      <c r="F262" s="67" t="s">
        <v>381</v>
      </c>
      <c r="G262" s="135" t="s">
        <v>450</v>
      </c>
      <c r="H262" s="67" t="s">
        <v>462</v>
      </c>
      <c r="I262" s="67"/>
      <c r="J262" s="67"/>
      <c r="K262" s="67"/>
      <c r="L262" s="118"/>
      <c r="M262" s="118"/>
      <c r="N262" s="118"/>
      <c r="O262" s="63"/>
      <c r="P262" s="63"/>
      <c r="Q262" s="63"/>
      <c r="R262" s="63"/>
    </row>
    <row r="263" spans="1:18" s="95" customFormat="1" ht="49.5" customHeight="1">
      <c r="A263" s="90" t="str" cm="1">
        <f t="array" aca="1" ref="A263" ca="1">_xlfn.LET(
_xlpm.詳細項目数, COUNTA($E$42:E263),
_xlpm.直近で詳細項目が空でないセルの行番号, MAX(INDEX((LEN($E$42:E263)&gt;0)*ROW($E$42:E263),0)),
_xlpm.観点数, COUNTA(INDIRECT("F"&amp;_xlpm.直近で詳細項目が空でないセルの行番号):I263),
_xlpm.直近で観点が空でないセルの行番号, MAX(INDEX((LEN($I$42:I263)&gt;0)*ROW($I$42:I263),0)),
_xlpm.テスト内容数, COUNTA(INDIRECT("I"&amp;_xlpm.直近で観点が空でないセルの行番号):L263),
_xlpm.テスト内容数（テスト内容が空の場合は1）, IF(_xlpm.テスト内容数=0,1,_xlpm.テスト内容数),
_xlpm.詳細項目数&amp;"-"&amp;_xlpm.観点数&amp;"-"&amp;_xlpm.テスト内容数（テスト内容が空の場合は1）
)</f>
        <v>79-33-1</v>
      </c>
      <c r="B263" s="112"/>
      <c r="C263" s="153"/>
      <c r="D263" s="153"/>
      <c r="E263" s="72"/>
      <c r="F263" s="67" t="s">
        <v>382</v>
      </c>
      <c r="G263" s="135" t="s">
        <v>450</v>
      </c>
      <c r="H263" s="67" t="s">
        <v>462</v>
      </c>
      <c r="I263" s="67"/>
      <c r="J263" s="67"/>
      <c r="K263" s="67"/>
      <c r="L263" s="118"/>
      <c r="M263" s="118"/>
      <c r="N263" s="118"/>
      <c r="O263" s="63"/>
      <c r="P263" s="63"/>
      <c r="Q263" s="63"/>
      <c r="R263" s="63"/>
    </row>
    <row r="264" spans="1:18" s="95" customFormat="1" ht="49.5" customHeight="1">
      <c r="A264" s="90" t="str" cm="1">
        <f t="array" aca="1" ref="A264" ca="1">_xlfn.LET(
_xlpm.詳細項目数, COUNTA($E$42:E264),
_xlpm.直近で詳細項目が空でないセルの行番号, MAX(INDEX((LEN($E$42:E264)&gt;0)*ROW($E$42:E264),0)),
_xlpm.観点数, COUNTA(INDIRECT("F"&amp;_xlpm.直近で詳細項目が空でないセルの行番号):I264),
_xlpm.直近で観点が空でないセルの行番号, MAX(INDEX((LEN($I$42:I264)&gt;0)*ROW($I$42:I264),0)),
_xlpm.テスト内容数, COUNTA(INDIRECT("I"&amp;_xlpm.直近で観点が空でないセルの行番号):L264),
_xlpm.テスト内容数（テスト内容が空の場合は1）, IF(_xlpm.テスト内容数=0,1,_xlpm.テスト内容数),
_xlpm.詳細項目数&amp;"-"&amp;_xlpm.観点数&amp;"-"&amp;_xlpm.テスト内容数（テスト内容が空の場合は1）
)</f>
        <v>80-3-1</v>
      </c>
      <c r="B264" s="112"/>
      <c r="C264" s="153"/>
      <c r="D264" s="153"/>
      <c r="E264" s="153" t="s">
        <v>64</v>
      </c>
      <c r="F264" s="67" t="s">
        <v>383</v>
      </c>
      <c r="G264" s="135" t="s">
        <v>450</v>
      </c>
      <c r="H264" s="67" t="s">
        <v>462</v>
      </c>
      <c r="I264" s="67"/>
      <c r="J264" s="67"/>
      <c r="K264" s="67"/>
      <c r="L264" s="118"/>
      <c r="M264" s="118"/>
      <c r="N264" s="118"/>
      <c r="O264" s="63"/>
      <c r="P264" s="63"/>
      <c r="Q264" s="63"/>
      <c r="R264" s="63"/>
    </row>
    <row r="265" spans="1:18" s="95" customFormat="1" ht="49.5" customHeight="1">
      <c r="A265" s="90" t="str" cm="1">
        <f t="array" aca="1" ref="A265" ca="1">_xlfn.LET(
_xlpm.詳細項目数, COUNTA($E$42:E265),
_xlpm.直近で詳細項目が空でないセルの行番号, MAX(INDEX((LEN($E$42:E265)&gt;0)*ROW($E$42:E265),0)),
_xlpm.観点数, COUNTA(INDIRECT("F"&amp;_xlpm.直近で詳細項目が空でないセルの行番号):I265),
_xlpm.直近で観点が空でないセルの行番号, MAX(INDEX((LEN($I$42:I265)&gt;0)*ROW($I$42:I265),0)),
_xlpm.テスト内容数, COUNTA(INDIRECT("I"&amp;_xlpm.直近で観点が空でないセルの行番号):L265),
_xlpm.テスト内容数（テスト内容が空の場合は1）, IF(_xlpm.テスト内容数=0,1,_xlpm.テスト内容数),
_xlpm.詳細項目数&amp;"-"&amp;_xlpm.観点数&amp;"-"&amp;_xlpm.テスト内容数（テスト内容が空の場合は1）
)</f>
        <v>80-6-1</v>
      </c>
      <c r="B265" s="112"/>
      <c r="C265" s="153"/>
      <c r="D265" s="153"/>
      <c r="E265" s="153"/>
      <c r="F265" s="67" t="s">
        <v>384</v>
      </c>
      <c r="G265" s="135" t="s">
        <v>450</v>
      </c>
      <c r="H265" s="67" t="s">
        <v>462</v>
      </c>
      <c r="I265" s="67"/>
      <c r="J265" s="67"/>
      <c r="K265" s="67"/>
      <c r="L265" s="118"/>
      <c r="M265" s="118"/>
      <c r="N265" s="118"/>
      <c r="O265" s="63"/>
      <c r="P265" s="63"/>
      <c r="Q265" s="63"/>
      <c r="R265" s="63"/>
    </row>
    <row r="266" spans="1:18" s="95" customFormat="1" ht="49.5" customHeight="1">
      <c r="A266" s="90" t="str" cm="1">
        <f t="array" aca="1" ref="A266" ca="1">_xlfn.LET(
_xlpm.詳細項目数, COUNTA($E$42:E266),
_xlpm.直近で詳細項目が空でないセルの行番号, MAX(INDEX((LEN($E$42:E266)&gt;0)*ROW($E$42:E266),0)),
_xlpm.観点数, COUNTA(INDIRECT("F"&amp;_xlpm.直近で詳細項目が空でないセルの行番号):I266),
_xlpm.直近で観点が空でないセルの行番号, MAX(INDEX((LEN($I$42:I266)&gt;0)*ROW($I$42:I266),0)),
_xlpm.テスト内容数, COUNTA(INDIRECT("I"&amp;_xlpm.直近で観点が空でないセルの行番号):L266),
_xlpm.テスト内容数（テスト内容が空の場合は1）, IF(_xlpm.テスト内容数=0,1,_xlpm.テスト内容数),
_xlpm.詳細項目数&amp;"-"&amp;_xlpm.観点数&amp;"-"&amp;_xlpm.テスト内容数（テスト内容が空の場合は1）
)</f>
        <v>80-9-1</v>
      </c>
      <c r="B266" s="112"/>
      <c r="C266" s="112"/>
      <c r="D266" s="153"/>
      <c r="E266" s="153"/>
      <c r="F266" s="67" t="s">
        <v>385</v>
      </c>
      <c r="G266" s="135" t="s">
        <v>450</v>
      </c>
      <c r="H266" s="67" t="s">
        <v>462</v>
      </c>
      <c r="I266" s="67"/>
      <c r="J266" s="67"/>
      <c r="K266" s="67"/>
      <c r="L266" s="118"/>
      <c r="M266" s="118"/>
      <c r="N266" s="118"/>
      <c r="O266" s="63"/>
      <c r="P266" s="63"/>
      <c r="Q266" s="63"/>
      <c r="R266" s="63"/>
    </row>
    <row r="267" spans="1:18" s="95" customFormat="1" ht="49.5" customHeight="1">
      <c r="A267" s="90" t="str" cm="1">
        <f t="array" aca="1" ref="A267" ca="1">_xlfn.LET(
_xlpm.詳細項目数, COUNTA($E$42:E267),
_xlpm.直近で詳細項目が空でないセルの行番号, MAX(INDEX((LEN($E$42:E267)&gt;0)*ROW($E$42:E267),0)),
_xlpm.観点数, COUNTA(INDIRECT("F"&amp;_xlpm.直近で詳細項目が空でないセルの行番号):I267),
_xlpm.直近で観点が空でないセルの行番号, MAX(INDEX((LEN($I$42:I267)&gt;0)*ROW($I$42:I267),0)),
_xlpm.テスト内容数, COUNTA(INDIRECT("I"&amp;_xlpm.直近で観点が空でないセルの行番号):L267),
_xlpm.テスト内容数（テスト内容が空の場合は1）, IF(_xlpm.テスト内容数=0,1,_xlpm.テスト内容数),
_xlpm.詳細項目数&amp;"-"&amp;_xlpm.観点数&amp;"-"&amp;_xlpm.テスト内容数（テスト内容が空の場合は1）
)</f>
        <v>80-12-1</v>
      </c>
      <c r="B267" s="112"/>
      <c r="C267" s="112"/>
      <c r="D267" s="74"/>
      <c r="E267" s="153"/>
      <c r="F267" s="67" t="s">
        <v>386</v>
      </c>
      <c r="G267" s="135" t="s">
        <v>450</v>
      </c>
      <c r="H267" s="67" t="s">
        <v>462</v>
      </c>
      <c r="I267" s="67"/>
      <c r="J267" s="67"/>
      <c r="K267" s="67"/>
      <c r="L267" s="118"/>
      <c r="M267" s="118"/>
      <c r="N267" s="118"/>
      <c r="O267" s="63"/>
      <c r="P267" s="63"/>
      <c r="Q267" s="63"/>
      <c r="R267" s="63"/>
    </row>
    <row r="268" spans="1:18" s="95" customFormat="1" ht="49.5" customHeight="1">
      <c r="A268" s="90" t="str" cm="1">
        <f t="array" aca="1" ref="A268" ca="1">_xlfn.LET(
_xlpm.詳細項目数, COUNTA($E$42:E268),
_xlpm.直近で詳細項目が空でないセルの行番号, MAX(INDEX((LEN($E$42:E268)&gt;0)*ROW($E$42:E268),0)),
_xlpm.観点数, COUNTA(INDIRECT("F"&amp;_xlpm.直近で詳細項目が空でないセルの行番号):I268),
_xlpm.直近で観点が空でないセルの行番号, MAX(INDEX((LEN($I$42:I268)&gt;0)*ROW($I$42:I268),0)),
_xlpm.テスト内容数, COUNTA(INDIRECT("I"&amp;_xlpm.直近で観点が空でないセルの行番号):L268),
_xlpm.テスト内容数（テスト内容が空の場合は1）, IF(_xlpm.テスト内容数=0,1,_xlpm.テスト内容数),
_xlpm.詳細項目数&amp;"-"&amp;_xlpm.観点数&amp;"-"&amp;_xlpm.テスト内容数（テスト内容が空の場合は1）
)</f>
        <v>80-15-1</v>
      </c>
      <c r="B268" s="112"/>
      <c r="C268" s="112"/>
      <c r="D268" s="74"/>
      <c r="E268" s="153"/>
      <c r="F268" s="67" t="s">
        <v>387</v>
      </c>
      <c r="G268" s="135" t="s">
        <v>450</v>
      </c>
      <c r="H268" s="67" t="s">
        <v>462</v>
      </c>
      <c r="I268" s="67"/>
      <c r="J268" s="67"/>
      <c r="K268" s="67"/>
      <c r="L268" s="118"/>
      <c r="M268" s="118"/>
      <c r="N268" s="118"/>
      <c r="O268" s="63"/>
      <c r="P268" s="63"/>
      <c r="Q268" s="63"/>
      <c r="R268" s="63"/>
    </row>
    <row r="269" spans="1:18" s="95" customFormat="1" ht="49.5" customHeight="1">
      <c r="A269" s="90" t="str" cm="1">
        <f t="array" aca="1" ref="A269" ca="1">_xlfn.LET(
_xlpm.詳細項目数, COUNTA($E$42:E269),
_xlpm.直近で詳細項目が空でないセルの行番号, MAX(INDEX((LEN($E$42:E269)&gt;0)*ROW($E$42:E269),0)),
_xlpm.観点数, COUNTA(INDIRECT("F"&amp;_xlpm.直近で詳細項目が空でないセルの行番号):I269),
_xlpm.直近で観点が空でないセルの行番号, MAX(INDEX((LEN($I$42:I269)&gt;0)*ROW($I$42:I269),0)),
_xlpm.テスト内容数, COUNTA(INDIRECT("I"&amp;_xlpm.直近で観点が空でないセルの行番号):L269),
_xlpm.テスト内容数（テスト内容が空の場合は1）, IF(_xlpm.テスト内容数=0,1,_xlpm.テスト内容数),
_xlpm.詳細項目数&amp;"-"&amp;_xlpm.観点数&amp;"-"&amp;_xlpm.テスト内容数（テスト内容が空の場合は1）
)</f>
        <v>80-18-1</v>
      </c>
      <c r="B269" s="112"/>
      <c r="C269" s="112"/>
      <c r="D269" s="74"/>
      <c r="E269" s="72"/>
      <c r="F269" s="67" t="s">
        <v>388</v>
      </c>
      <c r="G269" s="135" t="s">
        <v>450</v>
      </c>
      <c r="H269" s="67" t="s">
        <v>462</v>
      </c>
      <c r="I269" s="67"/>
      <c r="J269" s="67"/>
      <c r="K269" s="67"/>
      <c r="L269" s="118"/>
      <c r="M269" s="118"/>
      <c r="N269" s="118"/>
      <c r="O269" s="63"/>
      <c r="P269" s="63"/>
      <c r="Q269" s="63"/>
      <c r="R269" s="63"/>
    </row>
    <row r="270" spans="1:18" s="95" customFormat="1" ht="49.5" customHeight="1">
      <c r="A270" s="90" t="str" cm="1">
        <f t="array" aca="1" ref="A270" ca="1">_xlfn.LET(
_xlpm.詳細項目数, COUNTA($E$42:E270),
_xlpm.直近で詳細項目が空でないセルの行番号, MAX(INDEX((LEN($E$42:E270)&gt;0)*ROW($E$42:E270),0)),
_xlpm.観点数, COUNTA(INDIRECT("F"&amp;_xlpm.直近で詳細項目が空でないセルの行番号):I270),
_xlpm.直近で観点が空でないセルの行番号, MAX(INDEX((LEN($I$42:I270)&gt;0)*ROW($I$42:I270),0)),
_xlpm.テスト内容数, COUNTA(INDIRECT("I"&amp;_xlpm.直近で観点が空でないセルの行番号):L270),
_xlpm.テスト内容数（テスト内容が空の場合は1）, IF(_xlpm.テスト内容数=0,1,_xlpm.テスト内容数),
_xlpm.詳細項目数&amp;"-"&amp;_xlpm.観点数&amp;"-"&amp;_xlpm.テスト内容数（テスト内容が空の場合は1）
)</f>
        <v>81-3-1</v>
      </c>
      <c r="B270" s="112"/>
      <c r="C270" s="112"/>
      <c r="D270" s="74"/>
      <c r="E270" s="153" t="s">
        <v>208</v>
      </c>
      <c r="F270" s="67" t="s">
        <v>389</v>
      </c>
      <c r="G270" s="135" t="s">
        <v>450</v>
      </c>
      <c r="H270" s="67" t="s">
        <v>462</v>
      </c>
      <c r="I270" s="67"/>
      <c r="J270" s="67"/>
      <c r="K270" s="67"/>
      <c r="L270" s="118"/>
      <c r="M270" s="118"/>
      <c r="N270" s="118"/>
      <c r="O270" s="63"/>
      <c r="P270" s="63"/>
      <c r="Q270" s="63"/>
      <c r="R270" s="63"/>
    </row>
    <row r="271" spans="1:18" s="95" customFormat="1" ht="49.5" customHeight="1">
      <c r="A271" s="90" t="str" cm="1">
        <f t="array" aca="1" ref="A271" ca="1">_xlfn.LET(
_xlpm.詳細項目数, COUNTA($E$42:E271),
_xlpm.直近で詳細項目が空でないセルの行番号, MAX(INDEX((LEN($E$42:E271)&gt;0)*ROW($E$42:E271),0)),
_xlpm.観点数, COUNTA(INDIRECT("F"&amp;_xlpm.直近で詳細項目が空でないセルの行番号):I271),
_xlpm.直近で観点が空でないセルの行番号, MAX(INDEX((LEN($I$42:I271)&gt;0)*ROW($I$42:I271),0)),
_xlpm.テスト内容数, COUNTA(INDIRECT("I"&amp;_xlpm.直近で観点が空でないセルの行番号):L271),
_xlpm.テスト内容数（テスト内容が空の場合は1）, IF(_xlpm.テスト内容数=0,1,_xlpm.テスト内容数),
_xlpm.詳細項目数&amp;"-"&amp;_xlpm.観点数&amp;"-"&amp;_xlpm.テスト内容数（テスト内容が空の場合は1）
)</f>
        <v>81-6-1</v>
      </c>
      <c r="B271" s="112"/>
      <c r="C271" s="112"/>
      <c r="D271" s="74"/>
      <c r="E271" s="153"/>
      <c r="F271" s="67" t="s">
        <v>390</v>
      </c>
      <c r="G271" s="135" t="s">
        <v>450</v>
      </c>
      <c r="H271" s="67" t="s">
        <v>462</v>
      </c>
      <c r="I271" s="67"/>
      <c r="J271" s="67"/>
      <c r="K271" s="67"/>
      <c r="L271" s="118"/>
      <c r="M271" s="118"/>
      <c r="N271" s="118"/>
      <c r="O271" s="63"/>
      <c r="P271" s="63"/>
      <c r="Q271" s="63"/>
      <c r="R271" s="63"/>
    </row>
    <row r="272" spans="1:18" s="95" customFormat="1" ht="49.5" customHeight="1">
      <c r="A272" s="90" t="str" cm="1">
        <f t="array" aca="1" ref="A272" ca="1">_xlfn.LET(
_xlpm.詳細項目数, COUNTA($E$42:E272),
_xlpm.直近で詳細項目が空でないセルの行番号, MAX(INDEX((LEN($E$42:E272)&gt;0)*ROW($E$42:E272),0)),
_xlpm.観点数, COUNTA(INDIRECT("F"&amp;_xlpm.直近で詳細項目が空でないセルの行番号):I272),
_xlpm.直近で観点が空でないセルの行番号, MAX(INDEX((LEN($I$42:I272)&gt;0)*ROW($I$42:I272),0)),
_xlpm.テスト内容数, COUNTA(INDIRECT("I"&amp;_xlpm.直近で観点が空でないセルの行番号):L272),
_xlpm.テスト内容数（テスト内容が空の場合は1）, IF(_xlpm.テスト内容数=0,1,_xlpm.テスト内容数),
_xlpm.詳細項目数&amp;"-"&amp;_xlpm.観点数&amp;"-"&amp;_xlpm.テスト内容数（テスト内容が空の場合は1）
)</f>
        <v>81-9-1</v>
      </c>
      <c r="B272" s="112"/>
      <c r="C272" s="112"/>
      <c r="D272" s="74"/>
      <c r="E272" s="153"/>
      <c r="F272" s="67" t="s">
        <v>391</v>
      </c>
      <c r="G272" s="135" t="s">
        <v>450</v>
      </c>
      <c r="H272" s="67" t="s">
        <v>462</v>
      </c>
      <c r="I272" s="67"/>
      <c r="J272" s="67"/>
      <c r="K272" s="67"/>
      <c r="L272" s="118"/>
      <c r="M272" s="118"/>
      <c r="N272" s="118"/>
      <c r="O272" s="63"/>
      <c r="P272" s="63"/>
      <c r="Q272" s="63"/>
      <c r="R272" s="63"/>
    </row>
    <row r="273" spans="1:18" s="95" customFormat="1" ht="49.5" customHeight="1">
      <c r="A273" s="90" t="str" cm="1">
        <f t="array" aca="1" ref="A273" ca="1">_xlfn.LET(
_xlpm.詳細項目数, COUNTA($E$42:E273),
_xlpm.直近で詳細項目が空でないセルの行番号, MAX(INDEX((LEN($E$42:E273)&gt;0)*ROW($E$42:E273),0)),
_xlpm.観点数, COUNTA(INDIRECT("F"&amp;_xlpm.直近で詳細項目が空でないセルの行番号):I273),
_xlpm.直近で観点が空でないセルの行番号, MAX(INDEX((LEN($I$42:I273)&gt;0)*ROW($I$42:I273),0)),
_xlpm.テスト内容数, COUNTA(INDIRECT("I"&amp;_xlpm.直近で観点が空でないセルの行番号):L273),
_xlpm.テスト内容数（テスト内容が空の場合は1）, IF(_xlpm.テスト内容数=0,1,_xlpm.テスト内容数),
_xlpm.詳細項目数&amp;"-"&amp;_xlpm.観点数&amp;"-"&amp;_xlpm.テスト内容数（テスト内容が空の場合は1）
)</f>
        <v>81-12-1</v>
      </c>
      <c r="B273" s="112"/>
      <c r="C273" s="112"/>
      <c r="D273" s="74"/>
      <c r="E273" s="153"/>
      <c r="F273" s="67" t="s">
        <v>392</v>
      </c>
      <c r="G273" s="135" t="s">
        <v>450</v>
      </c>
      <c r="H273" s="67" t="s">
        <v>462</v>
      </c>
      <c r="I273" s="67"/>
      <c r="J273" s="67"/>
      <c r="K273" s="67"/>
      <c r="L273" s="118"/>
      <c r="M273" s="118"/>
      <c r="N273" s="118"/>
      <c r="O273" s="63"/>
      <c r="P273" s="63"/>
      <c r="Q273" s="63"/>
      <c r="R273" s="63"/>
    </row>
    <row r="274" spans="1:18" s="95" customFormat="1" ht="49.5" customHeight="1">
      <c r="A274" s="90" t="str" cm="1">
        <f t="array" aca="1" ref="A274" ca="1">_xlfn.LET(
_xlpm.詳細項目数, COUNTA($E$42:E274),
_xlpm.直近で詳細項目が空でないセルの行番号, MAX(INDEX((LEN($E$42:E274)&gt;0)*ROW($E$42:E274),0)),
_xlpm.観点数, COUNTA(INDIRECT("F"&amp;_xlpm.直近で詳細項目が空でないセルの行番号):I274),
_xlpm.直近で観点が空でないセルの行番号, MAX(INDEX((LEN($I$42:I274)&gt;0)*ROW($I$42:I274),0)),
_xlpm.テスト内容数, COUNTA(INDIRECT("I"&amp;_xlpm.直近で観点が空でないセルの行番号):L274),
_xlpm.テスト内容数（テスト内容が空の場合は1）, IF(_xlpm.テスト内容数=0,1,_xlpm.テスト内容数),
_xlpm.詳細項目数&amp;"-"&amp;_xlpm.観点数&amp;"-"&amp;_xlpm.テスト内容数（テスト内容が空の場合は1）
)</f>
        <v>81-15-1</v>
      </c>
      <c r="B274" s="112"/>
      <c r="C274" s="112"/>
      <c r="D274" s="74"/>
      <c r="E274" s="153"/>
      <c r="F274" s="67" t="s">
        <v>393</v>
      </c>
      <c r="G274" s="135" t="s">
        <v>450</v>
      </c>
      <c r="H274" s="67" t="s">
        <v>462</v>
      </c>
      <c r="I274" s="67"/>
      <c r="J274" s="67"/>
      <c r="K274" s="67"/>
      <c r="L274" s="118"/>
      <c r="M274" s="118"/>
      <c r="N274" s="118"/>
      <c r="O274" s="63"/>
      <c r="P274" s="63"/>
      <c r="Q274" s="63"/>
      <c r="R274" s="63"/>
    </row>
    <row r="275" spans="1:18" s="95" customFormat="1" ht="49.5" customHeight="1">
      <c r="A275" s="90" t="str" cm="1">
        <f t="array" aca="1" ref="A275" ca="1">_xlfn.LET(
_xlpm.詳細項目数, COUNTA($E$42:E275),
_xlpm.直近で詳細項目が空でないセルの行番号, MAX(INDEX((LEN($E$42:E275)&gt;0)*ROW($E$42:E275),0)),
_xlpm.観点数, COUNTA(INDIRECT("F"&amp;_xlpm.直近で詳細項目が空でないセルの行番号):I275),
_xlpm.直近で観点が空でないセルの行番号, MAX(INDEX((LEN($I$42:I275)&gt;0)*ROW($I$42:I275),0)),
_xlpm.テスト内容数, COUNTA(INDIRECT("I"&amp;_xlpm.直近で観点が空でないセルの行番号):L275),
_xlpm.テスト内容数（テスト内容が空の場合は1）, IF(_xlpm.テスト内容数=0,1,_xlpm.テスト内容数),
_xlpm.詳細項目数&amp;"-"&amp;_xlpm.観点数&amp;"-"&amp;_xlpm.テスト内容数（テスト内容が空の場合は1）
)</f>
        <v>81-18-1</v>
      </c>
      <c r="B275" s="112"/>
      <c r="C275" s="112"/>
      <c r="D275" s="74"/>
      <c r="E275" s="153"/>
      <c r="F275" s="67" t="s">
        <v>394</v>
      </c>
      <c r="G275" s="135" t="s">
        <v>450</v>
      </c>
      <c r="H275" s="67" t="s">
        <v>462</v>
      </c>
      <c r="I275" s="67"/>
      <c r="J275" s="67"/>
      <c r="K275" s="67"/>
      <c r="L275" s="118"/>
      <c r="M275" s="118"/>
      <c r="N275" s="118"/>
      <c r="O275" s="63"/>
      <c r="P275" s="63"/>
      <c r="Q275" s="63"/>
      <c r="R275" s="63"/>
    </row>
    <row r="276" spans="1:18" s="95" customFormat="1" ht="49.5" customHeight="1">
      <c r="A276" s="90" t="str" cm="1">
        <f t="array" aca="1" ref="A276" ca="1">_xlfn.LET(
_xlpm.詳細項目数, COUNTA($E$42:E276),
_xlpm.直近で詳細項目が空でないセルの行番号, MAX(INDEX((LEN($E$42:E276)&gt;0)*ROW($E$42:E276),0)),
_xlpm.観点数, COUNTA(INDIRECT("F"&amp;_xlpm.直近で詳細項目が空でないセルの行番号):I276),
_xlpm.直近で観点が空でないセルの行番号, MAX(INDEX((LEN($I$42:I276)&gt;0)*ROW($I$42:I276),0)),
_xlpm.テスト内容数, COUNTA(INDIRECT("I"&amp;_xlpm.直近で観点が空でないセルの行番号):L276),
_xlpm.テスト内容数（テスト内容が空の場合は1）, IF(_xlpm.テスト内容数=0,1,_xlpm.テスト内容数),
_xlpm.詳細項目数&amp;"-"&amp;_xlpm.観点数&amp;"-"&amp;_xlpm.テスト内容数（テスト内容が空の場合は1）
)</f>
        <v>81-21-1</v>
      </c>
      <c r="B276" s="112"/>
      <c r="C276" s="112"/>
      <c r="D276" s="74"/>
      <c r="E276" s="153"/>
      <c r="F276" s="67" t="s">
        <v>395</v>
      </c>
      <c r="G276" s="135" t="s">
        <v>450</v>
      </c>
      <c r="H276" s="67" t="s">
        <v>462</v>
      </c>
      <c r="I276" s="67"/>
      <c r="J276" s="67"/>
      <c r="K276" s="67"/>
      <c r="L276" s="118"/>
      <c r="M276" s="118"/>
      <c r="N276" s="118"/>
      <c r="O276" s="63"/>
      <c r="P276" s="63"/>
      <c r="Q276" s="63"/>
      <c r="R276" s="63"/>
    </row>
    <row r="277" spans="1:18" s="95" customFormat="1" ht="49.5" customHeight="1">
      <c r="A277" s="90" t="str" cm="1">
        <f t="array" aca="1" ref="A277" ca="1">_xlfn.LET(
_xlpm.詳細項目数, COUNTA($E$42:E277),
_xlpm.直近で詳細項目が空でないセルの行番号, MAX(INDEX((LEN($E$42:E277)&gt;0)*ROW($E$42:E277),0)),
_xlpm.観点数, COUNTA(INDIRECT("F"&amp;_xlpm.直近で詳細項目が空でないセルの行番号):I277),
_xlpm.直近で観点が空でないセルの行番号, MAX(INDEX((LEN($I$42:I277)&gt;0)*ROW($I$42:I277),0)),
_xlpm.テスト内容数, COUNTA(INDIRECT("I"&amp;_xlpm.直近で観点が空でないセルの行番号):L277),
_xlpm.テスト内容数（テスト内容が空の場合は1）, IF(_xlpm.テスト内容数=0,1,_xlpm.テスト内容数),
_xlpm.詳細項目数&amp;"-"&amp;_xlpm.観点数&amp;"-"&amp;_xlpm.テスト内容数（テスト内容が空の場合は1）
)</f>
        <v>81-24-1</v>
      </c>
      <c r="B277" s="112"/>
      <c r="C277" s="112"/>
      <c r="D277" s="74"/>
      <c r="E277" s="72"/>
      <c r="F277" s="67" t="s">
        <v>396</v>
      </c>
      <c r="G277" s="135" t="s">
        <v>450</v>
      </c>
      <c r="H277" s="67" t="s">
        <v>462</v>
      </c>
      <c r="I277" s="67"/>
      <c r="J277" s="67"/>
      <c r="K277" s="67"/>
      <c r="L277" s="118"/>
      <c r="M277" s="118"/>
      <c r="N277" s="118"/>
      <c r="O277" s="63"/>
      <c r="P277" s="63"/>
      <c r="Q277" s="63"/>
      <c r="R277" s="63"/>
    </row>
    <row r="278" spans="1:18" s="95" customFormat="1" ht="49.5" customHeight="1">
      <c r="A278" s="90" t="str" cm="1">
        <f t="array" aca="1" ref="A278" ca="1">_xlfn.LET(
_xlpm.詳細項目数, COUNTA($E$42:E278),
_xlpm.直近で詳細項目が空でないセルの行番号, MAX(INDEX((LEN($E$42:E278)&gt;0)*ROW($E$42:E278),0)),
_xlpm.観点数, COUNTA(INDIRECT("F"&amp;_xlpm.直近で詳細項目が空でないセルの行番号):I278),
_xlpm.直近で観点が空でないセルの行番号, MAX(INDEX((LEN($I$42:I278)&gt;0)*ROW($I$42:I278),0)),
_xlpm.テスト内容数, COUNTA(INDIRECT("I"&amp;_xlpm.直近で観点が空でないセルの行番号):L278),
_xlpm.テスト内容数（テスト内容が空の場合は1）, IF(_xlpm.テスト内容数=0,1,_xlpm.テスト内容数),
_xlpm.詳細項目数&amp;"-"&amp;_xlpm.観点数&amp;"-"&amp;_xlpm.テスト内容数（テスト内容が空の場合は1）
)</f>
        <v>82-3-1</v>
      </c>
      <c r="B278" s="130"/>
      <c r="C278" s="130"/>
      <c r="D278" s="71"/>
      <c r="E278" s="72" t="s">
        <v>242</v>
      </c>
      <c r="F278" s="67" t="s">
        <v>397</v>
      </c>
      <c r="G278" s="135" t="s">
        <v>450</v>
      </c>
      <c r="H278" s="67" t="s">
        <v>462</v>
      </c>
      <c r="I278" s="67"/>
      <c r="J278" s="67"/>
      <c r="K278" s="67"/>
      <c r="L278" s="118"/>
      <c r="M278" s="118"/>
      <c r="N278" s="118"/>
      <c r="O278" s="63"/>
      <c r="P278" s="63"/>
      <c r="Q278" s="63"/>
      <c r="R278" s="63"/>
    </row>
    <row r="279" spans="1:18" s="95" customFormat="1" ht="49.5" customHeight="1">
      <c r="A279" s="90" t="str" cm="1">
        <f t="array" aca="1" ref="A279" ca="1">_xlfn.LET(
_xlpm.詳細項目数, COUNTA($E$42:E279),
_xlpm.直近で詳細項目が空でないセルの行番号, MAX(INDEX((LEN($E$42:E279)&gt;0)*ROW($E$42:E279),0)),
_xlpm.観点数, COUNTA(INDIRECT("F"&amp;_xlpm.直近で詳細項目が空でないセルの行番号):I279),
_xlpm.直近で観点が空でないセルの行番号, MAX(INDEX((LEN($I$42:I279)&gt;0)*ROW($I$42:I279),0)),
_xlpm.テスト内容数, COUNTA(INDIRECT("I"&amp;_xlpm.直近で観点が空でないセルの行番号):L279),
_xlpm.テスト内容数（テスト内容が空の場合は1）, IF(_xlpm.テスト内容数=0,1,_xlpm.テスト内容数),
_xlpm.詳細項目数&amp;"-"&amp;_xlpm.観点数&amp;"-"&amp;_xlpm.テスト内容数（テスト内容が空の場合は1）
)</f>
        <v>83-1-1</v>
      </c>
      <c r="B279" s="109" t="s">
        <v>398</v>
      </c>
      <c r="C279" s="96" t="s">
        <v>399</v>
      </c>
      <c r="D279" s="96" t="s">
        <v>57</v>
      </c>
      <c r="E279" s="96" t="s">
        <v>57</v>
      </c>
      <c r="F279" s="93" t="s">
        <v>400</v>
      </c>
      <c r="G279" s="93"/>
      <c r="H279" s="93"/>
      <c r="I279" s="93"/>
      <c r="J279" s="93"/>
      <c r="K279" s="93"/>
      <c r="L279" s="90"/>
      <c r="M279" s="90"/>
      <c r="N279" s="103"/>
      <c r="O279" s="97"/>
      <c r="P279" s="97"/>
      <c r="Q279" s="97"/>
      <c r="R279" s="97"/>
    </row>
    <row r="280" spans="1:18" s="95" customFormat="1" ht="49.5" customHeight="1">
      <c r="A280" s="90" t="str" cm="1">
        <f t="array" aca="1" ref="A280" ca="1">_xlfn.LET(
_xlpm.詳細項目数, COUNTA($E$42:E280),
_xlpm.直近で詳細項目が空でないセルの行番号, MAX(INDEX((LEN($E$42:E280)&gt;0)*ROW($E$42:E280),0)),
_xlpm.観点数, COUNTA(INDIRECT("F"&amp;_xlpm.直近で詳細項目が空でないセルの行番号):I280),
_xlpm.直近で観点が空でないセルの行番号, MAX(INDEX((LEN($I$42:I280)&gt;0)*ROW($I$42:I280),0)),
_xlpm.テスト内容数, COUNTA(INDIRECT("I"&amp;_xlpm.直近で観点が空でないセルの行番号):L280),
_xlpm.テスト内容数（テスト内容が空の場合は1）, IF(_xlpm.テスト内容数=0,1,_xlpm.テスト内容数),
_xlpm.詳細項目数&amp;"-"&amp;_xlpm.観点数&amp;"-"&amp;_xlpm.テスト内容数（テスト内容が空の場合は1）
)</f>
        <v>83-2-1</v>
      </c>
      <c r="B280" s="91"/>
      <c r="C280" s="105"/>
      <c r="D280" s="134"/>
      <c r="E280" s="134"/>
      <c r="F280" s="93" t="s">
        <v>401</v>
      </c>
      <c r="G280" s="93"/>
      <c r="H280" s="93"/>
      <c r="I280" s="93"/>
      <c r="J280" s="93"/>
      <c r="K280" s="93"/>
      <c r="L280" s="90"/>
      <c r="M280" s="90"/>
      <c r="N280" s="103"/>
      <c r="O280" s="97"/>
      <c r="P280" s="97"/>
      <c r="Q280" s="97"/>
      <c r="R280" s="97"/>
    </row>
    <row r="281" spans="1:18" s="95" customFormat="1" ht="49.5" customHeight="1">
      <c r="A281" s="90" t="str" cm="1">
        <f t="array" aca="1" ref="A281" ca="1">_xlfn.LET(
_xlpm.詳細項目数, COUNTA($E$42:E281),
_xlpm.直近で詳細項目が空でないセルの行番号, MAX(INDEX((LEN($E$42:E281)&gt;0)*ROW($E$42:E281),0)),
_xlpm.観点数, COUNTA(INDIRECT("F"&amp;_xlpm.直近で詳細項目が空でないセルの行番号):I281),
_xlpm.直近で観点が空でないセルの行番号, MAX(INDEX((LEN($I$42:I281)&gt;0)*ROW($I$42:I281),0)),
_xlpm.テスト内容数, COUNTA(INDIRECT("I"&amp;_xlpm.直近で観点が空でないセルの行番号):L281),
_xlpm.テスト内容数（テスト内容が空の場合は1）, IF(_xlpm.テスト内容数=0,1,_xlpm.テスト内容数),
_xlpm.詳細項目数&amp;"-"&amp;_xlpm.観点数&amp;"-"&amp;_xlpm.テスト内容数（テスト内容が空の場合は1）
)</f>
        <v>83-3-1</v>
      </c>
      <c r="B281" s="91"/>
      <c r="C281" s="105"/>
      <c r="D281" s="134"/>
      <c r="E281" s="134"/>
      <c r="F281" s="93" t="s">
        <v>402</v>
      </c>
      <c r="G281" s="93"/>
      <c r="H281" s="93"/>
      <c r="I281" s="93"/>
      <c r="J281" s="93"/>
      <c r="K281" s="93"/>
      <c r="L281" s="90"/>
      <c r="M281" s="90"/>
      <c r="N281" s="103"/>
      <c r="O281" s="97"/>
      <c r="P281" s="97"/>
      <c r="Q281" s="97"/>
      <c r="R281" s="97"/>
    </row>
    <row r="282" spans="1:18" s="95" customFormat="1" ht="49.5" customHeight="1">
      <c r="A282" s="90" t="str" cm="1">
        <f t="array" aca="1" ref="A282" ca="1">_xlfn.LET(
_xlpm.詳細項目数, COUNTA($E$42:E282),
_xlpm.直近で詳細項目が空でないセルの行番号, MAX(INDEX((LEN($E$42:E282)&gt;0)*ROW($E$42:E282),0)),
_xlpm.観点数, COUNTA(INDIRECT("F"&amp;_xlpm.直近で詳細項目が空でないセルの行番号):I282),
_xlpm.直近で観点が空でないセルの行番号, MAX(INDEX((LEN($I$42:I282)&gt;0)*ROW($I$42:I282),0)),
_xlpm.テスト内容数, COUNTA(INDIRECT("I"&amp;_xlpm.直近で観点が空でないセルの行番号):L282),
_xlpm.テスト内容数（テスト内容が空の場合は1）, IF(_xlpm.テスト内容数=0,1,_xlpm.テスト内容数),
_xlpm.詳細項目数&amp;"-"&amp;_xlpm.観点数&amp;"-"&amp;_xlpm.テスト内容数（テスト内容が空の場合は1）
)</f>
        <v>83-4-1</v>
      </c>
      <c r="B282" s="91"/>
      <c r="C282" s="104"/>
      <c r="D282" s="99"/>
      <c r="E282" s="99"/>
      <c r="F282" s="93" t="s">
        <v>403</v>
      </c>
      <c r="G282" s="93"/>
      <c r="H282" s="93"/>
      <c r="I282" s="93"/>
      <c r="J282" s="93"/>
      <c r="K282" s="93"/>
      <c r="L282" s="90"/>
      <c r="M282" s="90"/>
      <c r="N282" s="103"/>
      <c r="O282" s="97"/>
      <c r="P282" s="97"/>
      <c r="Q282" s="97"/>
      <c r="R282" s="97"/>
    </row>
    <row r="283" spans="1:18" s="95" customFormat="1" ht="49.5" customHeight="1">
      <c r="A283" s="90" t="str" cm="1">
        <f t="array" aca="1" ref="A283" ca="1">_xlfn.LET(
_xlpm.詳細項目数, COUNTA($E$42:E283),
_xlpm.直近で詳細項目が空でないセルの行番号, MAX(INDEX((LEN($E$42:E283)&gt;0)*ROW($E$42:E283),0)),
_xlpm.観点数, COUNTA(INDIRECT("F"&amp;_xlpm.直近で詳細項目が空でないセルの行番号):I283),
_xlpm.直近で観点が空でないセルの行番号, MAX(INDEX((LEN($I$42:I283)&gt;0)*ROW($I$42:I283),0)),
_xlpm.テスト内容数, COUNTA(INDIRECT("I"&amp;_xlpm.直近で観点が空でないセルの行番号):L283),
_xlpm.テスト内容数（テスト内容が空の場合は1）, IF(_xlpm.テスト内容数=0,1,_xlpm.テスト内容数),
_xlpm.詳細項目数&amp;"-"&amp;_xlpm.観点数&amp;"-"&amp;_xlpm.テスト内容数（テスト内容が空の場合は1）
)</f>
        <v>84-1-1</v>
      </c>
      <c r="B283" s="91"/>
      <c r="C283" s="134" t="s">
        <v>404</v>
      </c>
      <c r="D283" s="134" t="s">
        <v>217</v>
      </c>
      <c r="E283" s="93" t="s">
        <v>235</v>
      </c>
      <c r="F283" s="93" t="s">
        <v>405</v>
      </c>
      <c r="G283" s="93"/>
      <c r="H283" s="93"/>
      <c r="I283" s="93"/>
      <c r="J283" s="93"/>
      <c r="K283" s="93"/>
      <c r="L283" s="90"/>
      <c r="M283" s="90"/>
      <c r="N283" s="103"/>
      <c r="O283" s="97"/>
      <c r="P283" s="97"/>
      <c r="Q283" s="97"/>
      <c r="R283" s="97"/>
    </row>
    <row r="284" spans="1:18" s="95" customFormat="1" ht="49.5" customHeight="1">
      <c r="A284" s="90" t="str" cm="1">
        <f t="array" aca="1" ref="A284" ca="1">_xlfn.LET(
_xlpm.詳細項目数, COUNTA($E$42:E284),
_xlpm.直近で詳細項目が空でないセルの行番号, MAX(INDEX((LEN($E$42:E284)&gt;0)*ROW($E$42:E284),0)),
_xlpm.観点数, COUNTA(INDIRECT("F"&amp;_xlpm.直近で詳細項目が空でないセルの行番号):I284),
_xlpm.直近で観点が空でないセルの行番号, MAX(INDEX((LEN($I$42:I284)&gt;0)*ROW($I$42:I284),0)),
_xlpm.テスト内容数, COUNTA(INDIRECT("I"&amp;_xlpm.直近で観点が空でないセルの行番号):L284),
_xlpm.テスト内容数（テスト内容が空の場合は1）, IF(_xlpm.テスト内容数=0,1,_xlpm.テスト内容数),
_xlpm.詳細項目数&amp;"-"&amp;_xlpm.観点数&amp;"-"&amp;_xlpm.テスト内容数（テスト内容が空の場合は1）
)</f>
        <v>85-1-1</v>
      </c>
      <c r="B284" s="91"/>
      <c r="C284" s="105"/>
      <c r="D284" s="134"/>
      <c r="E284" s="99" t="s">
        <v>237</v>
      </c>
      <c r="F284" s="93" t="s">
        <v>406</v>
      </c>
      <c r="G284" s="93"/>
      <c r="H284" s="93"/>
      <c r="I284" s="93"/>
      <c r="J284" s="93"/>
      <c r="K284" s="93"/>
      <c r="L284" s="90"/>
      <c r="M284" s="90"/>
      <c r="N284" s="103"/>
      <c r="O284" s="97"/>
      <c r="P284" s="97"/>
      <c r="Q284" s="97"/>
      <c r="R284" s="97"/>
    </row>
    <row r="285" spans="1:18" s="95" customFormat="1" ht="49.5" customHeight="1">
      <c r="A285" s="90" t="str" cm="1">
        <f t="array" aca="1" ref="A285" ca="1">_xlfn.LET(
_xlpm.詳細項目数, COUNTA($E$42:E285),
_xlpm.直近で詳細項目が空でないセルの行番号, MAX(INDEX((LEN($E$42:E285)&gt;0)*ROW($E$42:E285),0)),
_xlpm.観点数, COUNTA(INDIRECT("F"&amp;_xlpm.直近で詳細項目が空でないセルの行番号):I285),
_xlpm.直近で観点が空でないセルの行番号, MAX(INDEX((LEN($I$42:I285)&gt;0)*ROW($I$42:I285),0)),
_xlpm.テスト内容数, COUNTA(INDIRECT("I"&amp;_xlpm.直近で観点が空でないセルの行番号):L285),
_xlpm.テスト内容数（テスト内容が空の場合は1）, IF(_xlpm.テスト内容数=0,1,_xlpm.テスト内容数),
_xlpm.詳細項目数&amp;"-"&amp;_xlpm.観点数&amp;"-"&amp;_xlpm.テスト内容数（テスト内容が空の場合は1）
)</f>
        <v>86-1-1</v>
      </c>
      <c r="B285" s="91"/>
      <c r="C285" s="105"/>
      <c r="D285" s="134"/>
      <c r="E285" s="93" t="s">
        <v>239</v>
      </c>
      <c r="F285" s="93" t="s">
        <v>407</v>
      </c>
      <c r="G285" s="93"/>
      <c r="H285" s="93"/>
      <c r="I285" s="93"/>
      <c r="J285" s="93"/>
      <c r="K285" s="93"/>
      <c r="L285" s="90"/>
      <c r="M285" s="90"/>
      <c r="N285" s="103"/>
      <c r="O285" s="97"/>
      <c r="P285" s="97"/>
      <c r="Q285" s="97"/>
      <c r="R285" s="97"/>
    </row>
    <row r="286" spans="1:18" s="95" customFormat="1" ht="49.5" customHeight="1">
      <c r="A286" s="90" t="str" cm="1">
        <f t="array" aca="1" ref="A286" ca="1">_xlfn.LET(
_xlpm.詳細項目数, COUNTA($E$42:E286),
_xlpm.直近で詳細項目が空でないセルの行番号, MAX(INDEX((LEN($E$42:E286)&gt;0)*ROW($E$42:E286),0)),
_xlpm.観点数, COUNTA(INDIRECT("F"&amp;_xlpm.直近で詳細項目が空でないセルの行番号):I286),
_xlpm.直近で観点が空でないセルの行番号, MAX(INDEX((LEN($I$42:I286)&gt;0)*ROW($I$42:I286),0)),
_xlpm.テスト内容数, COUNTA(INDIRECT("I"&amp;_xlpm.直近で観点が空でないセルの行番号):L286),
_xlpm.テスト内容数（テスト内容が空の場合は1）, IF(_xlpm.テスト内容数=0,1,_xlpm.テスト内容数),
_xlpm.詳細項目数&amp;"-"&amp;_xlpm.観点数&amp;"-"&amp;_xlpm.テスト内容数（テスト内容が空の場合は1）
)</f>
        <v>87-1-1</v>
      </c>
      <c r="B286" s="91"/>
      <c r="C286" s="105"/>
      <c r="D286" s="99"/>
      <c r="E286" s="99" t="s">
        <v>155</v>
      </c>
      <c r="F286" s="93" t="s">
        <v>408</v>
      </c>
      <c r="G286" s="93"/>
      <c r="H286" s="93"/>
      <c r="I286" s="93"/>
      <c r="J286" s="93"/>
      <c r="K286" s="93"/>
      <c r="L286" s="90"/>
      <c r="M286" s="90"/>
      <c r="N286" s="103"/>
      <c r="O286" s="97"/>
      <c r="P286" s="97"/>
      <c r="Q286" s="97"/>
      <c r="R286" s="97"/>
    </row>
    <row r="287" spans="1:18" s="95" customFormat="1" ht="49.5" customHeight="1">
      <c r="A287" s="90" t="str" cm="1">
        <f t="array" aca="1" ref="A287" ca="1">_xlfn.LET(
_xlpm.詳細項目数, COUNTA($E$42:E287),
_xlpm.直近で詳細項目が空でないセルの行番号, MAX(INDEX((LEN($E$42:E287)&gt;0)*ROW($E$42:E287),0)),
_xlpm.観点数, COUNTA(INDIRECT("F"&amp;_xlpm.直近で詳細項目が空でないセルの行番号):I287),
_xlpm.直近で観点が空でないセルの行番号, MAX(INDEX((LEN($I$42:I287)&gt;0)*ROW($I$42:I287),0)),
_xlpm.テスト内容数, COUNTA(INDIRECT("I"&amp;_xlpm.直近で観点が空でないセルの行番号):L287),
_xlpm.テスト内容数（テスト内容が空の場合は1）, IF(_xlpm.テスト内容数=0,1,_xlpm.テスト内容数),
_xlpm.詳細項目数&amp;"-"&amp;_xlpm.観点数&amp;"-"&amp;_xlpm.テスト内容数（テスト内容が空の場合は1）
)</f>
        <v>88-1-1</v>
      </c>
      <c r="B287" s="91"/>
      <c r="C287" s="91"/>
      <c r="D287" s="134" t="s">
        <v>409</v>
      </c>
      <c r="E287" s="134" t="s">
        <v>410</v>
      </c>
      <c r="F287" s="93" t="s">
        <v>411</v>
      </c>
      <c r="G287" s="93"/>
      <c r="H287" s="93"/>
      <c r="I287" s="93"/>
      <c r="J287" s="93"/>
      <c r="K287" s="93"/>
      <c r="L287" s="90"/>
      <c r="M287" s="90"/>
      <c r="N287" s="103"/>
      <c r="O287" s="97"/>
      <c r="P287" s="97"/>
      <c r="Q287" s="97"/>
      <c r="R287" s="97"/>
    </row>
    <row r="288" spans="1:18" s="95" customFormat="1" ht="49.5" customHeight="1">
      <c r="A288" s="90" t="str" cm="1">
        <f t="array" aca="1" ref="A288" ca="1">_xlfn.LET(
_xlpm.詳細項目数, COUNTA($E$42:E288),
_xlpm.直近で詳細項目が空でないセルの行番号, MAX(INDEX((LEN($E$42:E288)&gt;0)*ROW($E$42:E288),0)),
_xlpm.観点数, COUNTA(INDIRECT("F"&amp;_xlpm.直近で詳細項目が空でないセルの行番号):I288),
_xlpm.直近で観点が空でないセルの行番号, MAX(INDEX((LEN($I$42:I288)&gt;0)*ROW($I$42:I288),0)),
_xlpm.テスト内容数, COUNTA(INDIRECT("I"&amp;_xlpm.直近で観点が空でないセルの行番号):L288),
_xlpm.テスト内容数（テスト内容が空の場合は1）, IF(_xlpm.テスト内容数=0,1,_xlpm.テスト内容数),
_xlpm.詳細項目数&amp;"-"&amp;_xlpm.観点数&amp;"-"&amp;_xlpm.テスト内容数（テスト内容が空の場合は1）
)</f>
        <v>88-2-1</v>
      </c>
      <c r="B288" s="91"/>
      <c r="C288" s="91"/>
      <c r="D288" s="92"/>
      <c r="E288" s="134"/>
      <c r="F288" s="93" t="s">
        <v>412</v>
      </c>
      <c r="G288" s="93"/>
      <c r="H288" s="93"/>
      <c r="I288" s="93"/>
      <c r="J288" s="93"/>
      <c r="K288" s="93"/>
      <c r="L288" s="90"/>
      <c r="M288" s="90"/>
      <c r="N288" s="103"/>
      <c r="O288" s="97"/>
      <c r="P288" s="97"/>
      <c r="Q288" s="97"/>
      <c r="R288" s="97"/>
    </row>
    <row r="289" spans="1:19" s="95" customFormat="1" ht="49.5" customHeight="1">
      <c r="A289" s="90" t="str" cm="1">
        <f t="array" aca="1" ref="A289" ca="1">_xlfn.LET(
_xlpm.詳細項目数, COUNTA($E$42:E289),
_xlpm.直近で詳細項目が空でないセルの行番号, MAX(INDEX((LEN($E$42:E289)&gt;0)*ROW($E$42:E289),0)),
_xlpm.観点数, COUNTA(INDIRECT("F"&amp;_xlpm.直近で詳細項目が空でないセルの行番号):I289),
_xlpm.直近で観点が空でないセルの行番号, MAX(INDEX((LEN($I$42:I289)&gt;0)*ROW($I$42:I289),0)),
_xlpm.テスト内容数, COUNTA(INDIRECT("I"&amp;_xlpm.直近で観点が空でないセルの行番号):L289),
_xlpm.テスト内容数（テスト内容が空の場合は1）, IF(_xlpm.テスト内容数=0,1,_xlpm.テスト内容数),
_xlpm.詳細項目数&amp;"-"&amp;_xlpm.観点数&amp;"-"&amp;_xlpm.テスト内容数（テスト内容が空の場合は1）
)</f>
        <v>88-3-1</v>
      </c>
      <c r="B289" s="91"/>
      <c r="C289" s="91"/>
      <c r="D289" s="92"/>
      <c r="E289" s="134"/>
      <c r="F289" s="93" t="s">
        <v>413</v>
      </c>
      <c r="G289" s="93"/>
      <c r="H289" s="93"/>
      <c r="I289" s="93"/>
      <c r="J289" s="93"/>
      <c r="K289" s="93"/>
      <c r="L289" s="90"/>
      <c r="M289" s="90"/>
      <c r="N289" s="103"/>
      <c r="O289" s="97"/>
      <c r="P289" s="97"/>
      <c r="Q289" s="97"/>
      <c r="R289" s="97"/>
    </row>
    <row r="290" spans="1:19" s="95" customFormat="1" ht="49.5" customHeight="1">
      <c r="A290" s="90" t="str" cm="1">
        <f t="array" aca="1" ref="A290" ca="1">_xlfn.LET(
_xlpm.詳細項目数, COUNTA($E$42:E290),
_xlpm.直近で詳細項目が空でないセルの行番号, MAX(INDEX((LEN($E$42:E290)&gt;0)*ROW($E$42:E290),0)),
_xlpm.観点数, COUNTA(INDIRECT("F"&amp;_xlpm.直近で詳細項目が空でないセルの行番号):I290),
_xlpm.直近で観点が空でないセルの行番号, MAX(INDEX((LEN($I$42:I290)&gt;0)*ROW($I$42:I290),0)),
_xlpm.テスト内容数, COUNTA(INDIRECT("I"&amp;_xlpm.直近で観点が空でないセルの行番号):L290),
_xlpm.テスト内容数（テスト内容が空の場合は1）, IF(_xlpm.テスト内容数=0,1,_xlpm.テスト内容数),
_xlpm.詳細項目数&amp;"-"&amp;_xlpm.観点数&amp;"-"&amp;_xlpm.テスト内容数（テスト内容が空の場合は1）
)</f>
        <v>88-4-1</v>
      </c>
      <c r="B290" s="91"/>
      <c r="C290" s="91"/>
      <c r="D290" s="92"/>
      <c r="E290" s="134"/>
      <c r="F290" s="93" t="s">
        <v>255</v>
      </c>
      <c r="G290" s="93"/>
      <c r="H290" s="93"/>
      <c r="I290" s="93"/>
      <c r="J290" s="93"/>
      <c r="K290" s="93"/>
      <c r="L290" s="90"/>
      <c r="M290" s="90"/>
      <c r="N290" s="103"/>
      <c r="O290" s="97"/>
      <c r="P290" s="97"/>
      <c r="Q290" s="97"/>
      <c r="R290" s="97"/>
    </row>
    <row r="291" spans="1:19" s="95" customFormat="1" ht="49.5" customHeight="1">
      <c r="A291" s="90" t="str" cm="1">
        <f t="array" aca="1" ref="A291" ca="1">_xlfn.LET(
_xlpm.詳細項目数, COUNTA($E$42:E291),
_xlpm.直近で詳細項目が空でないセルの行番号, MAX(INDEX((LEN($E$42:E291)&gt;0)*ROW($E$42:E291),0)),
_xlpm.観点数, COUNTA(INDIRECT("F"&amp;_xlpm.直近で詳細項目が空でないセルの行番号):I291),
_xlpm.直近で観点が空でないセルの行番号, MAX(INDEX((LEN($I$42:I291)&gt;0)*ROW($I$42:I291),0)),
_xlpm.テスト内容数, COUNTA(INDIRECT("I"&amp;_xlpm.直近で観点が空でないセルの行番号):L291),
_xlpm.テスト内容数（テスト内容が空の場合は1）, IF(_xlpm.テスト内容数=0,1,_xlpm.テスト内容数),
_xlpm.詳細項目数&amp;"-"&amp;_xlpm.観点数&amp;"-"&amp;_xlpm.テスト内容数（テスト内容が空の場合は1）
)</f>
        <v>88-5-1</v>
      </c>
      <c r="B291" s="91"/>
      <c r="C291" s="91"/>
      <c r="D291" s="92"/>
      <c r="E291" s="134"/>
      <c r="F291" s="93" t="s">
        <v>256</v>
      </c>
      <c r="G291" s="93"/>
      <c r="H291" s="93"/>
      <c r="I291" s="93"/>
      <c r="J291" s="93"/>
      <c r="K291" s="93"/>
      <c r="L291" s="90"/>
      <c r="M291" s="90"/>
      <c r="N291" s="103"/>
      <c r="O291" s="97"/>
      <c r="P291" s="97"/>
      <c r="Q291" s="97"/>
      <c r="R291" s="97"/>
    </row>
    <row r="292" spans="1:19" s="95" customFormat="1" ht="49.5" customHeight="1">
      <c r="A292" s="90" t="str" cm="1">
        <f t="array" aca="1" ref="A292" ca="1">_xlfn.LET(
_xlpm.詳細項目数, COUNTA($E$42:E292),
_xlpm.直近で詳細項目が空でないセルの行番号, MAX(INDEX((LEN($E$42:E292)&gt;0)*ROW($E$42:E292),0)),
_xlpm.観点数, COUNTA(INDIRECT("F"&amp;_xlpm.直近で詳細項目が空でないセルの行番号):I292),
_xlpm.直近で観点が空でないセルの行番号, MAX(INDEX((LEN($I$42:I292)&gt;0)*ROW($I$42:I292),0)),
_xlpm.テスト内容数, COUNTA(INDIRECT("I"&amp;_xlpm.直近で観点が空でないセルの行番号):L292),
_xlpm.テスト内容数（テスト内容が空の場合は1）, IF(_xlpm.テスト内容数=0,1,_xlpm.テスト内容数),
_xlpm.詳細項目数&amp;"-"&amp;_xlpm.観点数&amp;"-"&amp;_xlpm.テスト内容数（テスト内容が空の場合は1）
)</f>
        <v>88-6-1</v>
      </c>
      <c r="B292" s="91"/>
      <c r="C292" s="91"/>
      <c r="D292" s="92"/>
      <c r="E292" s="134"/>
      <c r="F292" s="93" t="s">
        <v>257</v>
      </c>
      <c r="G292" s="93"/>
      <c r="H292" s="93"/>
      <c r="I292" s="93"/>
      <c r="J292" s="93"/>
      <c r="K292" s="93"/>
      <c r="L292" s="90"/>
      <c r="M292" s="90"/>
      <c r="N292" s="103"/>
      <c r="O292" s="97"/>
      <c r="P292" s="97"/>
      <c r="Q292" s="97"/>
      <c r="R292" s="97"/>
    </row>
    <row r="293" spans="1:19" s="95" customFormat="1" ht="49.5" customHeight="1">
      <c r="A293" s="90" t="str" cm="1">
        <f t="array" aca="1" ref="A293" ca="1">_xlfn.LET(
_xlpm.詳細項目数, COUNTA($E$42:E293),
_xlpm.直近で詳細項目が空でないセルの行番号, MAX(INDEX((LEN($E$42:E293)&gt;0)*ROW($E$42:E293),0)),
_xlpm.観点数, COUNTA(INDIRECT("F"&amp;_xlpm.直近で詳細項目が空でないセルの行番号):I293),
_xlpm.直近で観点が空でないセルの行番号, MAX(INDEX((LEN($I$42:I293)&gt;0)*ROW($I$42:I293),0)),
_xlpm.テスト内容数, COUNTA(INDIRECT("I"&amp;_xlpm.直近で観点が空でないセルの行番号):L293),
_xlpm.テスト内容数（テスト内容が空の場合は1）, IF(_xlpm.テスト内容数=0,1,_xlpm.テスト内容数),
_xlpm.詳細項目数&amp;"-"&amp;_xlpm.観点数&amp;"-"&amp;_xlpm.テスト内容数（テスト内容が空の場合は1）
)</f>
        <v>88-7-1</v>
      </c>
      <c r="B293" s="91"/>
      <c r="C293" s="91"/>
      <c r="D293" s="92"/>
      <c r="E293" s="134"/>
      <c r="F293" s="93" t="s">
        <v>414</v>
      </c>
      <c r="G293" s="93"/>
      <c r="H293" s="93"/>
      <c r="I293" s="93"/>
      <c r="J293" s="93"/>
      <c r="K293" s="93"/>
      <c r="L293" s="90"/>
      <c r="M293" s="90"/>
      <c r="N293" s="103"/>
      <c r="O293" s="97"/>
      <c r="P293" s="97"/>
      <c r="Q293" s="97"/>
      <c r="R293" s="97"/>
    </row>
    <row r="294" spans="1:19" s="95" customFormat="1" ht="49.5" customHeight="1">
      <c r="A294" s="90" t="str" cm="1">
        <f t="array" aca="1" ref="A294" ca="1">_xlfn.LET(
_xlpm.詳細項目数, COUNTA($E$42:E294),
_xlpm.直近で詳細項目が空でないセルの行番号, MAX(INDEX((LEN($E$42:E294)&gt;0)*ROW($E$42:E294),0)),
_xlpm.観点数, COUNTA(INDIRECT("F"&amp;_xlpm.直近で詳細項目が空でないセルの行番号):I294),
_xlpm.直近で観点が空でないセルの行番号, MAX(INDEX((LEN($I$42:I294)&gt;0)*ROW($I$42:I294),0)),
_xlpm.テスト内容数, COUNTA(INDIRECT("I"&amp;_xlpm.直近で観点が空でないセルの行番号):L294),
_xlpm.テスト内容数（テスト内容が空の場合は1）, IF(_xlpm.テスト内容数=0,1,_xlpm.テスト内容数),
_xlpm.詳細項目数&amp;"-"&amp;_xlpm.観点数&amp;"-"&amp;_xlpm.テスト内容数（テスト内容が空の場合は1）
)</f>
        <v>88-8-1</v>
      </c>
      <c r="B294" s="91"/>
      <c r="C294" s="91"/>
      <c r="D294" s="92"/>
      <c r="E294" s="134"/>
      <c r="F294" s="93" t="s">
        <v>415</v>
      </c>
      <c r="G294" s="93"/>
      <c r="H294" s="93"/>
      <c r="I294" s="93"/>
      <c r="J294" s="93"/>
      <c r="K294" s="93"/>
      <c r="L294" s="90"/>
      <c r="M294" s="90"/>
      <c r="N294" s="103"/>
      <c r="O294" s="97"/>
      <c r="P294" s="97"/>
      <c r="Q294" s="97"/>
      <c r="R294" s="97"/>
    </row>
    <row r="295" spans="1:19" s="95" customFormat="1" ht="49.5" customHeight="1">
      <c r="A295" s="90" t="str" cm="1">
        <f t="array" aca="1" ref="A295" ca="1">_xlfn.LET(
_xlpm.詳細項目数, COUNTA($E$42:E295),
_xlpm.直近で詳細項目が空でないセルの行番号, MAX(INDEX((LEN($E$42:E295)&gt;0)*ROW($E$42:E295),0)),
_xlpm.観点数, COUNTA(INDIRECT("F"&amp;_xlpm.直近で詳細項目が空でないセルの行番号):I295),
_xlpm.直近で観点が空でないセルの行番号, MAX(INDEX((LEN($I$42:I295)&gt;0)*ROW($I$42:I295),0)),
_xlpm.テスト内容数, COUNTA(INDIRECT("I"&amp;_xlpm.直近で観点が空でないセルの行番号):L295),
_xlpm.テスト内容数（テスト内容が空の場合は1）, IF(_xlpm.テスト内容数=0,1,_xlpm.テスト内容数),
_xlpm.詳細項目数&amp;"-"&amp;_xlpm.観点数&amp;"-"&amp;_xlpm.テスト内容数（テスト内容が空の場合は1）
)</f>
        <v>88-9-1</v>
      </c>
      <c r="B295" s="101"/>
      <c r="C295" s="101"/>
      <c r="D295" s="98"/>
      <c r="E295" s="99"/>
      <c r="F295" s="93" t="s">
        <v>416</v>
      </c>
      <c r="G295" s="93"/>
      <c r="H295" s="93"/>
      <c r="I295" s="93"/>
      <c r="J295" s="93"/>
      <c r="K295" s="93"/>
      <c r="L295" s="90"/>
      <c r="M295" s="90"/>
      <c r="N295" s="103"/>
      <c r="O295" s="97"/>
      <c r="P295" s="97"/>
      <c r="Q295" s="97"/>
      <c r="R295" s="97"/>
    </row>
    <row r="296" spans="1:19" s="95" customFormat="1" ht="49.5" customHeight="1">
      <c r="A296" s="90" t="str" cm="1">
        <f t="array" aca="1" ref="A296" ca="1">_xlfn.LET(
_xlpm.詳細項目数, COUNTA($E$42:E296),
_xlpm.直近で詳細項目が空でないセルの行番号, MAX(INDEX((LEN($E$42:E296)&gt;0)*ROW($E$42:E296),0)),
_xlpm.観点数, COUNTA(INDIRECT("F"&amp;_xlpm.直近で詳細項目が空でないセルの行番号):I296),
_xlpm.直近で観点が空でないセルの行番号, MAX(INDEX((LEN($I$42:I296)&gt;0)*ROW($I$42:I296),0)),
_xlpm.テスト内容数, COUNTA(INDIRECT("I"&amp;_xlpm.直近で観点が空でないセルの行番号):L296),
_xlpm.テスト内容数（テスト内容が空の場合は1）, IF(_xlpm.テスト内容数=0,1,_xlpm.テスト内容数),
_xlpm.詳細項目数&amp;"-"&amp;_xlpm.観点数&amp;"-"&amp;_xlpm.テスト内容数（テスト内容が空の場合は1）
)</f>
        <v>89-1-1</v>
      </c>
      <c r="B296" s="154" t="s">
        <v>430</v>
      </c>
      <c r="C296" s="154" t="s">
        <v>197</v>
      </c>
      <c r="D296" s="154" t="s">
        <v>422</v>
      </c>
      <c r="E296" s="154" t="s">
        <v>422</v>
      </c>
      <c r="F296" s="155" t="s">
        <v>431</v>
      </c>
      <c r="G296" s="93"/>
      <c r="H296" s="93"/>
      <c r="I296" s="93"/>
      <c r="J296" s="93"/>
      <c r="K296" s="93"/>
      <c r="L296" s="37"/>
      <c r="M296" s="37"/>
      <c r="N296" s="103"/>
      <c r="O296" s="97"/>
      <c r="P296" s="97"/>
      <c r="Q296" s="97"/>
      <c r="R296" s="97"/>
    </row>
    <row r="297" spans="1:19" s="95" customFormat="1" ht="49.5" customHeight="1">
      <c r="A297" s="90" t="str" cm="1">
        <f t="array" aca="1" ref="A297" ca="1">_xlfn.LET(
_xlpm.詳細項目数, COUNTA($E$42:E297),
_xlpm.直近で詳細項目が空でないセルの行番号, MAX(INDEX((LEN($E$42:E297)&gt;0)*ROW($E$42:E297),0)),
_xlpm.観点数, COUNTA(INDIRECT("F"&amp;_xlpm.直近で詳細項目が空でないセルの行番号):I297),
_xlpm.直近で観点が空でないセルの行番号, MAX(INDEX((LEN($I$42:I297)&gt;0)*ROW($I$42:I297),0)),
_xlpm.テスト内容数, COUNTA(INDIRECT("I"&amp;_xlpm.直近で観点が空でないセルの行番号):L297),
_xlpm.テスト内容数（テスト内容が空の場合は1）, IF(_xlpm.テスト内容数=0,1,_xlpm.テスト内容数),
_xlpm.詳細項目数&amp;"-"&amp;_xlpm.観点数&amp;"-"&amp;_xlpm.テスト内容数（テスト内容が空の場合は1）
)</f>
        <v>90-1-1</v>
      </c>
      <c r="B297" s="156"/>
      <c r="C297" s="156"/>
      <c r="D297" s="155" t="s">
        <v>432</v>
      </c>
      <c r="E297" s="155" t="s">
        <v>422</v>
      </c>
      <c r="F297" s="155" t="s">
        <v>433</v>
      </c>
      <c r="G297" s="93"/>
      <c r="H297" s="93"/>
      <c r="I297" s="93"/>
      <c r="J297" s="93"/>
      <c r="K297" s="93"/>
      <c r="L297" s="37"/>
      <c r="M297" s="37"/>
      <c r="N297" s="103"/>
      <c r="O297" s="97"/>
      <c r="P297" s="97"/>
      <c r="Q297" s="97"/>
      <c r="R297" s="97"/>
    </row>
    <row r="298" spans="1:19" s="95" customFormat="1" ht="49.5" customHeight="1">
      <c r="A298" s="90" t="str" cm="1">
        <f t="array" aca="1" ref="A298" ca="1">_xlfn.LET(
_xlpm.詳細項目数, COUNTA($E$42:E298),
_xlpm.直近で詳細項目が空でないセルの行番号, MAX(INDEX((LEN($E$42:E298)&gt;0)*ROW($E$42:E298),0)),
_xlpm.観点数, COUNTA(INDIRECT("F"&amp;_xlpm.直近で詳細項目が空でないセルの行番号):I298),
_xlpm.直近で観点が空でないセルの行番号, MAX(INDEX((LEN($I$42:I298)&gt;0)*ROW($I$42:I298),0)),
_xlpm.テスト内容数, COUNTA(INDIRECT("I"&amp;_xlpm.直近で観点が空でないセルの行番号):L298),
_xlpm.テスト内容数（テスト内容が空の場合は1）, IF(_xlpm.テスト内容数=0,1,_xlpm.テスト内容数),
_xlpm.詳細項目数&amp;"-"&amp;_xlpm.観点数&amp;"-"&amp;_xlpm.テスト内容数（テスト内容が空の場合は1）
)</f>
        <v>91-1-1</v>
      </c>
      <c r="B298" s="156"/>
      <c r="C298" s="156"/>
      <c r="D298" s="156" t="s">
        <v>434</v>
      </c>
      <c r="E298" s="156" t="s">
        <v>422</v>
      </c>
      <c r="F298" s="155" t="s">
        <v>435</v>
      </c>
      <c r="G298" s="93"/>
      <c r="H298" s="93"/>
      <c r="I298" s="93"/>
      <c r="J298" s="93"/>
      <c r="K298" s="93"/>
      <c r="L298" s="93"/>
      <c r="M298" s="37"/>
      <c r="N298" s="34"/>
      <c r="O298" s="94"/>
      <c r="P298" s="33"/>
      <c r="Q298" s="94"/>
      <c r="R298" s="97"/>
      <c r="S298" s="150"/>
    </row>
    <row r="299" spans="1:19" s="95" customFormat="1" ht="49.5" customHeight="1">
      <c r="A299" s="90" t="str" cm="1">
        <f t="array" aca="1" ref="A299" ca="1">_xlfn.LET(
_xlpm.詳細項目数, COUNTA($E$42:E299),
_xlpm.直近で詳細項目が空でないセルの行番号, MAX(INDEX((LEN($E$42:E299)&gt;0)*ROW($E$42:E299),0)),
_xlpm.観点数, COUNTA(INDIRECT("F"&amp;_xlpm.直近で詳細項目が空でないセルの行番号):I299),
_xlpm.直近で観点が空でないセルの行番号, MAX(INDEX((LEN($I$42:I299)&gt;0)*ROW($I$42:I299),0)),
_xlpm.テスト内容数, COUNTA(INDIRECT("I"&amp;_xlpm.直近で観点が空でないセルの行番号):L299),
_xlpm.テスト内容数（テスト内容が空の場合は1）, IF(_xlpm.テスト内容数=0,1,_xlpm.テスト内容数),
_xlpm.詳細項目数&amp;"-"&amp;_xlpm.観点数&amp;"-"&amp;_xlpm.テスト内容数（テスト内容が空の場合は1）
)</f>
        <v>91-2-1</v>
      </c>
      <c r="B299" s="156"/>
      <c r="C299" s="156"/>
      <c r="D299" s="156"/>
      <c r="E299" s="156"/>
      <c r="F299" s="155" t="s">
        <v>436</v>
      </c>
      <c r="G299" s="93"/>
      <c r="H299" s="93"/>
      <c r="I299" s="93"/>
      <c r="J299" s="93"/>
      <c r="K299" s="93"/>
      <c r="L299" s="93"/>
      <c r="M299" s="37"/>
      <c r="N299" s="34"/>
      <c r="O299" s="94"/>
      <c r="P299" s="33"/>
      <c r="Q299" s="94"/>
      <c r="R299" s="97"/>
    </row>
    <row r="300" spans="1:19" s="95" customFormat="1" ht="49.5" customHeight="1">
      <c r="A300" s="90" t="str" cm="1">
        <f t="array" aca="1" ref="A300" ca="1">_xlfn.LET(
_xlpm.詳細項目数, COUNTA($E$42:E300),
_xlpm.直近で詳細項目が空でないセルの行番号, MAX(INDEX((LEN($E$42:E300)&gt;0)*ROW($E$42:E300),0)),
_xlpm.観点数, COUNTA(INDIRECT("F"&amp;_xlpm.直近で詳細項目が空でないセルの行番号):I300),
_xlpm.直近で観点が空でないセルの行番号, MAX(INDEX((LEN($I$42:I300)&gt;0)*ROW($I$42:I300),0)),
_xlpm.テスト内容数, COUNTA(INDIRECT("I"&amp;_xlpm.直近で観点が空でないセルの行番号):L300),
_xlpm.テスト内容数（テスト内容が空の場合は1）, IF(_xlpm.テスト内容数=0,1,_xlpm.テスト内容数),
_xlpm.詳細項目数&amp;"-"&amp;_xlpm.観点数&amp;"-"&amp;_xlpm.テスト内容数（テスト内容が空の場合は1）
)</f>
        <v>91-3-1</v>
      </c>
      <c r="B300" s="156"/>
      <c r="C300" s="156"/>
      <c r="D300" s="156"/>
      <c r="E300" s="156"/>
      <c r="F300" s="155" t="s">
        <v>437</v>
      </c>
      <c r="G300" s="93"/>
      <c r="H300" s="93"/>
      <c r="I300" s="93"/>
      <c r="J300" s="93"/>
      <c r="K300" s="93"/>
      <c r="L300" s="93"/>
      <c r="M300" s="37"/>
      <c r="N300" s="34"/>
      <c r="O300" s="94"/>
      <c r="P300" s="33"/>
      <c r="Q300" s="94"/>
      <c r="R300" s="97"/>
    </row>
    <row r="301" spans="1:19" s="95" customFormat="1" ht="49.5" customHeight="1">
      <c r="A301" s="90" t="str" cm="1">
        <f t="array" aca="1" ref="A301" ca="1">_xlfn.LET(
_xlpm.詳細項目数, COUNTA($E$42:E301),
_xlpm.直近で詳細項目が空でないセルの行番号, MAX(INDEX((LEN($E$42:E301)&gt;0)*ROW($E$42:E301),0)),
_xlpm.観点数, COUNTA(INDIRECT("F"&amp;_xlpm.直近で詳細項目が空でないセルの行番号):I301),
_xlpm.直近で観点が空でないセルの行番号, MAX(INDEX((LEN($I$42:I301)&gt;0)*ROW($I$42:I301),0)),
_xlpm.テスト内容数, COUNTA(INDIRECT("I"&amp;_xlpm.直近で観点が空でないセルの行番号):L301),
_xlpm.テスト内容数（テスト内容が空の場合は1）, IF(_xlpm.テスト内容数=0,1,_xlpm.テスト内容数),
_xlpm.詳細項目数&amp;"-"&amp;_xlpm.観点数&amp;"-"&amp;_xlpm.テスト内容数（テスト内容が空の場合は1）
)</f>
        <v>92-1-1</v>
      </c>
      <c r="B301" s="156"/>
      <c r="C301" s="156"/>
      <c r="D301" s="154" t="s">
        <v>438</v>
      </c>
      <c r="E301" s="154" t="s">
        <v>422</v>
      </c>
      <c r="F301" s="155" t="s">
        <v>439</v>
      </c>
      <c r="G301" s="93"/>
      <c r="H301" s="93"/>
      <c r="I301" s="93"/>
      <c r="J301" s="93"/>
      <c r="K301" s="93"/>
      <c r="L301" s="93"/>
      <c r="M301" s="37"/>
      <c r="N301" s="34"/>
      <c r="O301" s="94"/>
      <c r="P301" s="33"/>
      <c r="Q301" s="94"/>
      <c r="R301" s="97"/>
      <c r="S301" s="151"/>
    </row>
    <row r="302" spans="1:19" s="95" customFormat="1" ht="49.5" customHeight="1">
      <c r="A302" s="90" t="str" cm="1">
        <f t="array" aca="1" ref="A302" ca="1">_xlfn.LET(
_xlpm.詳細項目数, COUNTA($E$42:E302),
_xlpm.直近で詳細項目が空でないセルの行番号, MAX(INDEX((LEN($E$42:E302)&gt;0)*ROW($E$42:E302),0)),
_xlpm.観点数, COUNTA(INDIRECT("F"&amp;_xlpm.直近で詳細項目が空でないセルの行番号):I302),
_xlpm.直近で観点が空でないセルの行番号, MAX(INDEX((LEN($I$42:I302)&gt;0)*ROW($I$42:I302),0)),
_xlpm.テスト内容数, COUNTA(INDIRECT("I"&amp;_xlpm.直近で観点が空でないセルの行番号):L302),
_xlpm.テスト内容数（テスト内容が空の場合は1）, IF(_xlpm.テスト内容数=0,1,_xlpm.テスト内容数),
_xlpm.詳細項目数&amp;"-"&amp;_xlpm.観点数&amp;"-"&amp;_xlpm.テスト内容数（テスト内容が空の場合は1）
)</f>
        <v>93-1-1</v>
      </c>
      <c r="B302" s="156"/>
      <c r="C302" s="156"/>
      <c r="D302" s="157"/>
      <c r="E302" s="154" t="s">
        <v>440</v>
      </c>
      <c r="F302" s="155" t="s">
        <v>441</v>
      </c>
      <c r="G302" s="93"/>
      <c r="H302" s="93"/>
      <c r="I302" s="93"/>
      <c r="J302" s="93"/>
      <c r="K302" s="93"/>
      <c r="L302" s="93"/>
      <c r="M302" s="37"/>
      <c r="N302" s="34"/>
      <c r="O302" s="94"/>
      <c r="P302" s="33"/>
      <c r="Q302" s="94"/>
      <c r="R302" s="97"/>
    </row>
    <row r="303" spans="1:19" s="95" customFormat="1" ht="49.5" customHeight="1">
      <c r="A303" s="90" t="str" cm="1">
        <f t="array" aca="1" ref="A303" ca="1">_xlfn.LET(
_xlpm.詳細項目数, COUNTA($E$42:E303),
_xlpm.直近で詳細項目が空でないセルの行番号, MAX(INDEX((LEN($E$42:E303)&gt;0)*ROW($E$42:E303),0)),
_xlpm.観点数, COUNTA(INDIRECT("F"&amp;_xlpm.直近で詳細項目が空でないセルの行番号):I303),
_xlpm.直近で観点が空でないセルの行番号, MAX(INDEX((LEN($I$42:I303)&gt;0)*ROW($I$42:I303),0)),
_xlpm.テスト内容数, COUNTA(INDIRECT("I"&amp;_xlpm.直近で観点が空でないセルの行番号):L303),
_xlpm.テスト内容数（テスト内容が空の場合は1）, IF(_xlpm.テスト内容数=0,1,_xlpm.テスト内容数),
_xlpm.詳細項目数&amp;"-"&amp;_xlpm.観点数&amp;"-"&amp;_xlpm.テスト内容数（テスト内容が空の場合は1）
)</f>
        <v>94-1-1</v>
      </c>
      <c r="B303" s="156"/>
      <c r="C303" s="156"/>
      <c r="D303" s="154" t="s">
        <v>423</v>
      </c>
      <c r="E303" s="154" t="s">
        <v>422</v>
      </c>
      <c r="F303" s="155" t="s">
        <v>424</v>
      </c>
      <c r="G303" s="93"/>
      <c r="H303" s="93"/>
      <c r="I303" s="93"/>
      <c r="J303" s="93"/>
      <c r="K303" s="93"/>
      <c r="L303" s="93"/>
      <c r="M303" s="37"/>
      <c r="N303" s="34"/>
      <c r="O303" s="94"/>
      <c r="P303" s="33"/>
      <c r="Q303" s="94"/>
      <c r="R303" s="97"/>
    </row>
    <row r="304" spans="1:19" s="95" customFormat="1" ht="49.5" customHeight="1">
      <c r="A304" s="90" t="str" cm="1">
        <f t="array" aca="1" ref="A304" ca="1">_xlfn.LET(
_xlpm.詳細項目数, COUNTA($E$42:E304),
_xlpm.直近で詳細項目が空でないセルの行番号, MAX(INDEX((LEN($E$42:E304)&gt;0)*ROW($E$42:E304),0)),
_xlpm.観点数, COUNTA(INDIRECT("F"&amp;_xlpm.直近で詳細項目が空でないセルの行番号):I304),
_xlpm.直近で観点が空でないセルの行番号, MAX(INDEX((LEN($I$42:I304)&gt;0)*ROW($I$42:I304),0)),
_xlpm.テスト内容数, COUNTA(INDIRECT("I"&amp;_xlpm.直近で観点が空でないセルの行番号):L304),
_xlpm.テスト内容数（テスト内容が空の場合は1）, IF(_xlpm.テスト内容数=0,1,_xlpm.テスト内容数),
_xlpm.詳細項目数&amp;"-"&amp;_xlpm.観点数&amp;"-"&amp;_xlpm.テスト内容数（テスト内容が空の場合は1）
)</f>
        <v>94-2-1</v>
      </c>
      <c r="B304" s="158"/>
      <c r="C304" s="156"/>
      <c r="D304" s="157"/>
      <c r="E304" s="156"/>
      <c r="F304" s="155" t="s">
        <v>442</v>
      </c>
      <c r="G304" s="93"/>
      <c r="H304" s="93"/>
      <c r="I304" s="93"/>
      <c r="J304" s="93"/>
      <c r="K304" s="93"/>
      <c r="L304" s="93"/>
      <c r="M304" s="37"/>
      <c r="N304" s="34"/>
      <c r="O304" s="94"/>
      <c r="P304" s="33"/>
      <c r="Q304" s="94"/>
      <c r="R304" s="97"/>
    </row>
    <row r="305" spans="1:19" s="95" customFormat="1" ht="49.5" customHeight="1">
      <c r="A305" s="90" t="str" cm="1">
        <f t="array" aca="1" ref="A305" ca="1">_xlfn.LET(
_xlpm.詳細項目数, COUNTA($E$42:E305),
_xlpm.直近で詳細項目が空でないセルの行番号, MAX(INDEX((LEN($E$42:E305)&gt;0)*ROW($E$42:E305),0)),
_xlpm.観点数, COUNTA(INDIRECT("F"&amp;_xlpm.直近で詳細項目が空でないセルの行番号):I305),
_xlpm.直近で観点が空でないセルの行番号, MAX(INDEX((LEN($I$42:I305)&gt;0)*ROW($I$42:I305),0)),
_xlpm.テスト内容数, COUNTA(INDIRECT("I"&amp;_xlpm.直近で観点が空でないセルの行番号):L305),
_xlpm.テスト内容数（テスト内容が空の場合は1）, IF(_xlpm.テスト内容数=0,1,_xlpm.テスト内容数),
_xlpm.詳細項目数&amp;"-"&amp;_xlpm.観点数&amp;"-"&amp;_xlpm.テスト内容数（テスト内容が空の場合は1）
)</f>
        <v>94-3-1</v>
      </c>
      <c r="B305" s="158"/>
      <c r="C305" s="156"/>
      <c r="D305" s="157"/>
      <c r="E305" s="156"/>
      <c r="F305" s="155" t="s">
        <v>443</v>
      </c>
      <c r="G305" s="93"/>
      <c r="H305" s="93"/>
      <c r="I305" s="93"/>
      <c r="J305" s="93"/>
      <c r="K305" s="93"/>
      <c r="L305" s="93"/>
      <c r="M305" s="37"/>
      <c r="N305" s="34"/>
      <c r="O305" s="94"/>
      <c r="P305" s="33"/>
      <c r="Q305" s="94"/>
      <c r="R305" s="97"/>
    </row>
    <row r="306" spans="1:19" s="95" customFormat="1" ht="49.5" customHeight="1">
      <c r="A306" s="90" t="str" cm="1">
        <f t="array" aca="1" ref="A306" ca="1">_xlfn.LET(
_xlpm.詳細項目数, COUNTA($E$42:E306),
_xlpm.直近で詳細項目が空でないセルの行番号, MAX(INDEX((LEN($E$42:E306)&gt;0)*ROW($E$42:E306),0)),
_xlpm.観点数, COUNTA(INDIRECT("F"&amp;_xlpm.直近で詳細項目が空でないセルの行番号):I306),
_xlpm.直近で観点が空でないセルの行番号, MAX(INDEX((LEN($I$42:I306)&gt;0)*ROW($I$42:I306),0)),
_xlpm.テスト内容数, COUNTA(INDIRECT("I"&amp;_xlpm.直近で観点が空でないセルの行番号):L306),
_xlpm.テスト内容数（テスト内容が空の場合は1）, IF(_xlpm.テスト内容数=0,1,_xlpm.テスト内容数),
_xlpm.詳細項目数&amp;"-"&amp;_xlpm.観点数&amp;"-"&amp;_xlpm.テスト内容数（テスト内容が空の場合は1）
)</f>
        <v>94-4-1</v>
      </c>
      <c r="B306" s="158"/>
      <c r="C306" s="156"/>
      <c r="D306" s="157"/>
      <c r="E306" s="156"/>
      <c r="F306" s="155" t="s">
        <v>444</v>
      </c>
      <c r="G306" s="93"/>
      <c r="H306" s="93"/>
      <c r="I306" s="93"/>
      <c r="J306" s="93"/>
      <c r="K306" s="93"/>
      <c r="L306" s="93"/>
      <c r="M306" s="37"/>
      <c r="N306" s="34"/>
      <c r="O306" s="94"/>
      <c r="P306" s="33"/>
      <c r="Q306" s="94"/>
      <c r="R306" s="97"/>
    </row>
    <row r="307" spans="1:19" s="95" customFormat="1" ht="49.5" customHeight="1">
      <c r="A307" s="90" t="str" cm="1">
        <f t="array" aca="1" ref="A307" ca="1">_xlfn.LET(
_xlpm.詳細項目数, COUNTA($E$42:E307),
_xlpm.直近で詳細項目が空でないセルの行番号, MAX(INDEX((LEN($E$42:E307)&gt;0)*ROW($E$42:E307),0)),
_xlpm.観点数, COUNTA(INDIRECT("F"&amp;_xlpm.直近で詳細項目が空でないセルの行番号):I307),
_xlpm.直近で観点が空でないセルの行番号, MAX(INDEX((LEN($I$42:I307)&gt;0)*ROW($I$42:I307),0)),
_xlpm.テスト内容数, COUNTA(INDIRECT("I"&amp;_xlpm.直近で観点が空でないセルの行番号):L307),
_xlpm.テスト内容数（テスト内容が空の場合は1）, IF(_xlpm.テスト内容数=0,1,_xlpm.テスト内容数),
_xlpm.詳細項目数&amp;"-"&amp;_xlpm.観点数&amp;"-"&amp;_xlpm.テスト内容数（テスト内容が空の場合は1）
)</f>
        <v>94-5-1</v>
      </c>
      <c r="B307" s="158"/>
      <c r="C307" s="156"/>
      <c r="D307" s="157"/>
      <c r="E307" s="156"/>
      <c r="F307" s="155" t="s">
        <v>445</v>
      </c>
      <c r="G307" s="93"/>
      <c r="H307" s="93"/>
      <c r="I307" s="93"/>
      <c r="J307" s="93"/>
      <c r="K307" s="93"/>
      <c r="L307" s="93"/>
      <c r="M307" s="37"/>
      <c r="N307" s="34"/>
      <c r="O307" s="94"/>
      <c r="P307" s="33"/>
      <c r="Q307" s="94"/>
      <c r="R307" s="97"/>
    </row>
    <row r="308" spans="1:19" s="95" customFormat="1" ht="49.5" customHeight="1">
      <c r="A308" s="90" t="str" cm="1">
        <f t="array" aca="1" ref="A308" ca="1">_xlfn.LET(
_xlpm.詳細項目数, COUNTA($E$42:E308),
_xlpm.直近で詳細項目が空でないセルの行番号, MAX(INDEX((LEN($E$42:E308)&gt;0)*ROW($E$42:E308),0)),
_xlpm.観点数, COUNTA(INDIRECT("F"&amp;_xlpm.直近で詳細項目が空でないセルの行番号):I308),
_xlpm.直近で観点が空でないセルの行番号, MAX(INDEX((LEN($I$42:I308)&gt;0)*ROW($I$42:I308),0)),
_xlpm.テスト内容数, COUNTA(INDIRECT("I"&amp;_xlpm.直近で観点が空でないセルの行番号):L308),
_xlpm.テスト内容数（テスト内容が空の場合は1）, IF(_xlpm.テスト内容数=0,1,_xlpm.テスト内容数),
_xlpm.詳細項目数&amp;"-"&amp;_xlpm.観点数&amp;"-"&amp;_xlpm.テスト内容数（テスト内容が空の場合は1）
)</f>
        <v>94-6-1</v>
      </c>
      <c r="B308" s="158"/>
      <c r="C308" s="156"/>
      <c r="D308" s="157"/>
      <c r="E308" s="156"/>
      <c r="F308" s="155" t="s">
        <v>446</v>
      </c>
      <c r="G308" s="93"/>
      <c r="H308" s="93"/>
      <c r="I308" s="93"/>
      <c r="J308" s="93"/>
      <c r="K308" s="93"/>
      <c r="L308" s="93"/>
      <c r="M308" s="37"/>
      <c r="N308" s="34"/>
      <c r="O308" s="94"/>
      <c r="P308" s="33"/>
      <c r="Q308" s="94"/>
      <c r="R308" s="97"/>
      <c r="S308" s="152"/>
    </row>
    <row r="309" spans="1:19" s="95" customFormat="1" ht="49.5" customHeight="1">
      <c r="A309" s="90" t="str" cm="1">
        <f t="array" aca="1" ref="A309" ca="1">_xlfn.LET(
_xlpm.詳細項目数, COUNTA($E$42:E309),
_xlpm.直近で詳細項目が空でないセルの行番号, MAX(INDEX((LEN($E$42:E309)&gt;0)*ROW($E$42:E309),0)),
_xlpm.観点数, COUNTA(INDIRECT("F"&amp;_xlpm.直近で詳細項目が空でないセルの行番号):I309),
_xlpm.直近で観点が空でないセルの行番号, MAX(INDEX((LEN($I$42:I309)&gt;0)*ROW($I$42:I309),0)),
_xlpm.テスト内容数, COUNTA(INDIRECT("I"&amp;_xlpm.直近で観点が空でないセルの行番号):L309),
_xlpm.テスト内容数（テスト内容が空の場合は1）, IF(_xlpm.テスト内容数=0,1,_xlpm.テスト内容数),
_xlpm.詳細項目数&amp;"-"&amp;_xlpm.観点数&amp;"-"&amp;_xlpm.テスト内容数（テスト内容が空の場合は1）
)</f>
        <v>94-7-1</v>
      </c>
      <c r="B309" s="158"/>
      <c r="C309" s="156"/>
      <c r="D309" s="157"/>
      <c r="E309" s="156"/>
      <c r="F309" s="155" t="s">
        <v>447</v>
      </c>
      <c r="G309" s="93"/>
      <c r="H309" s="93"/>
      <c r="I309" s="96"/>
      <c r="J309" s="93"/>
      <c r="K309" s="96"/>
      <c r="L309" s="93"/>
      <c r="M309" s="37"/>
      <c r="N309" s="34"/>
      <c r="O309" s="94"/>
      <c r="P309" s="33"/>
      <c r="Q309" s="94"/>
      <c r="R309" s="97"/>
    </row>
    <row r="310" spans="1:19" s="95" customFormat="1" ht="49.5" customHeight="1">
      <c r="A310" s="90" t="str" cm="1">
        <f t="array" aca="1" ref="A310" ca="1">_xlfn.LET(
_xlpm.詳細項目数, COUNTA($E$42:E310),
_xlpm.直近で詳細項目が空でないセルの行番号, MAX(INDEX((LEN($E$42:E310)&gt;0)*ROW($E$42:E310),0)),
_xlpm.観点数, COUNTA(INDIRECT("F"&amp;_xlpm.直近で詳細項目が空でないセルの行番号):I310),
_xlpm.直近で観点が空でないセルの行番号, MAX(INDEX((LEN($I$42:I310)&gt;0)*ROW($I$42:I310),0)),
_xlpm.テスト内容数, COUNTA(INDIRECT("I"&amp;_xlpm.直近で観点が空でないセルの行番号):L310),
_xlpm.テスト内容数（テスト内容が空の場合は1）, IF(_xlpm.テスト内容数=0,1,_xlpm.テスト内容数),
_xlpm.詳細項目数&amp;"-"&amp;_xlpm.観点数&amp;"-"&amp;_xlpm.テスト内容数（テスト内容が空の場合は1）
)</f>
        <v>94-8-1</v>
      </c>
      <c r="B310" s="159"/>
      <c r="C310" s="160"/>
      <c r="D310" s="161"/>
      <c r="E310" s="160"/>
      <c r="F310" s="155" t="s">
        <v>425</v>
      </c>
      <c r="G310" s="93"/>
      <c r="H310" s="93"/>
      <c r="I310" s="93"/>
      <c r="J310" s="93"/>
      <c r="K310" s="93"/>
      <c r="L310" s="93"/>
      <c r="M310" s="37"/>
      <c r="N310" s="34"/>
      <c r="O310" s="94"/>
      <c r="P310" s="33"/>
      <c r="Q310" s="94"/>
      <c r="R310" s="97"/>
    </row>
  </sheetData>
  <autoFilter ref="A10:R10" xr:uid="{00000000-0009-0000-0000-000005000000}"/>
  <mergeCells count="2">
    <mergeCell ref="B112:B113"/>
    <mergeCell ref="B132:B133"/>
  </mergeCells>
  <phoneticPr fontId="3"/>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クラス単体テスト</vt:lpstr>
      <vt:lpstr>リクエスト単体テスト</vt:lpstr>
      <vt:lpstr>クラス単体テスト!Print_Area</vt:lpstr>
      <vt:lpstr>リクエスト単体テスト!Print_Area</vt:lpstr>
      <vt:lpstr>表紙!Print_Area</vt:lpstr>
      <vt:lpstr>変更履歴!Print_Area</vt:lpstr>
      <vt:lpstr>クラス単体テスト!Print_Titles</vt:lpstr>
      <vt:lpstr>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2022-09-05T06:00:20Z</dcterms:modified>
</cp:coreProperties>
</file>