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90E616B4-272A-45FC-835D-2A27AFFC1DB4}" xr6:coauthVersionLast="47" xr6:coauthVersionMax="47" xr10:uidLastSave="{00000000-0000-0000-0000-000000000000}"/>
  <bookViews>
    <workbookView xWindow="-120" yWindow="-120" windowWidth="29040" windowHeight="15840" tabRatio="641" activeTab="5"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'2'!$A$1:$AI$88</definedName>
    <definedName name="_xlnm.Print_Area" localSheetId="5">'3.1'!$A$1:$AI$278</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S1" i="70"/>
  <c r="E2" i="70"/>
  <c r="S1" i="25"/>
  <c r="E1" i="25"/>
  <c r="S1" i="54"/>
  <c r="AC1" i="54"/>
  <c r="E2" i="74"/>
  <c r="E3" i="25"/>
  <c r="E2" i="25"/>
  <c r="I25" i="33"/>
  <c r="E1" i="54"/>
  <c r="AC3" i="74"/>
  <c r="AG1" i="75"/>
  <c r="E3" i="74"/>
  <c r="AG3" i="54"/>
  <c r="AC3" i="75"/>
  <c r="AG2" i="25"/>
  <c r="AG1" i="74"/>
  <c r="AG2" i="75"/>
  <c r="AC1" i="74"/>
  <c r="AC1" i="25"/>
  <c r="E2" i="75"/>
  <c r="AG3" i="74"/>
  <c r="AC1" i="70"/>
  <c r="AG1" i="54"/>
  <c r="AG1" i="70"/>
  <c r="AG3" i="70"/>
  <c r="AG3" i="25"/>
  <c r="E1" i="74"/>
  <c r="E3" i="75"/>
  <c r="AG2" i="54"/>
  <c r="E2" i="54"/>
  <c r="AG2" i="70"/>
  <c r="AG3" i="75"/>
  <c r="E1" i="75"/>
  <c r="AC3" i="54"/>
  <c r="E3" i="70"/>
  <c r="AC3" i="70"/>
  <c r="S1" i="74"/>
  <c r="AG1" i="25"/>
  <c r="AC3" i="25"/>
  <c r="E3" i="54"/>
  <c r="S1" i="75"/>
  <c r="E1" i="70"/>
  <c r="AG2" i="74"/>
  <c r="AC2" i="34"/>
  <c r="AC1" i="75"/>
  <c r="AC2" i="74"/>
  <c r="AC2" i="75"/>
  <c r="AC2" i="54"/>
  <c r="AC2" i="70"/>
  <c r="AC2" i="25"/>
</calcChain>
</file>

<file path=xl/sharedStrings.xml><?xml version="1.0" encoding="utf-8"?>
<sst xmlns="http://schemas.openxmlformats.org/spreadsheetml/2006/main" count="515" uniqueCount="307">
  <si>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</si>
  <si>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</si>
  <si>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</si>
  <si>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</si>
  <si>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</si>
  <si>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</si>
  <si>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</si>
  <si>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</si>
  <si>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</si>
  <si>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</si>
  <si>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</si>
  <si>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</si>
  <si>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</si>
  <si>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</si>
  <si>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</si>
  <si>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</si>
  <si>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</si>
  <si>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</si>
  <si>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</si>
  <si>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</si>
  <si>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</si>
  <si>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</si>
  <si>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</si>
  <si>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</si>
  <si>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</si>
  <si>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</si>
  <si>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</si>
  <si>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</si>
  <si>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</si>
  <si>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</si>
  <si>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</si>
  <si>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</si>
  <si>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</si>
  <si>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</si>
  <si>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</si>
  <si>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</si>
  <si>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</si>
  <si>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</si>
  <si>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</si>
  <si>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</si>
  <si>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</si>
  <si>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</si>
  <si>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</si>
  <si>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</si>
  <si>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</si>
  <si>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</si>
  <si>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</si>
  <si>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</si>
  <si>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</si>
  <si>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</si>
  <si>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</si>
  <si>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</si>
  <si>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</si>
  <si>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</si>
  <si>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</si>
  <si>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</si>
  <si>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</si>
  <si>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</si>
  <si>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</si>
  <si>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</si>
  <si>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</si>
  <si>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</si>
  <si>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</si>
  <si>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</si>
  <si>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</si>
  <si>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</si>
  <si>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</si>
  <si>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</si>
  <si>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</si>
  <si>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</si>
  <si>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</si>
  <si>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</si>
  <si>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</si>
  <si>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</si>
  <si>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</si>
  <si>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</si>
  <si>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</si>
  <si>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</si>
  <si>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</si>
  <si>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</si>
  <si>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</si>
  <si>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</si>
  <si>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</si>
  <si>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</si>
  <si>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</si>
  <si>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</si>
  <si>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</si>
  <si>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</si>
  <si>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</si>
  <si>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</si>
  <si>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</si>
  <si>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</si>
  <si>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</si>
  <si>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</si>
  <si>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</si>
  <si>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</si>
  <si>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</si>
  <si>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</si>
  <si>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</si>
  <si>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</si>
  <si>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</si>
  <si>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</si>
  <si>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</si>
  <si>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</si>
  <si>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</si>
  <si>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</si>
  <si>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</si>
  <si>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</si>
  <si>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</si>
  <si>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</si>
  <si>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</si>
  <si>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</si>
  <si>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</si>
  <si>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</si>
  <si>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</si>
  <si>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</si>
  <si>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</si>
  <si>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</si>
  <si>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</si>
  <si>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</si>
  <si>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</si>
  <si>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</si>
  <si>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</si>
  <si>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</si>
  <si>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</si>
  <si>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</si>
  <si>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</si>
  <si>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</si>
  <si>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</si>
  <si>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</si>
  <si>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</si>
  <si>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</si>
  <si>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</si>
  <si>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</si>
  <si>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</si>
  <si>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</si>
  <si>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</si>
  <si>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</si>
  <si>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</si>
  <si>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</si>
  <si>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</si>
  <si>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</si>
  <si>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</si>
  <si>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</si>
  <si>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</si>
  <si>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</si>
  <si>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</si>
  <si>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</si>
  <si>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</si>
  <si>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</si>
  <si>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</si>
  <si>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</si>
  <si>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</si>
  <si>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</si>
  <si>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</si>
  <si>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</si>
  <si>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</si>
  <si>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</si>
  <si>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</si>
  <si>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</si>
  <si>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</si>
  <si>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</si>
  <si>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</si>
  <si>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</si>
  <si>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</si>
  <si>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</si>
  <si>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</si>
  <si>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</si>
  <si>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</si>
  <si>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</si>
  <si>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</si>
  <si>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</si>
  <si>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</si>
  <si>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</si>
  <si>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</si>
  <si>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</si>
  <si>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</si>
  <si>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</si>
  <si>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</si>
  <si>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</si>
  <si>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</si>
  <si>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テスト種別カタログ</t>
    <rPh sb="3" eb="5">
      <t>シュベツ</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</si>
  <si>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</si>
  <si>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</si>
  <si>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</si>
  <si>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表1</t>
    <rPh sb="0" eb="1">
      <t>ヒョウ</t>
    </rPh>
    <phoneticPr fontId="15"/>
  </si>
  <si>
    <t>表2</t>
    <rPh sb="0" eb="1">
      <t>ヒョウ</t>
    </rPh>
    <phoneticPr fontId="15"/>
  </si>
  <si>
    <t>表3</t>
    <rPh sb="0" eb="1">
      <t>ヒョウ</t>
    </rPh>
    <phoneticPr fontId="15"/>
  </si>
  <si>
    <t>表4</t>
    <rPh sb="0" eb="1">
      <t>ヒョウ</t>
    </rPh>
    <phoneticPr fontId="15"/>
  </si>
  <si>
    <t>これは、テストコードを書いて確認するより、設計書とソースコードを目視で見比べる方が効率が高いためである。</t>
    <rPh sb="11" eb="12">
      <t>カ</t>
    </rPh>
    <rPh sb="14" eb="16">
      <t>カクニン</t>
    </rPh>
    <rPh sb="21" eb="24">
      <t>セッケイショ</t>
    </rPh>
    <rPh sb="32" eb="34">
      <t>モクシ</t>
    </rPh>
    <rPh sb="35" eb="37">
      <t>ミクラ</t>
    </rPh>
    <rPh sb="39" eb="40">
      <t>ホウ</t>
    </rPh>
    <rPh sb="41" eb="43">
      <t>コウリツ</t>
    </rPh>
    <rPh sb="44" eb="45">
      <t>タカ</t>
    </rPh>
    <phoneticPr fontId="15"/>
  </si>
  <si>
    <t>1.Formクラス</t>
    <phoneticPr fontId="15"/>
  </si>
  <si>
    <t>対象観点</t>
    <rPh sb="0" eb="2">
      <t>タイショウ</t>
    </rPh>
    <rPh sb="2" eb="4">
      <t>カンテン</t>
    </rPh>
    <phoneticPr fontId="15"/>
  </si>
  <si>
    <t>2.ドメインクラス</t>
    <phoneticPr fontId="15"/>
  </si>
  <si>
    <t>3.SQLファイル</t>
    <phoneticPr fontId="15"/>
  </si>
  <si>
    <t>対象観点</t>
    <rPh sb="0" eb="4">
      <t>タイショウカ</t>
    </rPh>
    <phoneticPr fontId="15"/>
  </si>
  <si>
    <t>SQLファイルは設計書とソースコードの机上確認だけではなく、SQL Executorを使った試行を行う。</t>
    <rPh sb="8" eb="11">
      <t>セッケイショ</t>
    </rPh>
    <rPh sb="19" eb="21">
      <t>キジョウ</t>
    </rPh>
    <rPh sb="21" eb="23">
      <t>カクニン</t>
    </rPh>
    <rPh sb="43" eb="44">
      <t>ツカ</t>
    </rPh>
    <rPh sb="46" eb="48">
      <t>シコウ</t>
    </rPh>
    <rPh sb="49" eb="50">
      <t>オコナ</t>
    </rPh>
    <phoneticPr fontId="15"/>
  </si>
  <si>
    <t>以下の観点については、単体テスト(自動テスト・打鍵テスト)ではなく机上確認により設計書通りであることを確認する。</t>
    <rPh sb="0" eb="2">
      <t>イカ</t>
    </rPh>
    <rPh sb="3" eb="5">
      <t>カンテン</t>
    </rPh>
    <rPh sb="11" eb="13">
      <t>タンタイ</t>
    </rPh>
    <rPh sb="17" eb="19">
      <t>ジドウ</t>
    </rPh>
    <rPh sb="23" eb="25">
      <t>ダケン</t>
    </rPh>
    <rPh sb="33" eb="35">
      <t>キジョウ</t>
    </rPh>
    <rPh sb="35" eb="37">
      <t>カクニン</t>
    </rPh>
    <rPh sb="40" eb="43">
      <t>セッケイショ</t>
    </rPh>
    <rPh sb="43" eb="44">
      <t>ドオ</t>
    </rPh>
    <rPh sb="51" eb="53">
      <t>カクニン</t>
    </rPh>
    <phoneticPr fontId="15"/>
  </si>
  <si>
    <t>対象成果物</t>
    <rPh sb="0" eb="2">
      <t>タイショウ</t>
    </rPh>
    <rPh sb="2" eb="5">
      <t>セイカブツ</t>
    </rPh>
    <phoneticPr fontId="15"/>
  </si>
  <si>
    <t>・Formクラス</t>
    <phoneticPr fontId="15"/>
  </si>
  <si>
    <t>・Serviceクラス</t>
    <phoneticPr fontId="15"/>
  </si>
  <si>
    <t>机上確認で担保する必須/ドメインアノテーション以外のバリデーションロジックをクラス単体テストの対象とする。</t>
    <rPh sb="0" eb="2">
      <t>キジョウ</t>
    </rPh>
    <rPh sb="2" eb="4">
      <t>カクニン</t>
    </rPh>
    <rPh sb="5" eb="7">
      <t>タンポ</t>
    </rPh>
    <rPh sb="9" eb="11">
      <t>ヒッス</t>
    </rPh>
    <rPh sb="23" eb="25">
      <t>イガイ</t>
    </rPh>
    <rPh sb="41" eb="43">
      <t>タンタイ</t>
    </rPh>
    <rPh sb="47" eb="49">
      <t>タイショウ</t>
    </rPh>
    <phoneticPr fontId="15"/>
  </si>
  <si>
    <t>業務ロジックをクラス単体テストの対象とする。</t>
    <rPh sb="0" eb="2">
      <t>ギョウム</t>
    </rPh>
    <rPh sb="10" eb="15">
      <t>タ</t>
    </rPh>
    <rPh sb="16" eb="18">
      <t>タイショウ</t>
    </rPh>
    <phoneticPr fontId="15"/>
  </si>
  <si>
    <t>観点は「単体テスト仕様書_取引単体(画面)_(取引ID)_(取引名).xlsx」の「クラス単体テスト」シートの大項目「バリデーション」参照。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5" eb="47">
      <t>タンタイ</t>
    </rPh>
    <rPh sb="55" eb="58">
      <t>ダイコウモク</t>
    </rPh>
    <rPh sb="67" eb="69">
      <t>サンショウ</t>
    </rPh>
    <phoneticPr fontId="15"/>
  </si>
  <si>
    <t>業務的なテスト観点のインプット</t>
    <rPh sb="0" eb="2">
      <t>ギョウム</t>
    </rPh>
    <rPh sb="2" eb="3">
      <t>テキ</t>
    </rPh>
    <rPh sb="7" eb="9">
      <t>カンテン</t>
    </rPh>
    <phoneticPr fontId="15"/>
  </si>
  <si>
    <t>※開発者が作成する成果物すべて</t>
    <rPh sb="1" eb="4">
      <t>カイハツシャ</t>
    </rPh>
    <rPh sb="5" eb="7">
      <t>サクセイ</t>
    </rPh>
    <rPh sb="9" eb="12">
      <t>セイカブツ</t>
    </rPh>
    <phoneticPr fontId="15"/>
  </si>
  <si>
    <t>・Actionクラス</t>
    <phoneticPr fontId="15"/>
  </si>
  <si>
    <t>・ドメインクラス</t>
    <phoneticPr fontId="15"/>
  </si>
  <si>
    <t>・SQLファイル</t>
    <phoneticPr fontId="15"/>
  </si>
  <si>
    <t>・Entity</t>
    <phoneticPr fontId="15"/>
  </si>
  <si>
    <t>・JSP</t>
    <phoneticPr fontId="15"/>
  </si>
  <si>
    <t>・Routes.xml</t>
    <phoneticPr fontId="15"/>
  </si>
  <si>
    <t>・画面処理方式におけるリクエスト単体テスト（手動の取引単体テストで確認する）</t>
  </si>
  <si>
    <t>・Formの単純なバリデーションに関するテスト（机上確認とする）</t>
  </si>
  <si>
    <t>詳細は3.2.単体テスト観点概要を参照</t>
  </si>
  <si>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</si>
  <si>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</si>
  <si>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・必須アノテーションが設計書の通り付与されていること。</t>
    <rPh sb="1" eb="3">
      <t>ヒッス</t>
    </rPh>
    <rPh sb="11" eb="15">
      <t>セッケイショ</t>
    </rPh>
    <rPh sb="15" eb="16">
      <t>トオ</t>
    </rPh>
    <rPh sb="17" eb="19">
      <t>フヨ</t>
    </rPh>
    <phoneticPr fontId="15"/>
  </si>
  <si>
    <t>・ドメインアノテーションが設計書の通り付与されていること。</t>
    <rPh sb="13" eb="17">
      <t>セッ</t>
    </rPh>
    <rPh sb="17" eb="18">
      <t>トオ</t>
    </rPh>
    <rPh sb="19" eb="28">
      <t>フヨ</t>
    </rPh>
    <phoneticPr fontId="15"/>
  </si>
  <si>
    <t>・システム機能設計書</t>
    <rPh sb="5" eb="7">
      <t>キノウ</t>
    </rPh>
    <rPh sb="7" eb="10">
      <t>セッケイショ</t>
    </rPh>
    <phoneticPr fontId="15"/>
  </si>
  <si>
    <t>・共通コンポーネント設計書</t>
    <rPh sb="1" eb="3">
      <t>キョウツウ</t>
    </rPh>
    <rPh sb="10" eb="13">
      <t>セッケイショ</t>
    </rPh>
    <phoneticPr fontId="15"/>
  </si>
  <si>
    <t>・テーブル定義書</t>
    <phoneticPr fontId="15"/>
  </si>
  <si>
    <t>・ドメイン定義設計書</t>
    <rPh sb="7" eb="9">
      <t>セッケイ</t>
    </rPh>
    <phoneticPr fontId="15"/>
  </si>
  <si>
    <t>・コード設計書</t>
    <rPh sb="4" eb="7">
      <t>セッケイショ</t>
    </rPh>
    <phoneticPr fontId="15"/>
  </si>
  <si>
    <t>・採番一覧</t>
    <rPh sb="1" eb="3">
      <t>サイバン</t>
    </rPh>
    <rPh sb="3" eb="5">
      <t>イチラン</t>
    </rPh>
    <phoneticPr fontId="15"/>
  </si>
  <si>
    <t>・外部インタフェース設計書</t>
    <rPh sb="1" eb="3">
      <t>ガイブ</t>
    </rPh>
    <rPh sb="10" eb="13">
      <t>セッケイショ</t>
    </rPh>
    <phoneticPr fontId="15"/>
  </si>
  <si>
    <t xml:space="preserve">・画面一覧                                      </t>
    <phoneticPr fontId="15"/>
  </si>
  <si>
    <t xml:space="preserve">・画面遷移図 画面モックアップ </t>
    <phoneticPr fontId="15"/>
  </si>
  <si>
    <t>・UI標準(画面)</t>
    <phoneticPr fontId="15"/>
  </si>
  <si>
    <t xml:space="preserve">・UI標準(画面)別冊_UI部品カタログ </t>
    <phoneticPr fontId="15"/>
  </si>
  <si>
    <t xml:space="preserve">・システム機能設計書(画面) </t>
    <phoneticPr fontId="15"/>
  </si>
  <si>
    <t xml:space="preserve">・メッセージ設計書(画面) </t>
    <phoneticPr fontId="15"/>
  </si>
  <si>
    <t xml:space="preserve">・コード設計書 </t>
    <phoneticPr fontId="15"/>
  </si>
  <si>
    <t>・ドメイン定義書</t>
    <phoneticPr fontId="15"/>
  </si>
  <si>
    <t xml:space="preserve">・単体テスト仕様書_取引単体(画面)(フォーマット) </t>
    <phoneticPr fontId="15"/>
  </si>
  <si>
    <t>処理方式ごと、単体テスト種別ごとに成果物に対するその単体テスト種別における確認観点を記載する。</t>
    <phoneticPr fontId="15"/>
  </si>
  <si>
    <t>また、あわせてインプットとなる設計書を列挙する。</t>
  </si>
  <si>
    <t>3.2.2.1.クラス単体テスト</t>
    <rPh sb="11" eb="13">
      <t>タンタイ</t>
    </rPh>
    <phoneticPr fontId="15"/>
  </si>
  <si>
    <t>・メッセージ設計書(バッチ)</t>
    <rPh sb="6" eb="9">
      <t>セッケイショ</t>
    </rPh>
    <phoneticPr fontId="15"/>
  </si>
  <si>
    <t>・メッセージ設計書(画面)</t>
    <rPh sb="6" eb="9">
      <t>セッケイショ</t>
    </rPh>
    <rPh sb="10" eb="12">
      <t>ガメン</t>
    </rPh>
    <phoneticPr fontId="15"/>
  </si>
  <si>
    <t>机上確認で担保する必須/ドメインアノテーション以外の相関バリデーション、</t>
    <rPh sb="0" eb="2">
      <t>キジョウ</t>
    </rPh>
    <rPh sb="2" eb="4">
      <t>カクニン</t>
    </rPh>
    <rPh sb="5" eb="7">
      <t>タンポ</t>
    </rPh>
    <rPh sb="9" eb="11">
      <t>ヒッス</t>
    </rPh>
    <rPh sb="23" eb="25">
      <t>イガイ</t>
    </rPh>
    <rPh sb="26" eb="28">
      <t>ソウカン</t>
    </rPh>
    <phoneticPr fontId="15"/>
  </si>
  <si>
    <t>テーブルの検索・更新・削除と実行結果確認をリクエスト単体テストの対象とする。</t>
    <rPh sb="14" eb="16">
      <t>ジッコウ</t>
    </rPh>
    <rPh sb="16" eb="18">
      <t>ケッカ</t>
    </rPh>
    <rPh sb="18" eb="20">
      <t>カクニン</t>
    </rPh>
    <phoneticPr fontId="15"/>
  </si>
  <si>
    <t>・UI標準(画面)別冊_UI部品カタログ</t>
    <phoneticPr fontId="15"/>
  </si>
  <si>
    <t>・システム機能設計書(バッチ)</t>
    <rPh sb="5" eb="7">
      <t>キノウ</t>
    </rPh>
    <rPh sb="7" eb="10">
      <t>セッケイショ</t>
    </rPh>
    <phoneticPr fontId="15"/>
  </si>
  <si>
    <t>・ドメインクラスの定義がドメイン定義書の通りであること。</t>
    <rPh sb="9" eb="11">
      <t>テイギ</t>
    </rPh>
    <rPh sb="16" eb="18">
      <t>テイギ</t>
    </rPh>
    <rPh sb="18" eb="19">
      <t>ショ</t>
    </rPh>
    <rPh sb="20" eb="21">
      <t>トオ</t>
    </rPh>
    <phoneticPr fontId="15"/>
  </si>
  <si>
    <t>・SQLファイルが設計書通りの結果となること。</t>
    <rPh sb="9" eb="12">
      <t>セッケイショ</t>
    </rPh>
    <rPh sb="12" eb="13">
      <t>ドオ</t>
    </rPh>
    <rPh sb="15" eb="17">
      <t>ケッカ</t>
    </rPh>
    <phoneticPr fontId="15"/>
  </si>
  <si>
    <t>3.2.2.2.リクエスト単体テスト</t>
    <rPh sb="13" eb="15">
      <t>タンタイ</t>
    </rPh>
    <phoneticPr fontId="15"/>
  </si>
  <si>
    <t>3.2.3.1.クラス単体テスト</t>
    <rPh sb="11" eb="13">
      <t>タンタイ</t>
    </rPh>
    <phoneticPr fontId="15"/>
  </si>
  <si>
    <t>観点は「単体テスト仕様書_取引単体(REST)_(取引ID)_(取引名).xlsx」の「クラス単体テスト」シートの大項目「バリデーション」参照。</t>
    <rPh sb="0" eb="2">
      <t>カンテン</t>
    </rPh>
    <rPh sb="4" eb="6">
      <t>タンタイ</t>
    </rPh>
    <rPh sb="9" eb="12">
      <t>シヨウショ</t>
    </rPh>
    <rPh sb="13" eb="15">
      <t>トリヒキ</t>
    </rPh>
    <rPh sb="15" eb="17">
      <t>タンタイ</t>
    </rPh>
    <rPh sb="25" eb="27">
      <t>トリヒキ</t>
    </rPh>
    <rPh sb="32" eb="34">
      <t>トリヒキ</t>
    </rPh>
    <rPh sb="34" eb="35">
      <t>メイ</t>
    </rPh>
    <rPh sb="47" eb="49">
      <t>タンタイ</t>
    </rPh>
    <rPh sb="57" eb="60">
      <t>ダイコウモク</t>
    </rPh>
    <rPh sb="69" eb="71">
      <t>サンショウ</t>
    </rPh>
    <phoneticPr fontId="15"/>
  </si>
  <si>
    <t>処理方式(REST)では取引単体テストは実施しない。</t>
    <rPh sb="0" eb="4">
      <t>ショリホウ</t>
    </rPh>
    <rPh sb="12" eb="14">
      <t>トリヒキ</t>
    </rPh>
    <rPh sb="20" eb="22">
      <t>ジッシ</t>
    </rPh>
    <phoneticPr fontId="15"/>
  </si>
  <si>
    <t>3.2.3.2.リクエスト単体テスト</t>
    <rPh sb="13" eb="15">
      <t>タンタイ</t>
    </rPh>
    <phoneticPr fontId="15"/>
  </si>
  <si>
    <t>3.2.3.3.取引単体テスト</t>
    <rPh sb="8" eb="10">
      <t>トリヒキ</t>
    </rPh>
    <rPh sb="10" eb="12">
      <t>タンタイ</t>
    </rPh>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</si>
  <si>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</si>
  <si>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3.4. 単体テスト仕様書フォーマットとテスト観点カタログの対応表</t>
    <rPh sb="5" eb="7">
      <t>タンタイ</t>
    </rPh>
    <rPh sb="10" eb="13">
      <t>シヨウショ</t>
    </rPh>
    <rPh sb="23" eb="25">
      <t>カンテン</t>
    </rPh>
    <rPh sb="30" eb="32">
      <t>タイオウ</t>
    </rPh>
    <rPh sb="32" eb="33">
      <t>ヒョウ</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</si>
  <si>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</si>
  <si>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観点は「単体テスト仕様書(バッチ)_(取引ID)_(取引名).xlsx」の「クラス単体テスト」シートの大項目「バリデーション」参照。</t>
    <rPh sb="0" eb="2">
      <t>カンテン</t>
    </rPh>
    <rPh sb="4" eb="6">
      <t>タンタイ</t>
    </rPh>
    <rPh sb="9" eb="12">
      <t>シヨウショ</t>
    </rPh>
    <rPh sb="19" eb="21">
      <t>トリヒキ</t>
    </rPh>
    <rPh sb="26" eb="28">
      <t>トリヒキ</t>
    </rPh>
    <rPh sb="28" eb="29">
      <t>メイ</t>
    </rPh>
    <rPh sb="41" eb="43">
      <t>タンタイ</t>
    </rPh>
    <rPh sb="51" eb="54">
      <t>ダイコウモク</t>
    </rPh>
    <rPh sb="63" eb="65">
      <t>サンショウ</t>
    </rPh>
    <phoneticPr fontId="15"/>
  </si>
  <si>
    <t>○</t>
    <phoneticPr fontId="15"/>
  </si>
  <si>
    <t>－</t>
    <phoneticPr fontId="15"/>
  </si>
  <si>
    <t>フォーマット</t>
    <phoneticPr fontId="15"/>
  </si>
  <si>
    <t>多大なコストが必要となっていた。本プロジェクトにおいてはコストと品質のバランスを重視した手法を採用する。具体的にはテストデータ作成・維持を最小限に留め</t>
    <rPh sb="0" eb="2">
      <t>タダイ</t>
    </rPh>
    <rPh sb="7" eb="9">
      <t>ヒツヨウ</t>
    </rPh>
    <rPh sb="32" eb="34">
      <t>ヒンシツ</t>
    </rPh>
    <rPh sb="40" eb="42">
      <t>ジュウシ</t>
    </rPh>
    <rPh sb="44" eb="46">
      <t>シュホウ</t>
    </rPh>
    <rPh sb="47" eb="49">
      <t>サイヨウ</t>
    </rPh>
    <rPh sb="52" eb="55">
      <t>グタイテキ</t>
    </rPh>
    <rPh sb="63" eb="65">
      <t>サクセイ</t>
    </rPh>
    <rPh sb="66" eb="68">
      <t>イジ</t>
    </rPh>
    <rPh sb="69" eb="72">
      <t>サイショウゲン</t>
    </rPh>
    <rPh sb="73" eb="74">
      <t>トド</t>
    </rPh>
    <phoneticPr fontId="15"/>
  </si>
  <si>
    <t>以下のようなものは自動テスト以外で品質を担保する。</t>
    <rPh sb="0" eb="2">
      <t>イカ</t>
    </rPh>
    <rPh sb="9" eb="11">
      <t>ジドウ</t>
    </rPh>
    <rPh sb="14" eb="16">
      <t>イガイ</t>
    </rPh>
    <rPh sb="17" eb="19">
      <t>ヒンシツ</t>
    </rPh>
    <rPh sb="20" eb="22">
      <t>タンポ</t>
    </rPh>
    <phoneticPr fontId="15"/>
  </si>
  <si>
    <t>自動テスト以外の方法で効率的に品質を担保できるものは自動テストを書かないこととする。ただし、自動テストを書いた方が効率的な部分は自動テストを実施する。</t>
    <rPh sb="0" eb="5">
      <t>ジドウ</t>
    </rPh>
    <rPh sb="5" eb="7">
      <t>イガイ</t>
    </rPh>
    <rPh sb="8" eb="10">
      <t>ホウホウ</t>
    </rPh>
    <rPh sb="11" eb="14">
      <t>コウリツテキ</t>
    </rPh>
    <rPh sb="15" eb="17">
      <t>ヒンシツ</t>
    </rPh>
    <rPh sb="18" eb="20">
      <t>タンポ</t>
    </rPh>
    <rPh sb="26" eb="28">
      <t>ジドウ</t>
    </rPh>
    <rPh sb="32" eb="33">
      <t>カ</t>
    </rPh>
    <phoneticPr fontId="15"/>
  </si>
  <si>
    <t>機能テスト【共通】</t>
    <phoneticPr fontId="15"/>
  </si>
  <si>
    <t>機能テスト【ウェブアプリケーション】</t>
    <phoneticPr fontId="15"/>
  </si>
  <si>
    <t>機能テスト【バッチアプリケーション】</t>
    <phoneticPr fontId="15"/>
  </si>
  <si>
    <t>機能テスト【ウェブサービス】</t>
    <phoneticPr fontId="15"/>
  </si>
  <si>
    <t>テスト観点カタログ</t>
    <rPh sb="3" eb="5">
      <t>カンテン</t>
    </rPh>
    <phoneticPr fontId="15"/>
  </si>
  <si>
    <t>観点は「単体テスト仕様書_取引単体(画面)_(取引ID)_(取引名).xlsx」の「取引単体テスト」参照。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2" eb="44">
      <t>トリヒキ</t>
    </rPh>
    <rPh sb="44" eb="46">
      <t>タンタイ</t>
    </rPh>
    <rPh sb="50" eb="52">
      <t>サンショウ</t>
    </rPh>
    <phoneticPr fontId="15"/>
  </si>
  <si>
    <t>3.2.1. 処理方式(共通)</t>
    <rPh sb="7" eb="9">
      <t>ショリ</t>
    </rPh>
    <rPh sb="9" eb="11">
      <t>ホウシキ</t>
    </rPh>
    <rPh sb="12" eb="14">
      <t>キョウツウ</t>
    </rPh>
    <phoneticPr fontId="15"/>
  </si>
  <si>
    <t>3.2.2. 処理方式(画面、画面ディレード)</t>
    <rPh sb="7" eb="9">
      <t>ショリ</t>
    </rPh>
    <rPh sb="9" eb="11">
      <t>ホウシキ</t>
    </rPh>
    <rPh sb="12" eb="14">
      <t>ガメン</t>
    </rPh>
    <phoneticPr fontId="15"/>
  </si>
  <si>
    <t>3.2.2.3.取引単体テスト</t>
    <rPh sb="8" eb="12">
      <t>トリヒキ</t>
    </rPh>
    <phoneticPr fontId="15"/>
  </si>
  <si>
    <t>3.2.3. 処理方式(都度起動バッチ、常駐バッチ)</t>
    <rPh sb="7" eb="9">
      <t>ショリ</t>
    </rPh>
    <rPh sb="9" eb="11">
      <t>ホウシキ</t>
    </rPh>
    <phoneticPr fontId="15"/>
  </si>
  <si>
    <t>観点は「単体テスト仕様書_取引単体(バッチ)_(取引ID)_(取引名).xlsx」の「取引単体テスト」参照。</t>
    <rPh sb="0" eb="2">
      <t>カンテン</t>
    </rPh>
    <rPh sb="4" eb="6">
      <t>タンタイ</t>
    </rPh>
    <rPh sb="9" eb="12">
      <t>シヨウショ</t>
    </rPh>
    <rPh sb="13" eb="15">
      <t>トリヒキ</t>
    </rPh>
    <rPh sb="15" eb="17">
      <t>タンタイ</t>
    </rPh>
    <rPh sb="24" eb="26">
      <t>トリヒキ</t>
    </rPh>
    <rPh sb="31" eb="33">
      <t>トリヒキ</t>
    </rPh>
    <rPh sb="33" eb="34">
      <t>メイ</t>
    </rPh>
    <rPh sb="43" eb="45">
      <t>トリヒキ</t>
    </rPh>
    <rPh sb="45" eb="47">
      <t>タンタイ</t>
    </rPh>
    <rPh sb="51" eb="53">
      <t>サンショウ</t>
    </rPh>
    <phoneticPr fontId="15"/>
  </si>
  <si>
    <t>3.2.4. 処理方式(REST)</t>
    <rPh sb="7" eb="9">
      <t>ショリ</t>
    </rPh>
    <rPh sb="9" eb="11">
      <t>ホウシキ</t>
    </rPh>
    <phoneticPr fontId="15"/>
  </si>
  <si>
    <t>3.2.4.1.クラス単体テスト</t>
    <rPh sb="11" eb="13">
      <t>タンタイ</t>
    </rPh>
    <phoneticPr fontId="15"/>
  </si>
  <si>
    <t>3.2.4.2.リクエスト単体テスト</t>
    <rPh sb="13" eb="15">
      <t>タンタイ</t>
    </rPh>
    <phoneticPr fontId="15"/>
  </si>
  <si>
    <t>3.2.4.3.取引単体テスト</t>
    <rPh sb="8" eb="10">
      <t>トリヒキ</t>
    </rPh>
    <rPh sb="10" eb="12">
      <t>タンタイ</t>
    </rPh>
    <phoneticPr fontId="15"/>
  </si>
  <si>
    <t>観点は「単体テスト仕様書(バッチ)_(取引ID)_(取引名).xlsx」の「リクエスト単体テスト」を参照。</t>
    <rPh sb="0" eb="2">
      <t>カンテン</t>
    </rPh>
    <rPh sb="4" eb="6">
      <t>タンタイ</t>
    </rPh>
    <rPh sb="9" eb="12">
      <t>シヨウショ</t>
    </rPh>
    <rPh sb="19" eb="21">
      <t>トリヒキ</t>
    </rPh>
    <rPh sb="26" eb="28">
      <t>トリヒキ</t>
    </rPh>
    <rPh sb="28" eb="29">
      <t>メイ</t>
    </rPh>
    <phoneticPr fontId="15"/>
  </si>
  <si>
    <t>観点は「単体テスト仕様書(REST)_(取引ID)_(取引名).xlsx」の「リクエスト単体テスト」シート参照。</t>
    <rPh sb="0" eb="2">
      <t>カンテン</t>
    </rPh>
    <rPh sb="4" eb="6">
      <t>タンタイ</t>
    </rPh>
    <rPh sb="9" eb="12">
      <t>シヨウショ</t>
    </rPh>
    <rPh sb="20" eb="22">
      <t>トリヒキ</t>
    </rPh>
    <rPh sb="27" eb="29">
      <t>トリヒキ</t>
    </rPh>
    <rPh sb="29" eb="30">
      <t>メイ</t>
    </rPh>
    <rPh sb="44" eb="46">
      <t>タンタイ</t>
    </rPh>
    <rPh sb="53" eb="55">
      <t>サンショウ</t>
    </rPh>
    <phoneticPr fontId="15"/>
  </si>
  <si>
    <t>　修正したい場合はアーキテクトに相談すること。</t>
    <phoneticPr fontId="15"/>
  </si>
  <si>
    <t>・業務的なテスト観点に照らして個別に対象外とするものは「対象外」「対象外理由」欄を使わず対象外とする理由をテスト内容列に記載すること</t>
    <rPh sb="18" eb="20">
      <t>タイショウ</t>
    </rPh>
    <rPh sb="28" eb="30">
      <t>タイショウ</t>
    </rPh>
    <rPh sb="33" eb="35">
      <t>タイショウ</t>
    </rPh>
    <rPh sb="44" eb="46">
      <t>タイショウ</t>
    </rPh>
    <phoneticPr fontId="15"/>
  </si>
  <si>
    <t>各単体テスト仕様書(フォーマット)とテスト観点カタログの対応表は以下の通り。</t>
    <rPh sb="0" eb="1">
      <t>カク</t>
    </rPh>
    <rPh sb="1" eb="6">
      <t>タンタイ</t>
    </rPh>
    <rPh sb="6" eb="9">
      <t>シヨウショ</t>
    </rPh>
    <rPh sb="21" eb="23">
      <t>カンテン</t>
    </rPh>
    <rPh sb="28" eb="31">
      <t>タイオウヒョウ</t>
    </rPh>
    <rPh sb="32" eb="34">
      <t>イカ</t>
    </rPh>
    <rPh sb="35" eb="36">
      <t>トオ</t>
    </rPh>
    <phoneticPr fontId="15"/>
  </si>
  <si>
    <t>単体テスト仕様書（画面）
【シート】クラス単体テスト</t>
    <rPh sb="21" eb="23">
      <t>タンタイ</t>
    </rPh>
    <phoneticPr fontId="15"/>
  </si>
  <si>
    <t>単体テスト仕様書（画面）
【シート】取引単体テスト</t>
    <rPh sb="18" eb="20">
      <t>トリヒキ</t>
    </rPh>
    <rPh sb="20" eb="22">
      <t>タンタイ</t>
    </rPh>
    <phoneticPr fontId="15"/>
  </si>
  <si>
    <t>単体テスト仕様書（バッチ）
【シート】クラス単体テスト</t>
    <rPh sb="22" eb="24">
      <t>タンタイ</t>
    </rPh>
    <phoneticPr fontId="15"/>
  </si>
  <si>
    <t>単体テスト仕様書（バッチ）
【シート】リクエスト単体テスト</t>
    <rPh sb="24" eb="26">
      <t>タンタイ</t>
    </rPh>
    <phoneticPr fontId="15"/>
  </si>
  <si>
    <t>単体テスト仕様書（バッチ）
【シート】取引単体テスト</t>
    <rPh sb="19" eb="21">
      <t>トリヒキ</t>
    </rPh>
    <rPh sb="21" eb="23">
      <t>タンタイ</t>
    </rPh>
    <phoneticPr fontId="15"/>
  </si>
  <si>
    <t>単体テスト仕様書（REST）
【シート】クラス単体テスト</t>
    <phoneticPr fontId="15"/>
  </si>
  <si>
    <t>単体テスト仕様書（REST）
【シート】リクエスト単体テスト</t>
    <phoneticPr fontId="15"/>
  </si>
  <si>
    <t>・フォーマットで対象外になっているものはアーキテクトが本プロジェクトにおいて対応しないと決めたものである。それらについては修正不可。</t>
    <rPh sb="8" eb="10">
      <t>タイショウ</t>
    </rPh>
    <phoneticPr fontId="15"/>
  </si>
  <si>
    <t>2. 単体テスト方針</t>
    <rPh sb="3" eb="5">
      <t>タンタイ</t>
    </rPh>
    <rPh sb="8" eb="10">
      <t>ホウシン</t>
    </rPh>
    <phoneticPr fontId="4"/>
  </si>
  <si>
    <t>Nablarchの従来のテスト手法は多くの部分を自動テストするものであった。しかし、このような手法は高いカバレッジを得られる反面、テストデータ作成・維持に</t>
    <rPh sb="47" eb="49">
      <t>シュホウ</t>
    </rPh>
    <rPh sb="50" eb="51">
      <t>タカ</t>
    </rPh>
    <rPh sb="58" eb="59">
      <t>エ</t>
    </rPh>
    <rPh sb="62" eb="64">
      <t>ハンメン</t>
    </rPh>
    <rPh sb="71" eb="73">
      <t>サクセイ</t>
    </rPh>
    <rPh sb="74" eb="76">
      <t>イジ</t>
    </rPh>
    <phoneticPr fontId="15"/>
  </si>
  <si>
    <t>本項では単体テスト体系について記載する。本書はテスト種別カタログをもとにテスト種別を検討しているが、</t>
    <rPh sb="9" eb="11">
      <t>タイケイ</t>
    </rPh>
    <phoneticPr fontId="15"/>
  </si>
  <si>
    <t>テスト種別カタログにおける種別の表記ではなくNablarch開発において使われてきたテスト種別で表記している。以下にテスト種別カタログと</t>
    <rPh sb="3" eb="5">
      <t>シュベツ</t>
    </rPh>
    <rPh sb="13" eb="15">
      <t>シュベツ</t>
    </rPh>
    <rPh sb="16" eb="18">
      <t>ヒョウキ</t>
    </rPh>
    <rPh sb="36" eb="37">
      <t>ツカ</t>
    </rPh>
    <phoneticPr fontId="15"/>
  </si>
  <si>
    <t>本書における単体テスト種別(Nablarch開発でのテスト種別)の対応を示す。テスト種別カタログを参照する場合は適宜読み替えること。</t>
    <rPh sb="22" eb="24">
      <t>カイハツ</t>
    </rPh>
    <rPh sb="29" eb="31">
      <t>シュベツ</t>
    </rPh>
    <phoneticPr fontId="15"/>
  </si>
  <si>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</si>
  <si>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</si>
  <si>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</si>
  <si>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t>2.2. 単体テスト実施環境</t>
    <phoneticPr fontId="4"/>
  </si>
  <si>
    <t>2.3. 単体テスト終了条件</t>
    <phoneticPr fontId="4"/>
  </si>
  <si>
    <t>Nablarch開発でのテスト種別</t>
    <phoneticPr fontId="15"/>
  </si>
  <si>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</si>
  <si>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</si>
  <si>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観点は「単体テスト仕様書_取引単体(画面)_(取引ID)_(取引名).xlsx」の「クラス単体テスト」シートの大項目「バリデーション」以外を参照。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5" eb="47">
      <t>タンタイ</t>
    </rPh>
    <rPh sb="55" eb="58">
      <t>ダイコウモク</t>
    </rPh>
    <rPh sb="67" eb="69">
      <t>イガイ</t>
    </rPh>
    <rPh sb="70" eb="72">
      <t>サンショウ</t>
    </rPh>
    <phoneticPr fontId="15"/>
  </si>
  <si>
    <t>観点は「単体テスト仕様書_取引単体(REST)_(取引ID)_(取引名).xlsx」の「クラス単体テスト」シートの大項目「バリデーション」以外を参照。</t>
    <rPh sb="0" eb="2">
      <t>カンテン</t>
    </rPh>
    <rPh sb="4" eb="6">
      <t>タンタイ</t>
    </rPh>
    <rPh sb="9" eb="12">
      <t>シヨウショ</t>
    </rPh>
    <rPh sb="13" eb="15">
      <t>トリヒキ</t>
    </rPh>
    <rPh sb="15" eb="17">
      <t>タンタイ</t>
    </rPh>
    <rPh sb="25" eb="27">
      <t>トリヒキ</t>
    </rPh>
    <rPh sb="32" eb="34">
      <t>トリヒキ</t>
    </rPh>
    <rPh sb="34" eb="35">
      <t>メイ</t>
    </rPh>
    <rPh sb="47" eb="49">
      <t>タンタイ</t>
    </rPh>
    <rPh sb="56" eb="58">
      <t>サンショウ</t>
    </rPh>
    <rPh sb="69" eb="71">
      <t>イガイ</t>
    </rPh>
    <phoneticPr fontId="15"/>
  </si>
  <si>
    <t>打鍵テスト</t>
    <rPh sb="0" eb="2">
      <t>ダケン</t>
    </rPh>
    <phoneticPr fontId="4"/>
  </si>
  <si>
    <t>処理方式(画面・画面ディレード)ではテスティングフレームワークを使用せず、打鍵でテストを行う。</t>
    <rPh sb="0" eb="4">
      <t>ショリホウ</t>
    </rPh>
    <rPh sb="5" eb="7">
      <t>ガメン</t>
    </rPh>
    <rPh sb="8" eb="10">
      <t>ガメン</t>
    </rPh>
    <rPh sb="32" eb="34">
      <t>シヨウ</t>
    </rPh>
    <rPh sb="37" eb="39">
      <t>ダケン</t>
    </rPh>
    <rPh sb="44" eb="45">
      <t>オコナ</t>
    </rPh>
    <phoneticPr fontId="15"/>
  </si>
  <si>
    <t>観点は「単体テスト仕様書(画面)_(取引ID)_(取引名).xlsx」の「リクエスト単体テスト」を参照。</t>
    <rPh sb="0" eb="2">
      <t>カンテン</t>
    </rPh>
    <rPh sb="4" eb="6">
      <t>タンタイ</t>
    </rPh>
    <rPh sb="9" eb="12">
      <t>シヨウショ</t>
    </rPh>
    <rPh sb="13" eb="15">
      <t>ガメン</t>
    </rPh>
    <rPh sb="18" eb="20">
      <t>トリヒキ</t>
    </rPh>
    <rPh sb="25" eb="27">
      <t>トリヒキ</t>
    </rPh>
    <rPh sb="27" eb="28">
      <t>メイ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</si>
</sst>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0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Alignment="1">
      <alignment vertical="top"/>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3" borderId="2" xfId="0" applyFont="1" applyFill="1" applyBorder="1" applyAlignment="1">
      <alignment vertical="center"/>
    </xf>
    <xf numFmtId="0" fontId="1" fillId="0" borderId="2" xfId="0" applyFont="1" applyBorder="1" applyAlignment="1">
      <alignment vertical="center"/>
    </xf>
    <xf numFmtId="0" fontId="1" fillId="0" borderId="0" xfId="0" quotePrefix="1" applyFont="1" applyBorder="1" applyAlignment="1">
      <alignment vertical="top"/>
    </xf>
    <xf numFmtId="0" fontId="21" fillId="0" borderId="0" xfId="0" applyFont="1"/>
    <xf numFmtId="0" fontId="1" fillId="0" borderId="0" xfId="0" applyFont="1" applyFill="1" applyBorder="1" applyAlignment="1">
      <alignment vertical="top" wrapText="1"/>
    </xf>
    <xf numFmtId="0" fontId="1" fillId="0" borderId="0" xfId="0" applyFont="1" applyAlignment="1">
      <alignment horizontal="left" vertical="top"/>
    </xf>
    <xf numFmtId="0" fontId="1" fillId="0" borderId="0" xfId="1" applyFont="1" applyFill="1" applyBorder="1" applyAlignment="1" applyProtection="1">
      <alignment vertical="center"/>
    </xf>
    <xf numFmtId="0" fontId="1" fillId="0" borderId="0" xfId="0" applyFont="1" applyFill="1" applyBorder="1" applyAlignment="1">
      <alignment horizontal="left" vertical="center"/>
    </xf>
    <xf numFmtId="0" fontId="1" fillId="0" borderId="0" xfId="0" applyFont="1" applyAlignment="1">
      <alignment horizontal="left" vertical="top"/>
    </xf>
    <xf numFmtId="0" fontId="0" fillId="3" borderId="2" xfId="0" applyFont="1" applyFill="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0" borderId="1" xfId="0" quotePrefix="1" applyFont="1" applyBorder="1" applyAlignment="1">
      <alignment horizontal="left" vertical="top"/>
    </xf>
    <xf numFmtId="0" fontId="1" fillId="0" borderId="1" xfId="0" applyFont="1" applyBorder="1" applyAlignment="1">
      <alignment horizontal="left" vertical="top"/>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0" borderId="0" xfId="0" applyFont="1" applyAlignment="1">
      <alignment horizontal="left" vertical="top"/>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8" xfId="0" applyFont="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34</xdr:row>
      <xdr:rowOff>0</xdr:rowOff>
    </xdr:from>
    <xdr:to>
      <xdr:col>34</xdr:col>
      <xdr:colOff>0</xdr:colOff>
      <xdr:row>34</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31</xdr:row>
      <xdr:rowOff>0</xdr:rowOff>
    </xdr:from>
    <xdr:to>
      <xdr:col>12</xdr:col>
      <xdr:colOff>0</xdr:colOff>
      <xdr:row>41</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31</xdr:row>
      <xdr:rowOff>0</xdr:rowOff>
    </xdr:from>
    <xdr:to>
      <xdr:col>29</xdr:col>
      <xdr:colOff>0</xdr:colOff>
      <xdr:row>41</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31</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31</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35</xdr:row>
      <xdr:rowOff>1</xdr:rowOff>
    </xdr:from>
    <xdr:to>
      <xdr:col>18</xdr:col>
      <xdr:colOff>0</xdr:colOff>
      <xdr:row>40</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35</xdr:row>
      <xdr:rowOff>1</xdr:rowOff>
    </xdr:from>
    <xdr:to>
      <xdr:col>28</xdr:col>
      <xdr:colOff>0</xdr:colOff>
      <xdr:row>40</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34</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31</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34</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31</xdr:row>
      <xdr:rowOff>0</xdr:rowOff>
    </xdr:from>
    <xdr:to>
      <xdr:col>34</xdr:col>
      <xdr:colOff>0</xdr:colOff>
      <xdr:row>41</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35</xdr:row>
      <xdr:rowOff>1</xdr:rowOff>
    </xdr:from>
    <xdr:to>
      <xdr:col>23</xdr:col>
      <xdr:colOff>0</xdr:colOff>
      <xdr:row>40</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テスト担当者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184</v>
      </c>
      <c r="K23" s="34"/>
      <c r="L23" s="34"/>
    </row>
    <row r="24" spans="6:12" ht="13.5" customHeight="1" x14ac:dyDescent="0.2">
      <c r="F24" s="11"/>
      <c r="G24" s="11"/>
      <c r="H24" s="11"/>
      <c r="I24" s="34"/>
      <c r="J24" s="34"/>
      <c r="K24" s="34"/>
      <c r="L24" s="34"/>
    </row>
    <row r="25" spans="6:12" ht="18" customHeight="1" x14ac:dyDescent="0.2">
      <c r="F25" s="11"/>
      <c r="G25" s="11"/>
      <c r="H25" s="11"/>
      <c r="I25" s="107">
        <f ca="1">IF(INDIRECT("変更履歴!D8")="","",MAX(INDIRECT("変更履歴!D8"):INDIRECT("変更履歴!F33")))</f>
        <v>44777</v>
      </c>
      <c r="J25" s="107"/>
      <c r="K25" s="107"/>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04"/>
      <c r="R34" s="105"/>
      <c r="S34" s="105"/>
    </row>
    <row r="35" spans="6:19" x14ac:dyDescent="0.15">
      <c r="P35" s="14"/>
      <c r="Q35" s="105"/>
      <c r="R35" s="105"/>
      <c r="S35" s="105"/>
    </row>
    <row r="36" spans="6:19" ht="13.5" customHeight="1" x14ac:dyDescent="0.15">
      <c r="P36" s="14"/>
      <c r="Q36" s="106"/>
      <c r="R36" s="105"/>
      <c r="S36" s="33"/>
    </row>
    <row r="37" spans="6:19" ht="13.5" customHeight="1" x14ac:dyDescent="0.15">
      <c r="P37" s="14"/>
      <c r="Q37" s="102"/>
      <c r="R37" s="103"/>
      <c r="S37" s="102"/>
    </row>
    <row r="38" spans="6:19" ht="13.5" customHeight="1" x14ac:dyDescent="0.15">
      <c r="P38" s="14"/>
      <c r="Q38" s="103"/>
      <c r="R38" s="103"/>
      <c r="S38" s="103"/>
    </row>
    <row r="39" spans="6:19" ht="13.5" customHeight="1" x14ac:dyDescent="0.15">
      <c r="P39" s="14"/>
      <c r="Q39" s="103"/>
      <c r="R39" s="103"/>
      <c r="S39" s="10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0" t="s">
        <v>59</v>
      </c>
      <c r="B1" s="121"/>
      <c r="C1" s="121"/>
      <c r="D1" s="122"/>
      <c r="E1" s="169" t="s">
        <v>98</v>
      </c>
      <c r="F1" s="142"/>
      <c r="G1" s="142"/>
      <c r="H1" s="142"/>
      <c r="I1" s="142"/>
      <c r="J1" s="142"/>
      <c r="K1" s="142"/>
      <c r="L1" s="142"/>
      <c r="M1" s="142"/>
      <c r="N1" s="143"/>
      <c r="O1" s="123" t="s">
        <v>60</v>
      </c>
      <c r="P1" s="124"/>
      <c r="Q1" s="124"/>
      <c r="R1" s="125"/>
      <c r="S1" s="132" t="s">
        <v>100</v>
      </c>
      <c r="T1" s="133"/>
      <c r="U1" s="133"/>
      <c r="V1" s="133"/>
      <c r="W1" s="133"/>
      <c r="X1" s="133"/>
      <c r="Y1" s="133"/>
      <c r="Z1" s="134"/>
      <c r="AA1" s="120" t="s">
        <v>61</v>
      </c>
      <c r="AB1" s="122"/>
      <c r="AC1" s="160" t="str">
        <f>IF(AF8="","",AF8)</f>
        <v>TIS</v>
      </c>
      <c r="AD1" s="161"/>
      <c r="AE1" s="161"/>
      <c r="AF1" s="162"/>
      <c r="AG1" s="163">
        <f>IF(D8="","",D8)</f>
        <v>43643</v>
      </c>
      <c r="AH1" s="164"/>
      <c r="AI1" s="165"/>
      <c r="AJ1" s="37"/>
      <c r="AK1" s="38"/>
      <c r="AL1" s="38"/>
      <c r="AM1" s="38"/>
      <c r="AN1" s="39"/>
    </row>
    <row r="2" spans="1:40" s="26" customFormat="1" ht="12" customHeight="1" x14ac:dyDescent="0.15">
      <c r="A2" s="120" t="s">
        <v>62</v>
      </c>
      <c r="B2" s="121"/>
      <c r="C2" s="121"/>
      <c r="D2" s="122"/>
      <c r="E2" s="169" t="s">
        <v>99</v>
      </c>
      <c r="F2" s="142"/>
      <c r="G2" s="142"/>
      <c r="H2" s="142"/>
      <c r="I2" s="142"/>
      <c r="J2" s="142"/>
      <c r="K2" s="142"/>
      <c r="L2" s="142"/>
      <c r="M2" s="142"/>
      <c r="N2" s="143"/>
      <c r="O2" s="126"/>
      <c r="P2" s="127"/>
      <c r="Q2" s="127"/>
      <c r="R2" s="128"/>
      <c r="S2" s="135"/>
      <c r="T2" s="136"/>
      <c r="U2" s="136"/>
      <c r="V2" s="136"/>
      <c r="W2" s="136"/>
      <c r="X2" s="136"/>
      <c r="Y2" s="136"/>
      <c r="Z2" s="137"/>
      <c r="AA2" s="120" t="s">
        <v>63</v>
      </c>
      <c r="AB2" s="122"/>
      <c r="AC2" s="166" t="str">
        <f ca="1">IF(COUNTA(AF9:AF33)&lt;&gt;0,INDIRECT("AF"&amp;(COUNTA(AF9:AF33)+8)),"")</f>
        <v>TIS</v>
      </c>
      <c r="AD2" s="167"/>
      <c r="AE2" s="167"/>
      <c r="AF2" s="168"/>
      <c r="AG2" s="163">
        <f>IF(D9="","",MAX(D9:F33))</f>
        <v>44777</v>
      </c>
      <c r="AH2" s="164"/>
      <c r="AI2" s="165"/>
      <c r="AJ2" s="37"/>
      <c r="AK2" s="38"/>
      <c r="AL2" s="38"/>
      <c r="AM2" s="38"/>
      <c r="AN2" s="38"/>
    </row>
    <row r="3" spans="1:40" s="16" customFormat="1" ht="11.25" x14ac:dyDescent="0.15">
      <c r="A3" s="120" t="s">
        <v>64</v>
      </c>
      <c r="B3" s="121"/>
      <c r="C3" s="121"/>
      <c r="D3" s="122"/>
      <c r="E3" s="141" t="s">
        <v>105</v>
      </c>
      <c r="F3" s="142"/>
      <c r="G3" s="142"/>
      <c r="H3" s="142"/>
      <c r="I3" s="142"/>
      <c r="J3" s="142"/>
      <c r="K3" s="142"/>
      <c r="L3" s="142"/>
      <c r="M3" s="142"/>
      <c r="N3" s="143"/>
      <c r="O3" s="129"/>
      <c r="P3" s="130"/>
      <c r="Q3" s="130"/>
      <c r="R3" s="131"/>
      <c r="S3" s="138"/>
      <c r="T3" s="139"/>
      <c r="U3" s="139"/>
      <c r="V3" s="139"/>
      <c r="W3" s="139"/>
      <c r="X3" s="139"/>
      <c r="Y3" s="139"/>
      <c r="Z3" s="140"/>
      <c r="AA3" s="120"/>
      <c r="AB3" s="122"/>
      <c r="AC3" s="160"/>
      <c r="AD3" s="161"/>
      <c r="AE3" s="161"/>
      <c r="AF3" s="162"/>
      <c r="AG3" s="163"/>
      <c r="AH3" s="164"/>
      <c r="AI3" s="165"/>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73" t="s">
        <v>15</v>
      </c>
      <c r="C7" s="174"/>
      <c r="D7" s="173" t="s">
        <v>16</v>
      </c>
      <c r="E7" s="175"/>
      <c r="F7" s="174"/>
      <c r="G7" s="173" t="s">
        <v>17</v>
      </c>
      <c r="H7" s="175"/>
      <c r="I7" s="174"/>
      <c r="J7" s="173" t="s">
        <v>69</v>
      </c>
      <c r="K7" s="175"/>
      <c r="L7" s="175"/>
      <c r="M7" s="175"/>
      <c r="N7" s="175"/>
      <c r="O7" s="175"/>
      <c r="P7" s="174"/>
      <c r="Q7" s="173" t="s">
        <v>18</v>
      </c>
      <c r="R7" s="175"/>
      <c r="S7" s="175"/>
      <c r="T7" s="175"/>
      <c r="U7" s="175"/>
      <c r="V7" s="175"/>
      <c r="W7" s="175"/>
      <c r="X7" s="175"/>
      <c r="Y7" s="175"/>
      <c r="Z7" s="175"/>
      <c r="AA7" s="175"/>
      <c r="AB7" s="175"/>
      <c r="AC7" s="175"/>
      <c r="AD7" s="175"/>
      <c r="AE7" s="174"/>
      <c r="AF7" s="173" t="s">
        <v>19</v>
      </c>
      <c r="AG7" s="175"/>
      <c r="AH7" s="175"/>
      <c r="AI7" s="174"/>
    </row>
    <row r="8" spans="1:40" ht="15" customHeight="1" thickTop="1" x14ac:dyDescent="0.15">
      <c r="A8" s="70">
        <v>1</v>
      </c>
      <c r="B8" s="144" t="s">
        <v>93</v>
      </c>
      <c r="C8" s="145"/>
      <c r="D8" s="146">
        <v>43643</v>
      </c>
      <c r="E8" s="147"/>
      <c r="F8" s="148"/>
      <c r="G8" s="149" t="s">
        <v>94</v>
      </c>
      <c r="H8" s="150"/>
      <c r="I8" s="151"/>
      <c r="J8" s="152" t="s">
        <v>95</v>
      </c>
      <c r="K8" s="153"/>
      <c r="L8" s="153"/>
      <c r="M8" s="153"/>
      <c r="N8" s="153"/>
      <c r="O8" s="153"/>
      <c r="P8" s="154"/>
      <c r="Q8" s="155" t="s">
        <v>96</v>
      </c>
      <c r="R8" s="156"/>
      <c r="S8" s="156"/>
      <c r="T8" s="156"/>
      <c r="U8" s="156"/>
      <c r="V8" s="156"/>
      <c r="W8" s="156"/>
      <c r="X8" s="156"/>
      <c r="Y8" s="156"/>
      <c r="Z8" s="156"/>
      <c r="AA8" s="156"/>
      <c r="AB8" s="156"/>
      <c r="AC8" s="156"/>
      <c r="AD8" s="156"/>
      <c r="AE8" s="157"/>
      <c r="AF8" s="152" t="s">
        <v>97</v>
      </c>
      <c r="AG8" s="153"/>
      <c r="AH8" s="153"/>
      <c r="AI8" s="154"/>
    </row>
    <row r="9" spans="1:40" ht="37.5" customHeight="1" x14ac:dyDescent="0.15">
      <c r="A9" s="79">
        <v>2</v>
      </c>
      <c r="B9" s="170" t="s">
        <v>119</v>
      </c>
      <c r="C9" s="171"/>
      <c r="D9" s="116">
        <v>43850</v>
      </c>
      <c r="E9" s="117"/>
      <c r="F9" s="118"/>
      <c r="G9" s="172" t="s">
        <v>120</v>
      </c>
      <c r="H9" s="119"/>
      <c r="I9" s="115"/>
      <c r="J9" s="158" t="s">
        <v>122</v>
      </c>
      <c r="K9" s="109"/>
      <c r="L9" s="109"/>
      <c r="M9" s="109"/>
      <c r="N9" s="109"/>
      <c r="O9" s="109"/>
      <c r="P9" s="110"/>
      <c r="Q9" s="159" t="s">
        <v>123</v>
      </c>
      <c r="R9" s="112"/>
      <c r="S9" s="112"/>
      <c r="T9" s="112"/>
      <c r="U9" s="112"/>
      <c r="V9" s="112"/>
      <c r="W9" s="112"/>
      <c r="X9" s="112"/>
      <c r="Y9" s="112"/>
      <c r="Z9" s="112"/>
      <c r="AA9" s="112"/>
      <c r="AB9" s="112"/>
      <c r="AC9" s="112"/>
      <c r="AD9" s="112"/>
      <c r="AE9" s="113"/>
      <c r="AF9" s="158" t="s">
        <v>121</v>
      </c>
      <c r="AG9" s="109"/>
      <c r="AH9" s="109"/>
      <c r="AI9" s="110"/>
    </row>
    <row r="10" spans="1:40" ht="50.45" customHeight="1" x14ac:dyDescent="0.15">
      <c r="A10" s="79">
        <v>3</v>
      </c>
      <c r="B10" s="172" t="s">
        <v>149</v>
      </c>
      <c r="C10" s="115"/>
      <c r="D10" s="116">
        <v>44777</v>
      </c>
      <c r="E10" s="117"/>
      <c r="F10" s="118"/>
      <c r="G10" s="172" t="s">
        <v>120</v>
      </c>
      <c r="H10" s="119"/>
      <c r="I10" s="115"/>
      <c r="J10" s="158" t="s">
        <v>150</v>
      </c>
      <c r="K10" s="109"/>
      <c r="L10" s="109"/>
      <c r="M10" s="109"/>
      <c r="N10" s="109"/>
      <c r="O10" s="109"/>
      <c r="P10" s="110"/>
      <c r="Q10" s="159" t="s">
        <v>253</v>
      </c>
      <c r="R10" s="112"/>
      <c r="S10" s="112"/>
      <c r="T10" s="112"/>
      <c r="U10" s="112"/>
      <c r="V10" s="112"/>
      <c r="W10" s="112"/>
      <c r="X10" s="112"/>
      <c r="Y10" s="112"/>
      <c r="Z10" s="112"/>
      <c r="AA10" s="112"/>
      <c r="AB10" s="112"/>
      <c r="AC10" s="112"/>
      <c r="AD10" s="112"/>
      <c r="AE10" s="113"/>
      <c r="AF10" s="158" t="s">
        <v>151</v>
      </c>
      <c r="AG10" s="109"/>
      <c r="AH10" s="109"/>
      <c r="AI10" s="110"/>
    </row>
    <row r="11" spans="1:40" ht="15" customHeight="1" x14ac:dyDescent="0.15">
      <c r="A11" s="79"/>
      <c r="B11" s="114"/>
      <c r="C11" s="115"/>
      <c r="D11" s="116"/>
      <c r="E11" s="117"/>
      <c r="F11" s="118"/>
      <c r="G11" s="114"/>
      <c r="H11" s="119"/>
      <c r="I11" s="115"/>
      <c r="J11" s="108"/>
      <c r="K11" s="109"/>
      <c r="L11" s="109"/>
      <c r="M11" s="109"/>
      <c r="N11" s="109"/>
      <c r="O11" s="109"/>
      <c r="P11" s="110"/>
      <c r="Q11" s="111"/>
      <c r="R11" s="112"/>
      <c r="S11" s="112"/>
      <c r="T11" s="112"/>
      <c r="U11" s="112"/>
      <c r="V11" s="112"/>
      <c r="W11" s="112"/>
      <c r="X11" s="112"/>
      <c r="Y11" s="112"/>
      <c r="Z11" s="112"/>
      <c r="AA11" s="112"/>
      <c r="AB11" s="112"/>
      <c r="AC11" s="112"/>
      <c r="AD11" s="112"/>
      <c r="AE11" s="113"/>
      <c r="AF11" s="108"/>
      <c r="AG11" s="109"/>
      <c r="AH11" s="109"/>
      <c r="AI11" s="110"/>
    </row>
    <row r="12" spans="1:40" ht="15" customHeight="1" x14ac:dyDescent="0.15">
      <c r="A12" s="79"/>
      <c r="B12" s="114"/>
      <c r="C12" s="115"/>
      <c r="D12" s="116"/>
      <c r="E12" s="117"/>
      <c r="F12" s="118"/>
      <c r="G12" s="114"/>
      <c r="H12" s="119"/>
      <c r="I12" s="115"/>
      <c r="J12" s="108"/>
      <c r="K12" s="109"/>
      <c r="L12" s="109"/>
      <c r="M12" s="109"/>
      <c r="N12" s="109"/>
      <c r="O12" s="109"/>
      <c r="P12" s="110"/>
      <c r="Q12" s="111"/>
      <c r="R12" s="112"/>
      <c r="S12" s="112"/>
      <c r="T12" s="112"/>
      <c r="U12" s="112"/>
      <c r="V12" s="112"/>
      <c r="W12" s="112"/>
      <c r="X12" s="112"/>
      <c r="Y12" s="112"/>
      <c r="Z12" s="112"/>
      <c r="AA12" s="112"/>
      <c r="AB12" s="112"/>
      <c r="AC12" s="112"/>
      <c r="AD12" s="112"/>
      <c r="AE12" s="113"/>
      <c r="AF12" s="108"/>
      <c r="AG12" s="109"/>
      <c r="AH12" s="109"/>
      <c r="AI12" s="110"/>
    </row>
    <row r="13" spans="1:40" ht="15" customHeight="1" x14ac:dyDescent="0.15">
      <c r="A13" s="79"/>
      <c r="B13" s="114"/>
      <c r="C13" s="115"/>
      <c r="D13" s="116"/>
      <c r="E13" s="117"/>
      <c r="F13" s="118"/>
      <c r="G13" s="114"/>
      <c r="H13" s="119"/>
      <c r="I13" s="115"/>
      <c r="J13" s="108"/>
      <c r="K13" s="109"/>
      <c r="L13" s="109"/>
      <c r="M13" s="109"/>
      <c r="N13" s="109"/>
      <c r="O13" s="109"/>
      <c r="P13" s="110"/>
      <c r="Q13" s="111"/>
      <c r="R13" s="112"/>
      <c r="S13" s="112"/>
      <c r="T13" s="112"/>
      <c r="U13" s="112"/>
      <c r="V13" s="112"/>
      <c r="W13" s="112"/>
      <c r="X13" s="112"/>
      <c r="Y13" s="112"/>
      <c r="Z13" s="112"/>
      <c r="AA13" s="112"/>
      <c r="AB13" s="112"/>
      <c r="AC13" s="112"/>
      <c r="AD13" s="112"/>
      <c r="AE13" s="113"/>
      <c r="AF13" s="108"/>
      <c r="AG13" s="109"/>
      <c r="AH13" s="109"/>
      <c r="AI13" s="110"/>
    </row>
    <row r="14" spans="1:40" ht="15" customHeight="1" x14ac:dyDescent="0.15">
      <c r="A14" s="79"/>
      <c r="B14" s="114"/>
      <c r="C14" s="115"/>
      <c r="D14" s="116"/>
      <c r="E14" s="117"/>
      <c r="F14" s="118"/>
      <c r="G14" s="114"/>
      <c r="H14" s="119"/>
      <c r="I14" s="115"/>
      <c r="J14" s="108"/>
      <c r="K14" s="109"/>
      <c r="L14" s="109"/>
      <c r="M14" s="109"/>
      <c r="N14" s="109"/>
      <c r="O14" s="109"/>
      <c r="P14" s="110"/>
      <c r="Q14" s="111"/>
      <c r="R14" s="112"/>
      <c r="S14" s="112"/>
      <c r="T14" s="112"/>
      <c r="U14" s="112"/>
      <c r="V14" s="112"/>
      <c r="W14" s="112"/>
      <c r="X14" s="112"/>
      <c r="Y14" s="112"/>
      <c r="Z14" s="112"/>
      <c r="AA14" s="112"/>
      <c r="AB14" s="112"/>
      <c r="AC14" s="112"/>
      <c r="AD14" s="112"/>
      <c r="AE14" s="113"/>
      <c r="AF14" s="108"/>
      <c r="AG14" s="109"/>
      <c r="AH14" s="109"/>
      <c r="AI14" s="110"/>
    </row>
    <row r="15" spans="1:40" ht="15" customHeight="1" x14ac:dyDescent="0.15">
      <c r="A15" s="79"/>
      <c r="B15" s="114"/>
      <c r="C15" s="115"/>
      <c r="D15" s="116"/>
      <c r="E15" s="117"/>
      <c r="F15" s="118"/>
      <c r="G15" s="114"/>
      <c r="H15" s="119"/>
      <c r="I15" s="115"/>
      <c r="J15" s="108"/>
      <c r="K15" s="109"/>
      <c r="L15" s="109"/>
      <c r="M15" s="109"/>
      <c r="N15" s="109"/>
      <c r="O15" s="109"/>
      <c r="P15" s="110"/>
      <c r="Q15" s="111"/>
      <c r="R15" s="112"/>
      <c r="S15" s="112"/>
      <c r="T15" s="112"/>
      <c r="U15" s="112"/>
      <c r="V15" s="112"/>
      <c r="W15" s="112"/>
      <c r="X15" s="112"/>
      <c r="Y15" s="112"/>
      <c r="Z15" s="112"/>
      <c r="AA15" s="112"/>
      <c r="AB15" s="112"/>
      <c r="AC15" s="112"/>
      <c r="AD15" s="112"/>
      <c r="AE15" s="113"/>
      <c r="AF15" s="108"/>
      <c r="AG15" s="109"/>
      <c r="AH15" s="109"/>
      <c r="AI15" s="110"/>
    </row>
    <row r="16" spans="1:40" ht="15" customHeight="1" x14ac:dyDescent="0.15">
      <c r="A16" s="79"/>
      <c r="B16" s="114"/>
      <c r="C16" s="115"/>
      <c r="D16" s="116"/>
      <c r="E16" s="117"/>
      <c r="F16" s="118"/>
      <c r="G16" s="114"/>
      <c r="H16" s="119"/>
      <c r="I16" s="115"/>
      <c r="J16" s="108"/>
      <c r="K16" s="109"/>
      <c r="L16" s="109"/>
      <c r="M16" s="109"/>
      <c r="N16" s="109"/>
      <c r="O16" s="109"/>
      <c r="P16" s="110"/>
      <c r="Q16" s="111"/>
      <c r="R16" s="112"/>
      <c r="S16" s="112"/>
      <c r="T16" s="112"/>
      <c r="U16" s="112"/>
      <c r="V16" s="112"/>
      <c r="W16" s="112"/>
      <c r="X16" s="112"/>
      <c r="Y16" s="112"/>
      <c r="Z16" s="112"/>
      <c r="AA16" s="112"/>
      <c r="AB16" s="112"/>
      <c r="AC16" s="112"/>
      <c r="AD16" s="112"/>
      <c r="AE16" s="113"/>
      <c r="AF16" s="108"/>
      <c r="AG16" s="109"/>
      <c r="AH16" s="109"/>
      <c r="AI16" s="110"/>
    </row>
    <row r="17" spans="1:35" ht="15" customHeight="1" x14ac:dyDescent="0.15">
      <c r="A17" s="79"/>
      <c r="B17" s="114"/>
      <c r="C17" s="115"/>
      <c r="D17" s="116"/>
      <c r="E17" s="117"/>
      <c r="F17" s="118"/>
      <c r="G17" s="114"/>
      <c r="H17" s="119"/>
      <c r="I17" s="115"/>
      <c r="J17" s="108"/>
      <c r="K17" s="109"/>
      <c r="L17" s="109"/>
      <c r="M17" s="109"/>
      <c r="N17" s="109"/>
      <c r="O17" s="109"/>
      <c r="P17" s="110"/>
      <c r="Q17" s="111"/>
      <c r="R17" s="112"/>
      <c r="S17" s="112"/>
      <c r="T17" s="112"/>
      <c r="U17" s="112"/>
      <c r="V17" s="112"/>
      <c r="W17" s="112"/>
      <c r="X17" s="112"/>
      <c r="Y17" s="112"/>
      <c r="Z17" s="112"/>
      <c r="AA17" s="112"/>
      <c r="AB17" s="112"/>
      <c r="AC17" s="112"/>
      <c r="AD17" s="112"/>
      <c r="AE17" s="113"/>
      <c r="AF17" s="108"/>
      <c r="AG17" s="109"/>
      <c r="AH17" s="109"/>
      <c r="AI17" s="110"/>
    </row>
    <row r="18" spans="1:35" ht="15" customHeight="1" x14ac:dyDescent="0.15">
      <c r="A18" s="79"/>
      <c r="B18" s="114"/>
      <c r="C18" s="115"/>
      <c r="D18" s="116"/>
      <c r="E18" s="117"/>
      <c r="F18" s="118"/>
      <c r="G18" s="114"/>
      <c r="H18" s="119"/>
      <c r="I18" s="115"/>
      <c r="J18" s="108"/>
      <c r="K18" s="109"/>
      <c r="L18" s="109"/>
      <c r="M18" s="109"/>
      <c r="N18" s="109"/>
      <c r="O18" s="109"/>
      <c r="P18" s="110"/>
      <c r="Q18" s="111"/>
      <c r="R18" s="112"/>
      <c r="S18" s="112"/>
      <c r="T18" s="112"/>
      <c r="U18" s="112"/>
      <c r="V18" s="112"/>
      <c r="W18" s="112"/>
      <c r="X18" s="112"/>
      <c r="Y18" s="112"/>
      <c r="Z18" s="112"/>
      <c r="AA18" s="112"/>
      <c r="AB18" s="112"/>
      <c r="AC18" s="112"/>
      <c r="AD18" s="112"/>
      <c r="AE18" s="113"/>
      <c r="AF18" s="108"/>
      <c r="AG18" s="109"/>
      <c r="AH18" s="109"/>
      <c r="AI18" s="110"/>
    </row>
    <row r="19" spans="1:35" ht="15" customHeight="1" x14ac:dyDescent="0.15">
      <c r="A19" s="79"/>
      <c r="B19" s="114"/>
      <c r="C19" s="115"/>
      <c r="D19" s="116"/>
      <c r="E19" s="117"/>
      <c r="F19" s="118"/>
      <c r="G19" s="114"/>
      <c r="H19" s="119"/>
      <c r="I19" s="115"/>
      <c r="J19" s="108"/>
      <c r="K19" s="109"/>
      <c r="L19" s="109"/>
      <c r="M19" s="109"/>
      <c r="N19" s="109"/>
      <c r="O19" s="109"/>
      <c r="P19" s="110"/>
      <c r="Q19" s="111"/>
      <c r="R19" s="112"/>
      <c r="S19" s="112"/>
      <c r="T19" s="112"/>
      <c r="U19" s="112"/>
      <c r="V19" s="112"/>
      <c r="W19" s="112"/>
      <c r="X19" s="112"/>
      <c r="Y19" s="112"/>
      <c r="Z19" s="112"/>
      <c r="AA19" s="112"/>
      <c r="AB19" s="112"/>
      <c r="AC19" s="112"/>
      <c r="AD19" s="112"/>
      <c r="AE19" s="113"/>
      <c r="AF19" s="108"/>
      <c r="AG19" s="109"/>
      <c r="AH19" s="109"/>
      <c r="AI19" s="110"/>
    </row>
    <row r="20" spans="1:35" ht="15" customHeight="1" x14ac:dyDescent="0.15">
      <c r="A20" s="79"/>
      <c r="B20" s="114"/>
      <c r="C20" s="115"/>
      <c r="D20" s="116"/>
      <c r="E20" s="117"/>
      <c r="F20" s="118"/>
      <c r="G20" s="114"/>
      <c r="H20" s="119"/>
      <c r="I20" s="115"/>
      <c r="J20" s="108"/>
      <c r="K20" s="109"/>
      <c r="L20" s="109"/>
      <c r="M20" s="109"/>
      <c r="N20" s="109"/>
      <c r="O20" s="109"/>
      <c r="P20" s="110"/>
      <c r="Q20" s="111"/>
      <c r="R20" s="112"/>
      <c r="S20" s="112"/>
      <c r="T20" s="112"/>
      <c r="U20" s="112"/>
      <c r="V20" s="112"/>
      <c r="W20" s="112"/>
      <c r="X20" s="112"/>
      <c r="Y20" s="112"/>
      <c r="Z20" s="112"/>
      <c r="AA20" s="112"/>
      <c r="AB20" s="112"/>
      <c r="AC20" s="112"/>
      <c r="AD20" s="112"/>
      <c r="AE20" s="113"/>
      <c r="AF20" s="108"/>
      <c r="AG20" s="109"/>
      <c r="AH20" s="109"/>
      <c r="AI20" s="110"/>
    </row>
    <row r="21" spans="1:35" ht="15" customHeight="1" x14ac:dyDescent="0.15">
      <c r="A21" s="79"/>
      <c r="B21" s="114"/>
      <c r="C21" s="115"/>
      <c r="D21" s="116"/>
      <c r="E21" s="117"/>
      <c r="F21" s="118"/>
      <c r="G21" s="114"/>
      <c r="H21" s="119"/>
      <c r="I21" s="115"/>
      <c r="J21" s="108"/>
      <c r="K21" s="109"/>
      <c r="L21" s="109"/>
      <c r="M21" s="109"/>
      <c r="N21" s="109"/>
      <c r="O21" s="109"/>
      <c r="P21" s="110"/>
      <c r="Q21" s="111"/>
      <c r="R21" s="112"/>
      <c r="S21" s="112"/>
      <c r="T21" s="112"/>
      <c r="U21" s="112"/>
      <c r="V21" s="112"/>
      <c r="W21" s="112"/>
      <c r="X21" s="112"/>
      <c r="Y21" s="112"/>
      <c r="Z21" s="112"/>
      <c r="AA21" s="112"/>
      <c r="AB21" s="112"/>
      <c r="AC21" s="112"/>
      <c r="AD21" s="112"/>
      <c r="AE21" s="113"/>
      <c r="AF21" s="108"/>
      <c r="AG21" s="109"/>
      <c r="AH21" s="109"/>
      <c r="AI21" s="110"/>
    </row>
    <row r="22" spans="1:35" ht="15" customHeight="1" x14ac:dyDescent="0.15">
      <c r="A22" s="79"/>
      <c r="B22" s="114"/>
      <c r="C22" s="115"/>
      <c r="D22" s="116"/>
      <c r="E22" s="117"/>
      <c r="F22" s="118"/>
      <c r="G22" s="114"/>
      <c r="H22" s="119"/>
      <c r="I22" s="115"/>
      <c r="J22" s="108"/>
      <c r="K22" s="109"/>
      <c r="L22" s="109"/>
      <c r="M22" s="109"/>
      <c r="N22" s="109"/>
      <c r="O22" s="109"/>
      <c r="P22" s="110"/>
      <c r="Q22" s="111"/>
      <c r="R22" s="112"/>
      <c r="S22" s="112"/>
      <c r="T22" s="112"/>
      <c r="U22" s="112"/>
      <c r="V22" s="112"/>
      <c r="W22" s="112"/>
      <c r="X22" s="112"/>
      <c r="Y22" s="112"/>
      <c r="Z22" s="112"/>
      <c r="AA22" s="112"/>
      <c r="AB22" s="112"/>
      <c r="AC22" s="112"/>
      <c r="AD22" s="112"/>
      <c r="AE22" s="113"/>
      <c r="AF22" s="108"/>
      <c r="AG22" s="109"/>
      <c r="AH22" s="109"/>
      <c r="AI22" s="110"/>
    </row>
    <row r="23" spans="1:35" ht="15" customHeight="1" x14ac:dyDescent="0.15">
      <c r="A23" s="79"/>
      <c r="B23" s="114"/>
      <c r="C23" s="115"/>
      <c r="D23" s="116"/>
      <c r="E23" s="117"/>
      <c r="F23" s="118"/>
      <c r="G23" s="114"/>
      <c r="H23" s="119"/>
      <c r="I23" s="115"/>
      <c r="J23" s="108"/>
      <c r="K23" s="109"/>
      <c r="L23" s="109"/>
      <c r="M23" s="109"/>
      <c r="N23" s="109"/>
      <c r="O23" s="109"/>
      <c r="P23" s="110"/>
      <c r="Q23" s="111"/>
      <c r="R23" s="112"/>
      <c r="S23" s="112"/>
      <c r="T23" s="112"/>
      <c r="U23" s="112"/>
      <c r="V23" s="112"/>
      <c r="W23" s="112"/>
      <c r="X23" s="112"/>
      <c r="Y23" s="112"/>
      <c r="Z23" s="112"/>
      <c r="AA23" s="112"/>
      <c r="AB23" s="112"/>
      <c r="AC23" s="112"/>
      <c r="AD23" s="112"/>
      <c r="AE23" s="113"/>
      <c r="AF23" s="108"/>
      <c r="AG23" s="109"/>
      <c r="AH23" s="109"/>
      <c r="AI23" s="110"/>
    </row>
    <row r="24" spans="1:35" ht="15" customHeight="1" x14ac:dyDescent="0.15">
      <c r="A24" s="79"/>
      <c r="B24" s="114"/>
      <c r="C24" s="115"/>
      <c r="D24" s="116"/>
      <c r="E24" s="117"/>
      <c r="F24" s="118"/>
      <c r="G24" s="114"/>
      <c r="H24" s="119"/>
      <c r="I24" s="115"/>
      <c r="J24" s="108"/>
      <c r="K24" s="109"/>
      <c r="L24" s="109"/>
      <c r="M24" s="109"/>
      <c r="N24" s="109"/>
      <c r="O24" s="109"/>
      <c r="P24" s="110"/>
      <c r="Q24" s="111"/>
      <c r="R24" s="112"/>
      <c r="S24" s="112"/>
      <c r="T24" s="112"/>
      <c r="U24" s="112"/>
      <c r="V24" s="112"/>
      <c r="W24" s="112"/>
      <c r="X24" s="112"/>
      <c r="Y24" s="112"/>
      <c r="Z24" s="112"/>
      <c r="AA24" s="112"/>
      <c r="AB24" s="112"/>
      <c r="AC24" s="112"/>
      <c r="AD24" s="112"/>
      <c r="AE24" s="113"/>
      <c r="AF24" s="108"/>
      <c r="AG24" s="109"/>
      <c r="AH24" s="109"/>
      <c r="AI24" s="110"/>
    </row>
    <row r="25" spans="1:35" ht="15" customHeight="1" x14ac:dyDescent="0.15">
      <c r="A25" s="79"/>
      <c r="B25" s="114"/>
      <c r="C25" s="115"/>
      <c r="D25" s="116"/>
      <c r="E25" s="117"/>
      <c r="F25" s="118"/>
      <c r="G25" s="114"/>
      <c r="H25" s="119"/>
      <c r="I25" s="115"/>
      <c r="J25" s="108"/>
      <c r="K25" s="109"/>
      <c r="L25" s="109"/>
      <c r="M25" s="109"/>
      <c r="N25" s="109"/>
      <c r="O25" s="109"/>
      <c r="P25" s="110"/>
      <c r="Q25" s="111"/>
      <c r="R25" s="112"/>
      <c r="S25" s="112"/>
      <c r="T25" s="112"/>
      <c r="U25" s="112"/>
      <c r="V25" s="112"/>
      <c r="W25" s="112"/>
      <c r="X25" s="112"/>
      <c r="Y25" s="112"/>
      <c r="Z25" s="112"/>
      <c r="AA25" s="112"/>
      <c r="AB25" s="112"/>
      <c r="AC25" s="112"/>
      <c r="AD25" s="112"/>
      <c r="AE25" s="113"/>
      <c r="AF25" s="108"/>
      <c r="AG25" s="109"/>
      <c r="AH25" s="109"/>
      <c r="AI25" s="110"/>
    </row>
    <row r="26" spans="1:35" ht="15" customHeight="1" x14ac:dyDescent="0.15">
      <c r="A26" s="79"/>
      <c r="B26" s="114"/>
      <c r="C26" s="115"/>
      <c r="D26" s="116"/>
      <c r="E26" s="117"/>
      <c r="F26" s="118"/>
      <c r="G26" s="114"/>
      <c r="H26" s="119"/>
      <c r="I26" s="115"/>
      <c r="J26" s="108"/>
      <c r="K26" s="109"/>
      <c r="L26" s="109"/>
      <c r="M26" s="109"/>
      <c r="N26" s="109"/>
      <c r="O26" s="109"/>
      <c r="P26" s="110"/>
      <c r="Q26" s="111"/>
      <c r="R26" s="112"/>
      <c r="S26" s="112"/>
      <c r="T26" s="112"/>
      <c r="U26" s="112"/>
      <c r="V26" s="112"/>
      <c r="W26" s="112"/>
      <c r="X26" s="112"/>
      <c r="Y26" s="112"/>
      <c r="Z26" s="112"/>
      <c r="AA26" s="112"/>
      <c r="AB26" s="112"/>
      <c r="AC26" s="112"/>
      <c r="AD26" s="112"/>
      <c r="AE26" s="113"/>
      <c r="AF26" s="108"/>
      <c r="AG26" s="109"/>
      <c r="AH26" s="109"/>
      <c r="AI26" s="110"/>
    </row>
    <row r="27" spans="1:35" ht="15" customHeight="1" x14ac:dyDescent="0.15">
      <c r="A27" s="79"/>
      <c r="B27" s="114"/>
      <c r="C27" s="115"/>
      <c r="D27" s="116"/>
      <c r="E27" s="117"/>
      <c r="F27" s="118"/>
      <c r="G27" s="114"/>
      <c r="H27" s="119"/>
      <c r="I27" s="115"/>
      <c r="J27" s="108"/>
      <c r="K27" s="109"/>
      <c r="L27" s="109"/>
      <c r="M27" s="109"/>
      <c r="N27" s="109"/>
      <c r="O27" s="109"/>
      <c r="P27" s="110"/>
      <c r="Q27" s="111"/>
      <c r="R27" s="112"/>
      <c r="S27" s="112"/>
      <c r="T27" s="112"/>
      <c r="U27" s="112"/>
      <c r="V27" s="112"/>
      <c r="W27" s="112"/>
      <c r="X27" s="112"/>
      <c r="Y27" s="112"/>
      <c r="Z27" s="112"/>
      <c r="AA27" s="112"/>
      <c r="AB27" s="112"/>
      <c r="AC27" s="112"/>
      <c r="AD27" s="112"/>
      <c r="AE27" s="113"/>
      <c r="AF27" s="108"/>
      <c r="AG27" s="109"/>
      <c r="AH27" s="109"/>
      <c r="AI27" s="110"/>
    </row>
    <row r="28" spans="1:35" ht="15" customHeight="1" x14ac:dyDescent="0.15">
      <c r="A28" s="79"/>
      <c r="B28" s="114"/>
      <c r="C28" s="115"/>
      <c r="D28" s="116"/>
      <c r="E28" s="117"/>
      <c r="F28" s="118"/>
      <c r="G28" s="114"/>
      <c r="H28" s="119"/>
      <c r="I28" s="115"/>
      <c r="J28" s="108"/>
      <c r="K28" s="109"/>
      <c r="L28" s="109"/>
      <c r="M28" s="109"/>
      <c r="N28" s="109"/>
      <c r="O28" s="109"/>
      <c r="P28" s="110"/>
      <c r="Q28" s="111"/>
      <c r="R28" s="112"/>
      <c r="S28" s="112"/>
      <c r="T28" s="112"/>
      <c r="U28" s="112"/>
      <c r="V28" s="112"/>
      <c r="W28" s="112"/>
      <c r="X28" s="112"/>
      <c r="Y28" s="112"/>
      <c r="Z28" s="112"/>
      <c r="AA28" s="112"/>
      <c r="AB28" s="112"/>
      <c r="AC28" s="112"/>
      <c r="AD28" s="112"/>
      <c r="AE28" s="113"/>
      <c r="AF28" s="108"/>
      <c r="AG28" s="109"/>
      <c r="AH28" s="109"/>
      <c r="AI28" s="110"/>
    </row>
    <row r="29" spans="1:35" ht="15" customHeight="1" x14ac:dyDescent="0.15">
      <c r="A29" s="79"/>
      <c r="B29" s="114"/>
      <c r="C29" s="115"/>
      <c r="D29" s="116"/>
      <c r="E29" s="117"/>
      <c r="F29" s="118"/>
      <c r="G29" s="114"/>
      <c r="H29" s="119"/>
      <c r="I29" s="115"/>
      <c r="J29" s="108"/>
      <c r="K29" s="109"/>
      <c r="L29" s="109"/>
      <c r="M29" s="109"/>
      <c r="N29" s="109"/>
      <c r="O29" s="109"/>
      <c r="P29" s="110"/>
      <c r="Q29" s="111"/>
      <c r="R29" s="112"/>
      <c r="S29" s="112"/>
      <c r="T29" s="112"/>
      <c r="U29" s="112"/>
      <c r="V29" s="112"/>
      <c r="W29" s="112"/>
      <c r="X29" s="112"/>
      <c r="Y29" s="112"/>
      <c r="Z29" s="112"/>
      <c r="AA29" s="112"/>
      <c r="AB29" s="112"/>
      <c r="AC29" s="112"/>
      <c r="AD29" s="112"/>
      <c r="AE29" s="113"/>
      <c r="AF29" s="108"/>
      <c r="AG29" s="109"/>
      <c r="AH29" s="109"/>
      <c r="AI29" s="110"/>
    </row>
    <row r="30" spans="1:35" ht="15" customHeight="1" x14ac:dyDescent="0.15">
      <c r="A30" s="79"/>
      <c r="B30" s="114"/>
      <c r="C30" s="115"/>
      <c r="D30" s="116"/>
      <c r="E30" s="117"/>
      <c r="F30" s="118"/>
      <c r="G30" s="114"/>
      <c r="H30" s="119"/>
      <c r="I30" s="115"/>
      <c r="J30" s="108"/>
      <c r="K30" s="109"/>
      <c r="L30" s="109"/>
      <c r="M30" s="109"/>
      <c r="N30" s="109"/>
      <c r="O30" s="109"/>
      <c r="P30" s="110"/>
      <c r="Q30" s="111"/>
      <c r="R30" s="112"/>
      <c r="S30" s="112"/>
      <c r="T30" s="112"/>
      <c r="U30" s="112"/>
      <c r="V30" s="112"/>
      <c r="W30" s="112"/>
      <c r="X30" s="112"/>
      <c r="Y30" s="112"/>
      <c r="Z30" s="112"/>
      <c r="AA30" s="112"/>
      <c r="AB30" s="112"/>
      <c r="AC30" s="112"/>
      <c r="AD30" s="112"/>
      <c r="AE30" s="113"/>
      <c r="AF30" s="108"/>
      <c r="AG30" s="109"/>
      <c r="AH30" s="109"/>
      <c r="AI30" s="110"/>
    </row>
    <row r="31" spans="1:35" ht="15" customHeight="1" x14ac:dyDescent="0.15">
      <c r="A31" s="79"/>
      <c r="B31" s="114"/>
      <c r="C31" s="115"/>
      <c r="D31" s="116"/>
      <c r="E31" s="117"/>
      <c r="F31" s="118"/>
      <c r="G31" s="114"/>
      <c r="H31" s="119"/>
      <c r="I31" s="115"/>
      <c r="J31" s="108"/>
      <c r="K31" s="109"/>
      <c r="L31" s="109"/>
      <c r="M31" s="109"/>
      <c r="N31" s="109"/>
      <c r="O31" s="109"/>
      <c r="P31" s="110"/>
      <c r="Q31" s="111"/>
      <c r="R31" s="112"/>
      <c r="S31" s="112"/>
      <c r="T31" s="112"/>
      <c r="U31" s="112"/>
      <c r="V31" s="112"/>
      <c r="W31" s="112"/>
      <c r="X31" s="112"/>
      <c r="Y31" s="112"/>
      <c r="Z31" s="112"/>
      <c r="AA31" s="112"/>
      <c r="AB31" s="112"/>
      <c r="AC31" s="112"/>
      <c r="AD31" s="112"/>
      <c r="AE31" s="113"/>
      <c r="AF31" s="108"/>
      <c r="AG31" s="109"/>
      <c r="AH31" s="109"/>
      <c r="AI31" s="110"/>
    </row>
    <row r="32" spans="1:35" ht="15" customHeight="1" x14ac:dyDescent="0.15">
      <c r="A32" s="79"/>
      <c r="B32" s="114"/>
      <c r="C32" s="115"/>
      <c r="D32" s="116"/>
      <c r="E32" s="117"/>
      <c r="F32" s="118"/>
      <c r="G32" s="114"/>
      <c r="H32" s="119"/>
      <c r="I32" s="115"/>
      <c r="J32" s="108"/>
      <c r="K32" s="109"/>
      <c r="L32" s="109"/>
      <c r="M32" s="109"/>
      <c r="N32" s="109"/>
      <c r="O32" s="109"/>
      <c r="P32" s="110"/>
      <c r="Q32" s="111"/>
      <c r="R32" s="112"/>
      <c r="S32" s="112"/>
      <c r="T32" s="112"/>
      <c r="U32" s="112"/>
      <c r="V32" s="112"/>
      <c r="W32" s="112"/>
      <c r="X32" s="112"/>
      <c r="Y32" s="112"/>
      <c r="Z32" s="112"/>
      <c r="AA32" s="112"/>
      <c r="AB32" s="112"/>
      <c r="AC32" s="112"/>
      <c r="AD32" s="112"/>
      <c r="AE32" s="113"/>
      <c r="AF32" s="108"/>
      <c r="AG32" s="109"/>
      <c r="AH32" s="109"/>
      <c r="AI32" s="110"/>
    </row>
    <row r="33" spans="1:40" ht="15" customHeight="1" x14ac:dyDescent="0.15">
      <c r="A33" s="79"/>
      <c r="B33" s="114"/>
      <c r="C33" s="115"/>
      <c r="D33" s="116"/>
      <c r="E33" s="117"/>
      <c r="F33" s="118"/>
      <c r="G33" s="114"/>
      <c r="H33" s="119"/>
      <c r="I33" s="115"/>
      <c r="J33" s="108"/>
      <c r="K33" s="109"/>
      <c r="L33" s="109"/>
      <c r="M33" s="109"/>
      <c r="N33" s="109"/>
      <c r="O33" s="109"/>
      <c r="P33" s="110"/>
      <c r="Q33" s="111"/>
      <c r="R33" s="112"/>
      <c r="S33" s="112"/>
      <c r="T33" s="112"/>
      <c r="U33" s="112"/>
      <c r="V33" s="112"/>
      <c r="W33" s="112"/>
      <c r="X33" s="112"/>
      <c r="Y33" s="112"/>
      <c r="Z33" s="112"/>
      <c r="AA33" s="112"/>
      <c r="AB33" s="112"/>
      <c r="AC33" s="112"/>
      <c r="AD33" s="112"/>
      <c r="AE33" s="113"/>
      <c r="AF33" s="108"/>
      <c r="AG33" s="109"/>
      <c r="AH33" s="109"/>
      <c r="AI33" s="110"/>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0" t="s">
        <v>59</v>
      </c>
      <c r="B1" s="121"/>
      <c r="C1" s="121"/>
      <c r="D1" s="122"/>
      <c r="E1" s="169" t="str">
        <f ca="1">IF(INDIRECT("変更履歴!E1")&lt;&gt;"",INDIRECT("変更履歴!E1"),"")</f>
        <v>サンプルプロジェクト</v>
      </c>
      <c r="F1" s="142"/>
      <c r="G1" s="142"/>
      <c r="H1" s="142"/>
      <c r="I1" s="142"/>
      <c r="J1" s="142"/>
      <c r="K1" s="142"/>
      <c r="L1" s="142"/>
      <c r="M1" s="142"/>
      <c r="N1" s="143"/>
      <c r="O1" s="123" t="s">
        <v>70</v>
      </c>
      <c r="P1" s="124"/>
      <c r="Q1" s="124"/>
      <c r="R1" s="125"/>
      <c r="S1" s="176" t="str">
        <f ca="1">IF(INDIRECT("変更履歴!S1")&lt;&gt;"",INDIRECT("変更履歴!S1"),"")</f>
        <v>単体テスト標準</v>
      </c>
      <c r="T1" s="177"/>
      <c r="U1" s="177"/>
      <c r="V1" s="177"/>
      <c r="W1" s="177"/>
      <c r="X1" s="177"/>
      <c r="Y1" s="177"/>
      <c r="Z1" s="178"/>
      <c r="AA1" s="120" t="s">
        <v>66</v>
      </c>
      <c r="AB1" s="122"/>
      <c r="AC1" s="160" t="str">
        <f ca="1">IF(INDIRECT("変更履歴!AC1")&lt;&gt;"",INDIRECT("変更履歴!AC1"),"")</f>
        <v>TIS</v>
      </c>
      <c r="AD1" s="161"/>
      <c r="AE1" s="161"/>
      <c r="AF1" s="162"/>
      <c r="AG1" s="163">
        <f ca="1">IF(INDIRECT("変更履歴!AG1")&lt;&gt;"",INDIRECT("変更履歴!AG1"),"")</f>
        <v>43643</v>
      </c>
      <c r="AH1" s="164"/>
      <c r="AI1" s="165"/>
      <c r="AJ1" s="38"/>
      <c r="AK1" s="38"/>
      <c r="AL1" s="38"/>
      <c r="AM1" s="39"/>
      <c r="AN1" s="37"/>
      <c r="AO1" s="37"/>
      <c r="AP1" s="37"/>
      <c r="AQ1" s="37"/>
      <c r="AR1" s="37"/>
      <c r="AS1" s="37"/>
      <c r="AT1" s="37"/>
      <c r="AU1" s="37"/>
      <c r="AV1" s="37"/>
      <c r="AW1" s="37"/>
    </row>
    <row r="2" spans="1:49" s="26" customFormat="1" ht="12" customHeight="1" x14ac:dyDescent="0.15">
      <c r="A2" s="120" t="s">
        <v>62</v>
      </c>
      <c r="B2" s="121"/>
      <c r="C2" s="121"/>
      <c r="D2" s="122"/>
      <c r="E2" s="169" t="str">
        <f ca="1">IF(INDIRECT("変更履歴!E2")&lt;&gt;"",INDIRECT("変更履歴!E2"),"")</f>
        <v>サンプルシステム</v>
      </c>
      <c r="F2" s="142"/>
      <c r="G2" s="142"/>
      <c r="H2" s="142"/>
      <c r="I2" s="142"/>
      <c r="J2" s="142"/>
      <c r="K2" s="142"/>
      <c r="L2" s="142"/>
      <c r="M2" s="142"/>
      <c r="N2" s="143"/>
      <c r="O2" s="126"/>
      <c r="P2" s="127"/>
      <c r="Q2" s="127"/>
      <c r="R2" s="128"/>
      <c r="S2" s="179"/>
      <c r="T2" s="180"/>
      <c r="U2" s="180"/>
      <c r="V2" s="180"/>
      <c r="W2" s="180"/>
      <c r="X2" s="180"/>
      <c r="Y2" s="180"/>
      <c r="Z2" s="181"/>
      <c r="AA2" s="120" t="s">
        <v>67</v>
      </c>
      <c r="AB2" s="122"/>
      <c r="AC2" s="160" t="str">
        <f ca="1">IF(INDIRECT("変更履歴!AC2")&lt;&gt;"",INDIRECT("変更履歴!AC2"),"")</f>
        <v>TIS</v>
      </c>
      <c r="AD2" s="161"/>
      <c r="AE2" s="161"/>
      <c r="AF2" s="162"/>
      <c r="AG2" s="163">
        <f ca="1">IF(INDIRECT("変更履歴!AG2")&lt;&gt;"",INDIRECT("変更履歴!AG2"),"")</f>
        <v>44777</v>
      </c>
      <c r="AH2" s="164"/>
      <c r="AI2" s="165"/>
      <c r="AJ2" s="38"/>
      <c r="AK2" s="38"/>
      <c r="AL2" s="38"/>
      <c r="AM2" s="38"/>
      <c r="AN2" s="37"/>
      <c r="AO2" s="37"/>
      <c r="AP2" s="37"/>
      <c r="AQ2" s="37"/>
      <c r="AR2" s="37"/>
      <c r="AS2" s="37"/>
      <c r="AT2" s="37"/>
      <c r="AU2" s="37"/>
      <c r="AV2" s="37"/>
      <c r="AW2" s="37"/>
    </row>
    <row r="3" spans="1:49" s="26" customFormat="1" ht="12" customHeight="1" x14ac:dyDescent="0.15">
      <c r="A3" s="120" t="s">
        <v>64</v>
      </c>
      <c r="B3" s="121"/>
      <c r="C3" s="121"/>
      <c r="D3" s="122"/>
      <c r="E3" s="169" t="str">
        <f ca="1">IF(INDIRECT("変更履歴!E3")&lt;&gt;"",INDIRECT("変更履歴!E3"),"")</f>
        <v>-</v>
      </c>
      <c r="F3" s="142"/>
      <c r="G3" s="142"/>
      <c r="H3" s="142"/>
      <c r="I3" s="142"/>
      <c r="J3" s="142"/>
      <c r="K3" s="142"/>
      <c r="L3" s="142"/>
      <c r="M3" s="142"/>
      <c r="N3" s="143"/>
      <c r="O3" s="129"/>
      <c r="P3" s="130"/>
      <c r="Q3" s="130"/>
      <c r="R3" s="131"/>
      <c r="S3" s="182"/>
      <c r="T3" s="183"/>
      <c r="U3" s="183"/>
      <c r="V3" s="183"/>
      <c r="W3" s="183"/>
      <c r="X3" s="183"/>
      <c r="Y3" s="183"/>
      <c r="Z3" s="184"/>
      <c r="AA3" s="120"/>
      <c r="AB3" s="122"/>
      <c r="AC3" s="160" t="str">
        <f ca="1">IF(INDIRECT("変更履歴!AC3")&lt;&gt;"",INDIRECT("変更履歴!AC3"),"")</f>
        <v/>
      </c>
      <c r="AD3" s="161"/>
      <c r="AE3" s="161"/>
      <c r="AF3" s="162"/>
      <c r="AG3" s="163" t="str">
        <f ca="1">IF(INDIRECT("変更履歴!AG3")&lt;&gt;"",INDIRECT("変更履歴!AG3"),"")</f>
        <v/>
      </c>
      <c r="AH3" s="164"/>
      <c r="AI3" s="165"/>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90</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152</v>
      </c>
      <c r="D9" s="65" t="s">
        <v>153</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75</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76</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77</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43"/>
      <c r="B16" s="29" t="s">
        <v>73</v>
      </c>
      <c r="D16" s="1"/>
      <c r="E16" s="1"/>
      <c r="F16" s="43"/>
      <c r="G16" s="43"/>
      <c r="H16" s="43"/>
      <c r="I16" s="43"/>
      <c r="J16" s="43"/>
      <c r="K16" s="43"/>
      <c r="L16" s="43"/>
      <c r="M16" s="43"/>
      <c r="N16" s="43"/>
      <c r="O16" s="43"/>
      <c r="P16" s="21"/>
      <c r="Q16" s="72"/>
      <c r="R16" s="1"/>
      <c r="S16" s="43"/>
      <c r="T16" s="43"/>
      <c r="V16" s="67"/>
      <c r="W16" s="43"/>
      <c r="X16" s="43"/>
      <c r="Y16" s="30"/>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20"/>
      <c r="C17" s="66" t="s">
        <v>78</v>
      </c>
      <c r="D17" s="43"/>
      <c r="E17" s="43"/>
      <c r="F17" s="1"/>
      <c r="G17" s="1"/>
      <c r="H17" s="1"/>
      <c r="I17" s="1"/>
      <c r="J17" s="1"/>
      <c r="K17" s="1"/>
      <c r="L17" s="1"/>
      <c r="M17" s="1"/>
      <c r="N17" s="43"/>
      <c r="O17" s="43"/>
      <c r="P17" s="21"/>
      <c r="Q17" s="72"/>
      <c r="R17" s="1"/>
      <c r="S17" s="43"/>
      <c r="T17" s="41"/>
      <c r="V17" s="66"/>
      <c r="W17" s="1"/>
      <c r="X17" s="43"/>
      <c r="Y17" s="64"/>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79</v>
      </c>
      <c r="D18" s="1"/>
      <c r="E18" s="1"/>
      <c r="F18" s="1"/>
      <c r="G18" s="1"/>
      <c r="H18" s="1"/>
      <c r="I18" s="1"/>
      <c r="J18" s="1"/>
      <c r="K18" s="43"/>
      <c r="L18" s="1"/>
      <c r="M18" s="1"/>
      <c r="N18" s="1"/>
      <c r="O18" s="43"/>
      <c r="P18" s="43"/>
      <c r="Q18" s="71"/>
      <c r="R18" s="1"/>
      <c r="S18" s="43"/>
      <c r="T18" s="41"/>
      <c r="V18" s="20"/>
      <c r="W18" s="44"/>
      <c r="X18" s="30"/>
      <c r="Y18" s="20"/>
      <c r="Z18" s="43"/>
      <c r="AA18" s="43"/>
      <c r="AB18" s="44"/>
      <c r="AC18" s="43"/>
      <c r="AD18" s="44"/>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43"/>
      <c r="B19" s="1"/>
      <c r="C19" s="66" t="s">
        <v>80</v>
      </c>
      <c r="D19" s="65"/>
      <c r="E19" s="1"/>
      <c r="F19" s="43"/>
      <c r="G19" s="43"/>
      <c r="H19" s="43"/>
      <c r="I19" s="43"/>
      <c r="J19" s="43"/>
      <c r="K19" s="43"/>
      <c r="L19" s="43"/>
      <c r="M19" s="43"/>
      <c r="N19" s="43"/>
      <c r="O19" s="43"/>
      <c r="P19" s="43"/>
      <c r="Q19" s="71"/>
      <c r="R19" s="1"/>
      <c r="S19" s="43"/>
      <c r="T19" s="43"/>
      <c r="U19" s="43"/>
      <c r="V19" s="67"/>
      <c r="W19" s="44"/>
      <c r="X19" s="44"/>
      <c r="Y19" s="64"/>
      <c r="Z19" s="43"/>
      <c r="AA19" s="43"/>
      <c r="AB19" s="44"/>
      <c r="AC19" s="43"/>
      <c r="AD19" s="44"/>
      <c r="AE19" s="43"/>
      <c r="AH19" s="42"/>
      <c r="AI19" s="43"/>
      <c r="AJ19" s="43"/>
      <c r="AK19" s="43"/>
      <c r="AL19" s="43"/>
      <c r="AM19" s="43"/>
      <c r="AN19" s="43"/>
      <c r="AO19" s="43"/>
      <c r="AP19" s="43"/>
      <c r="AQ19" s="43"/>
      <c r="AR19" s="43"/>
      <c r="AS19" s="43"/>
      <c r="AT19" s="43"/>
      <c r="AU19" s="43"/>
      <c r="AV19" s="43"/>
      <c r="AW19" s="43"/>
    </row>
    <row r="20" spans="1:49" s="24" customFormat="1" ht="11.25" x14ac:dyDescent="0.15">
      <c r="A20" s="43"/>
      <c r="C20" s="66" t="s">
        <v>252</v>
      </c>
      <c r="O20" s="43"/>
      <c r="P20" s="43"/>
      <c r="Q20" s="71"/>
      <c r="R20" s="1"/>
      <c r="S20" s="43"/>
      <c r="T20" s="43"/>
      <c r="U20" s="43"/>
      <c r="V20" s="67"/>
      <c r="W20" s="43"/>
      <c r="X20" s="44"/>
      <c r="Y20" s="64"/>
      <c r="Z20" s="43"/>
      <c r="AA20" s="43"/>
      <c r="AB20" s="43"/>
      <c r="AC20" s="43"/>
      <c r="AD20" s="43"/>
      <c r="AE20" s="43"/>
      <c r="AF20" s="43"/>
      <c r="AG20" s="43"/>
      <c r="AI20" s="43"/>
      <c r="AJ20" s="43"/>
      <c r="AK20" s="43"/>
      <c r="AL20" s="43"/>
      <c r="AM20" s="43"/>
      <c r="AN20" s="43"/>
      <c r="AO20" s="43"/>
      <c r="AP20" s="43"/>
      <c r="AQ20" s="43"/>
      <c r="AR20" s="43"/>
      <c r="AS20" s="43"/>
      <c r="AT20" s="43"/>
      <c r="AU20" s="43"/>
      <c r="AV20" s="43"/>
      <c r="AW20" s="43"/>
    </row>
    <row r="21" spans="1:49" s="24" customFormat="1" ht="11.25" x14ac:dyDescent="0.15">
      <c r="A21" s="43"/>
      <c r="O21" s="43"/>
      <c r="P21" s="43"/>
      <c r="Q21" s="71"/>
      <c r="R21" s="1"/>
      <c r="S21" s="43"/>
      <c r="T21" s="43"/>
      <c r="U21" s="43"/>
      <c r="V21" s="3"/>
      <c r="W21" s="43"/>
      <c r="X21" s="43"/>
      <c r="Y21" s="20"/>
      <c r="Z21" s="43"/>
      <c r="AA21" s="43"/>
      <c r="AB21" s="43"/>
      <c r="AC21" s="43"/>
      <c r="AD21" s="43"/>
      <c r="AE21" s="43"/>
      <c r="AF21" s="43"/>
      <c r="AG21" s="43"/>
      <c r="AH21" s="42"/>
      <c r="AI21" s="43"/>
      <c r="AJ21" s="43"/>
      <c r="AK21" s="43"/>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2"/>
      <c r="R23" s="1"/>
      <c r="S23" s="43"/>
      <c r="T23" s="20"/>
      <c r="AF23" s="43"/>
      <c r="AG23" s="44"/>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43"/>
      <c r="AH24" s="42"/>
      <c r="AI24" s="43"/>
      <c r="AJ24" s="43"/>
      <c r="AK24" s="43"/>
      <c r="AL24" s="43"/>
      <c r="AM24" s="43"/>
      <c r="AN24" s="43"/>
      <c r="AO24" s="43"/>
      <c r="AP24" s="43"/>
      <c r="AQ24" s="43"/>
      <c r="AR24" s="43"/>
      <c r="AS24" s="43"/>
      <c r="AT24" s="43"/>
      <c r="AU24" s="43"/>
      <c r="AV24" s="43"/>
      <c r="AW24" s="43"/>
    </row>
    <row r="25" spans="1:49" s="24" customFormat="1" ht="11.25" x14ac:dyDescent="0.15">
      <c r="A25" s="43"/>
      <c r="B25" s="43"/>
      <c r="D25" s="67"/>
      <c r="E25" s="43"/>
      <c r="F25" s="43"/>
      <c r="G25" s="43"/>
      <c r="H25" s="43"/>
      <c r="I25" s="43"/>
      <c r="J25" s="43"/>
      <c r="K25" s="43"/>
      <c r="L25" s="43"/>
      <c r="M25" s="43"/>
      <c r="N25" s="43"/>
      <c r="O25" s="43"/>
      <c r="P25" s="43"/>
      <c r="Q25" s="71"/>
      <c r="R25" s="1"/>
      <c r="S25" s="43"/>
      <c r="T25" s="43"/>
      <c r="U25" s="43"/>
      <c r="V25" s="22"/>
      <c r="W25" s="67"/>
      <c r="X25" s="43"/>
      <c r="Y25" s="15"/>
      <c r="Z25" s="44"/>
      <c r="AA25" s="44"/>
      <c r="AB25" s="44"/>
      <c r="AC25" s="44"/>
      <c r="AD25" s="44"/>
      <c r="AE25" s="44"/>
      <c r="AF25" s="44"/>
      <c r="AG25" s="44"/>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4"/>
      <c r="V26" s="43"/>
      <c r="W26" s="67"/>
      <c r="X26" s="41"/>
      <c r="Y26" s="15"/>
      <c r="Z26" s="44"/>
      <c r="AA26" s="44"/>
      <c r="AB26" s="44"/>
      <c r="AC26" s="44"/>
      <c r="AD26" s="44"/>
      <c r="AE26" s="44"/>
      <c r="AF26" s="44"/>
      <c r="AG26" s="43"/>
      <c r="AH26" s="21"/>
      <c r="AI26" s="42"/>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1"/>
      <c r="U27" s="43"/>
      <c r="V27" s="43"/>
      <c r="W27" s="43"/>
      <c r="X27" s="67"/>
      <c r="Y27" s="15"/>
      <c r="Z27" s="43"/>
      <c r="AA27" s="43"/>
      <c r="AB27" s="43"/>
      <c r="AC27" s="43"/>
      <c r="AD27" s="43"/>
      <c r="AE27" s="43"/>
      <c r="AF27" s="43"/>
      <c r="AG27" s="43"/>
      <c r="AH27" s="45"/>
      <c r="AI27" s="42"/>
      <c r="AJ27" s="43"/>
      <c r="AK27" s="43"/>
      <c r="AL27" s="43"/>
      <c r="AM27" s="43"/>
      <c r="AN27" s="43"/>
      <c r="AO27" s="43"/>
      <c r="AP27" s="43"/>
      <c r="AQ27" s="43"/>
      <c r="AR27" s="43"/>
      <c r="AS27" s="43"/>
      <c r="AT27" s="43"/>
      <c r="AU27" s="43"/>
      <c r="AV27" s="43"/>
      <c r="AW27" s="43"/>
    </row>
    <row r="28" spans="1:49" s="24" customFormat="1" ht="11.25" x14ac:dyDescent="0.15">
      <c r="A28" s="43"/>
      <c r="B28" s="43"/>
      <c r="E28" s="43"/>
      <c r="F28" s="43"/>
      <c r="G28" s="43"/>
      <c r="H28" s="43"/>
      <c r="I28" s="43"/>
      <c r="J28" s="43"/>
      <c r="K28" s="43"/>
      <c r="L28" s="43"/>
      <c r="M28" s="43"/>
      <c r="N28" s="43"/>
      <c r="O28" s="43"/>
      <c r="P28" s="43"/>
      <c r="Q28" s="71"/>
      <c r="R28" s="1"/>
      <c r="S28" s="19"/>
      <c r="T28" s="43"/>
      <c r="U28" s="43"/>
      <c r="V28" s="43"/>
      <c r="W28" s="43"/>
      <c r="X28" s="15"/>
      <c r="Y28" s="67"/>
      <c r="Z28" s="43"/>
      <c r="AA28" s="43"/>
      <c r="AB28" s="43"/>
      <c r="AC28" s="43"/>
      <c r="AD28" s="43"/>
      <c r="AE28" s="43"/>
      <c r="AF28" s="43"/>
      <c r="AG28" s="43"/>
      <c r="AH28" s="45"/>
      <c r="AI28" s="42"/>
      <c r="AJ28" s="43"/>
      <c r="AK28" s="43"/>
      <c r="AL28" s="41"/>
      <c r="AM28" s="41"/>
      <c r="AN28" s="41"/>
      <c r="AO28" s="41"/>
      <c r="AP28" s="41"/>
      <c r="AQ28" s="41"/>
      <c r="AR28" s="41"/>
      <c r="AS28" s="41"/>
      <c r="AT28" s="41"/>
      <c r="AU28" s="41"/>
      <c r="AV28" s="41"/>
      <c r="AW28" s="41"/>
    </row>
    <row r="29" spans="1:49" s="24" customFormat="1" ht="11.25" x14ac:dyDescent="0.15">
      <c r="A29" s="43"/>
      <c r="B29" s="43"/>
      <c r="N29" s="43"/>
      <c r="O29" s="43"/>
      <c r="P29" s="43"/>
      <c r="Q29" s="71"/>
      <c r="R29" s="44"/>
      <c r="S29" s="19"/>
      <c r="T29" s="43"/>
      <c r="V29" s="43"/>
      <c r="W29" s="43"/>
      <c r="X29" s="68"/>
      <c r="Y29" s="43"/>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D30" s="43"/>
      <c r="F30" s="43"/>
      <c r="G30" s="43"/>
      <c r="H30" s="43"/>
      <c r="I30" s="43"/>
      <c r="J30" s="43"/>
      <c r="K30" s="43"/>
      <c r="L30" s="43"/>
      <c r="M30" s="43"/>
      <c r="N30" s="43"/>
      <c r="O30" s="43"/>
      <c r="P30" s="43"/>
      <c r="Q30" s="71"/>
      <c r="R30" s="1"/>
      <c r="S30" s="43"/>
      <c r="T30" s="43"/>
      <c r="V30" s="43"/>
      <c r="W30" s="43"/>
      <c r="X30" s="43"/>
      <c r="Y30" s="67"/>
      <c r="Z30" s="43"/>
      <c r="AA30" s="43"/>
      <c r="AB30" s="43"/>
      <c r="AC30" s="43"/>
      <c r="AD30" s="43"/>
      <c r="AE30" s="43"/>
      <c r="AF30" s="1"/>
      <c r="AG30" s="1"/>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E31" s="67"/>
      <c r="F31" s="43"/>
      <c r="G31" s="43"/>
      <c r="H31" s="43"/>
      <c r="I31" s="43"/>
      <c r="J31" s="43"/>
      <c r="K31" s="43"/>
      <c r="L31" s="43"/>
      <c r="M31" s="43"/>
      <c r="N31" s="43"/>
      <c r="O31" s="43"/>
      <c r="P31" s="43"/>
      <c r="Q31" s="71"/>
      <c r="R31" s="1"/>
      <c r="S31" s="19"/>
      <c r="T31" s="43"/>
      <c r="V31" s="43"/>
      <c r="W31" s="43"/>
      <c r="X31" s="43"/>
      <c r="Y31" s="67"/>
      <c r="Z31" s="43"/>
      <c r="AA31" s="43"/>
      <c r="AB31" s="43"/>
      <c r="AC31" s="43"/>
      <c r="AD31" s="43"/>
      <c r="AE31" s="43"/>
      <c r="AF31" s="43"/>
      <c r="AG31" s="43"/>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22"/>
      <c r="D33" s="43"/>
      <c r="E33" s="43"/>
      <c r="F33" s="43"/>
      <c r="G33" s="43"/>
      <c r="H33" s="43"/>
      <c r="I33" s="43"/>
      <c r="J33" s="43"/>
      <c r="K33" s="43"/>
      <c r="L33" s="43"/>
      <c r="M33" s="43"/>
      <c r="N33" s="43"/>
      <c r="O33" s="43"/>
      <c r="P33" s="21"/>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43"/>
      <c r="C34" s="43"/>
      <c r="K34" s="43"/>
      <c r="L34" s="43"/>
      <c r="M34" s="43"/>
      <c r="N34" s="43"/>
      <c r="O34" s="43"/>
      <c r="P34" s="21"/>
      <c r="Q34" s="72"/>
      <c r="R34" s="1"/>
      <c r="S34" s="20"/>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19"/>
      <c r="T35" s="43"/>
      <c r="V35" s="43"/>
      <c r="W35" s="43"/>
      <c r="X35" s="67"/>
      <c r="Y35" s="43"/>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E36" s="20"/>
      <c r="F36" s="20"/>
      <c r="G36" s="1"/>
      <c r="H36" s="20"/>
      <c r="I36" s="20"/>
      <c r="J36" s="21"/>
      <c r="K36" s="42"/>
      <c r="L36" s="43"/>
      <c r="M36" s="43"/>
      <c r="N36" s="43"/>
      <c r="O36" s="43"/>
      <c r="P36" s="43"/>
      <c r="Q36" s="43"/>
      <c r="R36" s="44"/>
      <c r="S36" s="43"/>
      <c r="T36" s="43"/>
      <c r="U36" s="43"/>
      <c r="V36" s="43"/>
      <c r="W36" s="43"/>
      <c r="X36" s="43"/>
      <c r="Y36" s="43"/>
    </row>
    <row r="37" spans="1:49" s="24" customFormat="1" ht="11.25" x14ac:dyDescent="0.15">
      <c r="A37" s="43"/>
      <c r="B37" s="43"/>
      <c r="C37" s="43"/>
      <c r="E37" s="20"/>
      <c r="F37" s="20"/>
      <c r="G37" s="1"/>
      <c r="H37" s="43"/>
      <c r="I37" s="43"/>
      <c r="J37" s="45"/>
      <c r="K37" s="42"/>
      <c r="L37" s="43"/>
      <c r="M37" s="43"/>
      <c r="N37" s="43"/>
      <c r="O37" s="43"/>
      <c r="P37" s="43"/>
      <c r="Q37" s="43"/>
      <c r="R37" s="43"/>
      <c r="S37" s="43"/>
      <c r="T37" s="43"/>
      <c r="U37" s="43"/>
      <c r="V37" s="43"/>
      <c r="W37" s="43"/>
      <c r="X37" s="43"/>
      <c r="Y37" s="43"/>
    </row>
    <row r="38" spans="1:49" s="24" customFormat="1" ht="11.25" x14ac:dyDescent="0.15">
      <c r="A38" s="43"/>
      <c r="B38" s="43"/>
      <c r="C38" s="43"/>
      <c r="D38" s="1"/>
      <c r="E38" s="20"/>
      <c r="F38" s="20"/>
      <c r="G38" s="1"/>
      <c r="H38" s="43"/>
      <c r="I38" s="43"/>
      <c r="J38" s="45"/>
      <c r="K38" s="42"/>
      <c r="L38" s="43"/>
      <c r="M38" s="43"/>
      <c r="N38" s="43"/>
      <c r="O38" s="43"/>
      <c r="P38" s="43"/>
      <c r="Q38" s="43"/>
      <c r="R38" s="43"/>
      <c r="S38" s="43"/>
      <c r="T38" s="43"/>
      <c r="U38" s="43"/>
      <c r="V38" s="43"/>
      <c r="W38" s="43"/>
      <c r="X38" s="43"/>
      <c r="Y38" s="43"/>
    </row>
    <row r="39" spans="1:49" ht="11.25" x14ac:dyDescent="0.15">
      <c r="A39" s="43"/>
      <c r="B39" s="43"/>
      <c r="C39" s="1"/>
      <c r="D39" s="1"/>
      <c r="E39" s="43"/>
      <c r="F39" s="43"/>
      <c r="G39" s="43"/>
      <c r="H39" s="43"/>
      <c r="I39" s="43"/>
      <c r="J39" s="45"/>
      <c r="K39" s="45"/>
      <c r="L39" s="43"/>
      <c r="M39" s="43"/>
      <c r="N39" s="43"/>
      <c r="O39" s="43"/>
      <c r="P39" s="43"/>
      <c r="Q39" s="43"/>
      <c r="R39" s="43"/>
      <c r="S39" s="43"/>
      <c r="T39" s="43"/>
      <c r="U39" s="43"/>
      <c r="V39" s="43"/>
      <c r="W39" s="43"/>
      <c r="X39" s="43"/>
      <c r="Y39" s="43"/>
      <c r="AH39" s="3"/>
    </row>
    <row r="40" spans="1:49" ht="15" customHeight="1" x14ac:dyDescent="0.15">
      <c r="A40" s="43"/>
      <c r="B40" s="43"/>
      <c r="C40" s="43"/>
      <c r="D40" s="43"/>
      <c r="E40" s="43"/>
      <c r="F40" s="43"/>
      <c r="G40" s="43"/>
      <c r="H40" s="43"/>
      <c r="I40" s="43"/>
      <c r="J40" s="2"/>
      <c r="K40" s="43"/>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15"/>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J50" s="15"/>
      <c r="K50" s="43"/>
      <c r="L50" s="43"/>
      <c r="M50" s="43"/>
      <c r="N50" s="43"/>
      <c r="O50" s="43"/>
      <c r="P50" s="43"/>
      <c r="Q50" s="43"/>
      <c r="R50" s="43"/>
      <c r="S50" s="43"/>
      <c r="T50" s="43"/>
      <c r="U50" s="43"/>
      <c r="V50" s="43"/>
      <c r="W50" s="43"/>
      <c r="X50" s="43"/>
      <c r="Y50" s="43"/>
      <c r="AH50" s="3"/>
    </row>
    <row r="51" spans="1:34" s="28" customFormat="1" ht="15" customHeight="1" x14ac:dyDescent="0.15">
      <c r="A51" s="43"/>
      <c r="B51" s="43"/>
      <c r="C51" s="43"/>
      <c r="J51" s="15"/>
      <c r="K51" s="43"/>
      <c r="L51" s="41"/>
      <c r="M51" s="41"/>
      <c r="N51" s="41"/>
      <c r="O51" s="41"/>
      <c r="P51" s="41"/>
      <c r="Q51" s="41"/>
      <c r="R51" s="41"/>
      <c r="S51" s="41"/>
      <c r="T51" s="41"/>
      <c r="U51" s="41"/>
      <c r="V51" s="41"/>
      <c r="W51" s="41"/>
      <c r="X51" s="41"/>
      <c r="Y51" s="41"/>
    </row>
    <row r="52" spans="1:34" ht="15" customHeight="1" x14ac:dyDescent="0.15">
      <c r="A52" s="43"/>
      <c r="B52" s="43"/>
      <c r="C52" s="43"/>
      <c r="J52" s="15"/>
      <c r="K52" s="43"/>
      <c r="L52" s="43"/>
      <c r="M52" s="43"/>
      <c r="N52" s="43"/>
      <c r="O52" s="43"/>
      <c r="P52" s="43"/>
      <c r="Q52" s="43"/>
      <c r="R52" s="43"/>
      <c r="S52" s="43"/>
      <c r="T52" s="43"/>
      <c r="U52" s="43"/>
      <c r="V52" s="43"/>
      <c r="W52" s="43"/>
      <c r="X52" s="43"/>
      <c r="Y52" s="43"/>
      <c r="AH52" s="3"/>
    </row>
    <row r="53" spans="1:34" ht="15" customHeight="1" x14ac:dyDescent="0.15">
      <c r="A53" s="43"/>
      <c r="B53" s="43"/>
      <c r="C53" s="43"/>
      <c r="J53" s="15"/>
      <c r="K53" s="41"/>
      <c r="L53" s="43"/>
      <c r="M53" s="43"/>
      <c r="N53" s="43"/>
      <c r="O53" s="43"/>
      <c r="P53" s="43"/>
      <c r="Q53" s="43"/>
      <c r="R53" s="43"/>
      <c r="S53" s="43"/>
      <c r="T53" s="43"/>
      <c r="U53" s="43"/>
      <c r="V53" s="43"/>
      <c r="W53" s="43"/>
      <c r="X53" s="43"/>
      <c r="Y53" s="43"/>
      <c r="AH53" s="3"/>
    </row>
    <row r="54" spans="1:34" ht="15" customHeight="1" x14ac:dyDescent="0.15">
      <c r="A54" s="43"/>
      <c r="B54" s="43"/>
      <c r="C54" s="43"/>
      <c r="J54" s="15"/>
      <c r="K54" s="43"/>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D57" s="43"/>
      <c r="J57" s="15"/>
      <c r="K57" s="43"/>
      <c r="L57" s="43"/>
      <c r="M57" s="43"/>
      <c r="N57" s="43"/>
      <c r="O57" s="43"/>
      <c r="P57" s="43"/>
      <c r="Q57" s="43"/>
      <c r="R57" s="43"/>
      <c r="S57" s="43"/>
      <c r="T57" s="43"/>
      <c r="U57" s="43"/>
      <c r="V57" s="43"/>
      <c r="W57" s="43"/>
      <c r="X57" s="43"/>
      <c r="Y57" s="43"/>
      <c r="AH57" s="3"/>
    </row>
    <row r="58" spans="1:34" ht="15" customHeight="1" x14ac:dyDescent="0.15">
      <c r="A58" s="43"/>
      <c r="B58" s="43"/>
      <c r="J58" s="15"/>
      <c r="K58" s="43"/>
      <c r="L58" s="43"/>
      <c r="M58" s="43"/>
      <c r="N58" s="43"/>
      <c r="O58" s="43"/>
      <c r="P58" s="43"/>
      <c r="Q58" s="43"/>
      <c r="R58" s="43"/>
      <c r="S58" s="43"/>
      <c r="T58" s="43"/>
      <c r="U58" s="43"/>
      <c r="V58" s="43"/>
      <c r="W58" s="43"/>
      <c r="X58" s="43"/>
      <c r="Y58" s="43"/>
      <c r="AH58" s="3"/>
    </row>
    <row r="59" spans="1:34" ht="15" customHeight="1" x14ac:dyDescent="0.15">
      <c r="A59" s="43"/>
      <c r="B59" s="43"/>
      <c r="D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s="4" customFormat="1" ht="15" customHeight="1" x14ac:dyDescent="0.15">
      <c r="A62" s="43"/>
      <c r="B62" s="43"/>
      <c r="D62" s="43"/>
      <c r="J62" s="15"/>
      <c r="K62" s="43"/>
      <c r="L62" s="44"/>
      <c r="M62" s="44"/>
      <c r="N62" s="44"/>
      <c r="O62" s="44"/>
      <c r="P62" s="44"/>
      <c r="Q62" s="44"/>
      <c r="R62" s="44"/>
      <c r="S62" s="44"/>
      <c r="T62" s="44"/>
      <c r="U62" s="44"/>
      <c r="V62" s="44"/>
      <c r="W62" s="44"/>
      <c r="X62" s="44"/>
      <c r="Y62" s="44"/>
    </row>
    <row r="63" spans="1:34" s="4" customFormat="1" ht="15" customHeight="1" x14ac:dyDescent="0.15">
      <c r="A63" s="43"/>
      <c r="B63" s="43"/>
      <c r="D63" s="43"/>
      <c r="J63" s="15"/>
      <c r="K63" s="48"/>
      <c r="L63" s="44"/>
      <c r="M63" s="44"/>
      <c r="N63" s="44"/>
      <c r="O63" s="44"/>
      <c r="P63" s="44"/>
      <c r="Q63" s="44"/>
      <c r="R63" s="44"/>
      <c r="S63" s="44"/>
      <c r="T63" s="44"/>
      <c r="U63" s="44"/>
      <c r="V63" s="44"/>
      <c r="W63" s="44"/>
      <c r="X63" s="44"/>
      <c r="Y63" s="44"/>
    </row>
    <row r="64" spans="1:34" ht="15" customHeight="1" x14ac:dyDescent="0.15">
      <c r="A64" s="43"/>
      <c r="B64" s="43"/>
      <c r="D64" s="43"/>
      <c r="J64" s="15"/>
      <c r="K64" s="48"/>
      <c r="L64" s="43"/>
      <c r="M64" s="43"/>
      <c r="N64" s="43"/>
      <c r="O64" s="43"/>
      <c r="P64" s="43"/>
      <c r="Q64" s="43"/>
      <c r="R64" s="43"/>
      <c r="S64" s="43"/>
      <c r="T64" s="43"/>
      <c r="U64" s="43"/>
      <c r="V64" s="43"/>
      <c r="W64" s="43"/>
      <c r="X64" s="43"/>
      <c r="Y64" s="43"/>
      <c r="AH64" s="3"/>
    </row>
    <row r="65" spans="1:34" ht="15" customHeight="1" x14ac:dyDescent="0.15">
      <c r="A65" s="43"/>
      <c r="B65" s="43"/>
      <c r="D65" s="43"/>
      <c r="J65" s="15"/>
      <c r="K65" s="44"/>
      <c r="L65" s="43"/>
      <c r="M65" s="43"/>
      <c r="N65" s="43"/>
      <c r="O65" s="43"/>
      <c r="P65" s="43"/>
      <c r="Q65" s="43"/>
      <c r="R65" s="43"/>
      <c r="S65" s="43"/>
      <c r="T65" s="43"/>
      <c r="U65" s="43"/>
      <c r="V65" s="43"/>
      <c r="W65" s="43"/>
      <c r="X65" s="43"/>
      <c r="Y65" s="43"/>
      <c r="AH65" s="3"/>
    </row>
    <row r="66" spans="1:34" ht="15" customHeight="1" x14ac:dyDescent="0.15">
      <c r="A66" s="43"/>
      <c r="B66" s="43"/>
      <c r="D66" s="43"/>
      <c r="E66" s="43"/>
      <c r="F66" s="43"/>
      <c r="G66" s="43"/>
      <c r="H66" s="43"/>
      <c r="I66" s="43"/>
      <c r="J66" s="15"/>
      <c r="K66" s="43"/>
      <c r="L66" s="43"/>
      <c r="M66" s="43"/>
      <c r="N66" s="43"/>
      <c r="O66" s="15"/>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21"/>
      <c r="J69" s="15"/>
      <c r="K69" s="43"/>
      <c r="L69" s="43"/>
      <c r="M69" s="43"/>
      <c r="N69" s="43"/>
      <c r="O69" s="43"/>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43"/>
      <c r="J72" s="2"/>
      <c r="K72" s="43"/>
      <c r="L72" s="43"/>
      <c r="M72" s="43"/>
      <c r="N72" s="43"/>
      <c r="O72" s="43"/>
      <c r="P72" s="43"/>
      <c r="Q72" s="43"/>
      <c r="R72" s="43"/>
      <c r="S72" s="43"/>
      <c r="T72" s="43"/>
      <c r="U72" s="43"/>
      <c r="V72" s="43"/>
      <c r="W72" s="43"/>
      <c r="X72" s="43"/>
      <c r="Y72" s="43"/>
      <c r="AH72" s="3"/>
    </row>
    <row r="73" spans="1:34" ht="15" customHeight="1" x14ac:dyDescent="0.15">
      <c r="A73" s="21"/>
      <c r="B73" s="15"/>
      <c r="C73" s="43"/>
      <c r="D73" s="43"/>
      <c r="E73" s="43"/>
      <c r="F73" s="43"/>
      <c r="G73" s="43"/>
      <c r="H73" s="43"/>
      <c r="I73" s="43"/>
      <c r="J73" s="43"/>
      <c r="K73" s="43"/>
      <c r="L73" s="43"/>
      <c r="M73" s="43"/>
      <c r="N73" s="43"/>
      <c r="O73" s="43"/>
      <c r="P73" s="43"/>
      <c r="Q73" s="43"/>
      <c r="AH73" s="3"/>
    </row>
    <row r="74" spans="1:34" ht="15" customHeight="1" x14ac:dyDescent="0.15">
      <c r="A74" s="43"/>
      <c r="B74" s="2"/>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5"/>
      <c r="B78" s="45"/>
      <c r="C78" s="43"/>
      <c r="D78" s="43"/>
      <c r="E78" s="43"/>
      <c r="F78" s="43"/>
      <c r="G78" s="43"/>
      <c r="H78" s="43"/>
      <c r="I78" s="43"/>
      <c r="J78" s="43"/>
      <c r="K78" s="43"/>
      <c r="L78" s="43"/>
      <c r="M78" s="43"/>
      <c r="N78" s="43"/>
      <c r="O78" s="43"/>
      <c r="P78" s="43"/>
      <c r="Q78" s="43"/>
      <c r="AH78" s="3"/>
    </row>
    <row r="79" spans="1:34" ht="15" customHeight="1" x14ac:dyDescent="0.15">
      <c r="A79" s="21"/>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s="28" customFormat="1" ht="15" customHeight="1" x14ac:dyDescent="0.15">
      <c r="A86" s="21"/>
      <c r="B86" s="20"/>
      <c r="C86" s="43"/>
      <c r="D86" s="41"/>
      <c r="E86" s="41"/>
      <c r="F86" s="41"/>
      <c r="G86" s="41"/>
      <c r="H86" s="41"/>
      <c r="I86" s="41"/>
      <c r="J86" s="41"/>
      <c r="K86" s="41"/>
      <c r="L86" s="41"/>
      <c r="M86" s="41"/>
      <c r="N86" s="41"/>
      <c r="O86" s="41"/>
      <c r="P86" s="41"/>
      <c r="Q86" s="41"/>
    </row>
    <row r="87" spans="1:34" ht="15" customHeight="1" x14ac:dyDescent="0.15">
      <c r="A87" s="21"/>
      <c r="B87" s="20"/>
      <c r="C87" s="43"/>
      <c r="D87" s="43"/>
      <c r="E87" s="43"/>
      <c r="F87" s="43"/>
      <c r="G87" s="43"/>
      <c r="H87" s="43"/>
      <c r="I87" s="43"/>
      <c r="J87" s="43"/>
      <c r="K87" s="43"/>
      <c r="L87" s="43"/>
      <c r="M87" s="43"/>
      <c r="N87" s="43"/>
      <c r="O87" s="43"/>
      <c r="P87" s="43"/>
      <c r="Q87" s="43"/>
      <c r="AH87" s="3"/>
    </row>
    <row r="88" spans="1:34" ht="15" customHeight="1" x14ac:dyDescent="0.15">
      <c r="A88" s="21"/>
      <c r="B88" s="20"/>
      <c r="C88" s="41"/>
      <c r="D88" s="43"/>
      <c r="E88" s="43"/>
      <c r="F88" s="43"/>
      <c r="G88" s="43"/>
      <c r="H88" s="43"/>
      <c r="I88" s="43"/>
      <c r="J88" s="43"/>
      <c r="K88" s="43"/>
      <c r="L88" s="43"/>
      <c r="M88" s="43"/>
      <c r="N88" s="43"/>
      <c r="O88" s="43"/>
      <c r="P88" s="43"/>
      <c r="Q88" s="43"/>
      <c r="AH88" s="3"/>
    </row>
    <row r="89" spans="1:34" ht="15" customHeight="1" x14ac:dyDescent="0.15">
      <c r="A89" s="21"/>
      <c r="B89" s="20"/>
      <c r="C89" s="43"/>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43"/>
      <c r="B95" s="2"/>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s="4" customFormat="1" ht="15" customHeight="1" x14ac:dyDescent="0.15">
      <c r="A97" s="43"/>
      <c r="B97" s="2"/>
      <c r="C97" s="43"/>
      <c r="D97" s="44"/>
      <c r="E97" s="44"/>
      <c r="F97" s="44"/>
      <c r="G97" s="44"/>
      <c r="H97" s="44"/>
      <c r="I97" s="44"/>
      <c r="J97" s="44"/>
      <c r="K97" s="44"/>
      <c r="L97" s="44"/>
      <c r="M97" s="44"/>
      <c r="N97" s="44"/>
      <c r="O97" s="44"/>
      <c r="P97" s="44"/>
      <c r="Q97" s="44"/>
    </row>
    <row r="98" spans="1:49" s="4" customFormat="1" ht="15" customHeight="1" x14ac:dyDescent="0.15">
      <c r="A98" s="43"/>
      <c r="B98" s="2"/>
      <c r="C98" s="48"/>
      <c r="D98" s="44"/>
      <c r="E98" s="44"/>
      <c r="F98" s="44"/>
      <c r="G98" s="44"/>
      <c r="H98" s="44"/>
      <c r="I98" s="44"/>
      <c r="J98" s="44"/>
      <c r="K98" s="44"/>
      <c r="L98" s="44"/>
      <c r="M98" s="44"/>
      <c r="N98" s="44"/>
      <c r="O98" s="44"/>
      <c r="P98" s="44"/>
      <c r="Q98" s="44"/>
    </row>
    <row r="99" spans="1:49" ht="15" customHeight="1" x14ac:dyDescent="0.15">
      <c r="A99" s="21"/>
      <c r="B99" s="20"/>
      <c r="C99" s="48"/>
      <c r="D99" s="43"/>
      <c r="E99" s="43"/>
      <c r="F99" s="43"/>
      <c r="G99" s="43"/>
      <c r="H99" s="43"/>
      <c r="I99" s="43"/>
      <c r="J99" s="43"/>
      <c r="K99" s="43"/>
      <c r="L99" s="43"/>
      <c r="M99" s="43"/>
      <c r="N99" s="43"/>
      <c r="O99" s="43"/>
      <c r="P99" s="43"/>
      <c r="Q99" s="43"/>
      <c r="AH99" s="3"/>
    </row>
    <row r="100" spans="1:49" ht="15" customHeight="1" x14ac:dyDescent="0.15">
      <c r="A100" s="21"/>
      <c r="B100" s="20"/>
      <c r="C100" s="44"/>
      <c r="D100" s="43"/>
      <c r="E100" s="43"/>
      <c r="F100" s="43"/>
      <c r="G100" s="43"/>
      <c r="H100" s="43"/>
      <c r="I100" s="43"/>
      <c r="J100" s="43"/>
      <c r="K100" s="43"/>
      <c r="L100" s="43"/>
      <c r="M100" s="43"/>
      <c r="N100" s="43"/>
      <c r="O100" s="43"/>
      <c r="P100" s="43"/>
      <c r="Q100" s="43"/>
      <c r="AH100" s="3"/>
    </row>
    <row r="101" spans="1:49" ht="15" customHeight="1" x14ac:dyDescent="0.15">
      <c r="A101" s="21"/>
      <c r="B101" s="20"/>
      <c r="C101" s="43"/>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43"/>
      <c r="B105" s="2"/>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4"/>
      <c r="B109" s="43"/>
      <c r="C109" s="43"/>
      <c r="D109" s="43"/>
      <c r="E109" s="43"/>
      <c r="F109" s="43"/>
      <c r="G109" s="43"/>
      <c r="H109" s="43"/>
      <c r="I109" s="43"/>
      <c r="J109" s="43"/>
      <c r="K109" s="43"/>
      <c r="L109" s="43"/>
      <c r="M109" s="43"/>
      <c r="N109" s="43"/>
      <c r="O109" s="43"/>
      <c r="P109" s="43"/>
      <c r="R109" s="43"/>
      <c r="S109" s="43"/>
      <c r="T109" s="43"/>
      <c r="U109" s="43"/>
      <c r="V109" s="43"/>
      <c r="W109" s="43"/>
      <c r="X109" s="43"/>
      <c r="Y109" s="43"/>
      <c r="Z109" s="43"/>
      <c r="AA109" s="43"/>
      <c r="AB109" s="43"/>
      <c r="AC109" s="43"/>
      <c r="AD109" s="43"/>
      <c r="AE109" s="43"/>
      <c r="AF109" s="43"/>
      <c r="AG109" s="43"/>
      <c r="AI109" s="43"/>
      <c r="AJ109" s="43"/>
      <c r="AK109" s="43"/>
      <c r="AL109" s="43"/>
      <c r="AM109" s="43"/>
      <c r="AN109" s="43"/>
      <c r="AO109" s="43"/>
      <c r="AP109" s="43"/>
      <c r="AQ109" s="43"/>
      <c r="AR109" s="43"/>
      <c r="AS109" s="43"/>
      <c r="AT109" s="43"/>
      <c r="AU109" s="43"/>
      <c r="AV109" s="43"/>
      <c r="AW109"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0" t="s">
        <v>59</v>
      </c>
      <c r="B1" s="121"/>
      <c r="C1" s="121"/>
      <c r="D1" s="122"/>
      <c r="E1" s="169" t="str">
        <f ca="1">IF(INDIRECT("変更履歴!E1")&lt;&gt;"",INDIRECT("変更履歴!E1"),"")</f>
        <v>サンプルプロジェクト</v>
      </c>
      <c r="F1" s="142"/>
      <c r="G1" s="142"/>
      <c r="H1" s="142"/>
      <c r="I1" s="142"/>
      <c r="J1" s="142"/>
      <c r="K1" s="142"/>
      <c r="L1" s="142"/>
      <c r="M1" s="142"/>
      <c r="N1" s="143"/>
      <c r="O1" s="123" t="s">
        <v>70</v>
      </c>
      <c r="P1" s="124"/>
      <c r="Q1" s="124"/>
      <c r="R1" s="125"/>
      <c r="S1" s="176" t="str">
        <f ca="1">IF(INDIRECT("変更履歴!S1")&lt;&gt;"",INDIRECT("変更履歴!S1"),"")</f>
        <v>単体テスト標準</v>
      </c>
      <c r="T1" s="177"/>
      <c r="U1" s="177"/>
      <c r="V1" s="177"/>
      <c r="W1" s="177"/>
      <c r="X1" s="177"/>
      <c r="Y1" s="177"/>
      <c r="Z1" s="178"/>
      <c r="AA1" s="120" t="s">
        <v>66</v>
      </c>
      <c r="AB1" s="122"/>
      <c r="AC1" s="160" t="str">
        <f ca="1">IF(INDIRECT("変更履歴!AC1")&lt;&gt;"",INDIRECT("変更履歴!AC1"),"")</f>
        <v>TIS</v>
      </c>
      <c r="AD1" s="161"/>
      <c r="AE1" s="161"/>
      <c r="AF1" s="162"/>
      <c r="AG1" s="163">
        <f ca="1">IF(INDIRECT("変更履歴!AG1")&lt;&gt;"",INDIRECT("変更履歴!AG1"),"")</f>
        <v>43643</v>
      </c>
      <c r="AH1" s="164"/>
      <c r="AI1" s="165"/>
    </row>
    <row r="2" spans="1:35" s="18" customFormat="1" ht="12" customHeight="1" x14ac:dyDescent="0.15">
      <c r="A2" s="120" t="s">
        <v>62</v>
      </c>
      <c r="B2" s="121"/>
      <c r="C2" s="121"/>
      <c r="D2" s="122"/>
      <c r="E2" s="169" t="str">
        <f ca="1">IF(INDIRECT("変更履歴!E2")&lt;&gt;"",INDIRECT("変更履歴!E2"),"")</f>
        <v>サンプルシステム</v>
      </c>
      <c r="F2" s="142"/>
      <c r="G2" s="142"/>
      <c r="H2" s="142"/>
      <c r="I2" s="142"/>
      <c r="J2" s="142"/>
      <c r="K2" s="142"/>
      <c r="L2" s="142"/>
      <c r="M2" s="142"/>
      <c r="N2" s="143"/>
      <c r="O2" s="126"/>
      <c r="P2" s="127"/>
      <c r="Q2" s="127"/>
      <c r="R2" s="128"/>
      <c r="S2" s="179"/>
      <c r="T2" s="180"/>
      <c r="U2" s="180"/>
      <c r="V2" s="180"/>
      <c r="W2" s="180"/>
      <c r="X2" s="180"/>
      <c r="Y2" s="180"/>
      <c r="Z2" s="181"/>
      <c r="AA2" s="120" t="s">
        <v>67</v>
      </c>
      <c r="AB2" s="122"/>
      <c r="AC2" s="160" t="str">
        <f ca="1">IF(INDIRECT("変更履歴!AC2")&lt;&gt;"",INDIRECT("変更履歴!AC2"),"")</f>
        <v>TIS</v>
      </c>
      <c r="AD2" s="161"/>
      <c r="AE2" s="161"/>
      <c r="AF2" s="162"/>
      <c r="AG2" s="163">
        <f ca="1">IF(INDIRECT("変更履歴!AG2")&lt;&gt;"",INDIRECT("変更履歴!AG2"),"")</f>
        <v>44777</v>
      </c>
      <c r="AH2" s="164"/>
      <c r="AI2" s="165"/>
    </row>
    <row r="3" spans="1:35" ht="11.25" x14ac:dyDescent="0.15">
      <c r="A3" s="120" t="s">
        <v>64</v>
      </c>
      <c r="B3" s="121"/>
      <c r="C3" s="121"/>
      <c r="D3" s="122"/>
      <c r="E3" s="169" t="str">
        <f ca="1">IF(INDIRECT("変更履歴!E3")&lt;&gt;"",INDIRECT("変更履歴!E3"),"")</f>
        <v>-</v>
      </c>
      <c r="F3" s="142"/>
      <c r="G3" s="142"/>
      <c r="H3" s="142"/>
      <c r="I3" s="142"/>
      <c r="J3" s="142"/>
      <c r="K3" s="142"/>
      <c r="L3" s="142"/>
      <c r="M3" s="142"/>
      <c r="N3" s="143"/>
      <c r="O3" s="129"/>
      <c r="P3" s="130"/>
      <c r="Q3" s="130"/>
      <c r="R3" s="131"/>
      <c r="S3" s="182"/>
      <c r="T3" s="183"/>
      <c r="U3" s="183"/>
      <c r="V3" s="183"/>
      <c r="W3" s="183"/>
      <c r="X3" s="183"/>
      <c r="Y3" s="183"/>
      <c r="Z3" s="184"/>
      <c r="AA3" s="120"/>
      <c r="AB3" s="122"/>
      <c r="AC3" s="160" t="str">
        <f ca="1">IF(INDIRECT("変更履歴!AC3")&lt;&gt;"",INDIRECT("変更履歴!AC3"),"")</f>
        <v/>
      </c>
      <c r="AD3" s="161"/>
      <c r="AE3" s="161"/>
      <c r="AF3" s="162"/>
      <c r="AG3" s="163" t="str">
        <f ca="1">IF(INDIRECT("変更履歴!AG3")&lt;&gt;"",INDIRECT("変更履歴!AG3"),"")</f>
        <v/>
      </c>
      <c r="AH3" s="164"/>
      <c r="AI3" s="16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81</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82</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152</v>
      </c>
      <c r="D16" s="30" t="s">
        <v>153</v>
      </c>
    </row>
    <row r="18" spans="4:4" ht="15" customHeight="1" x14ac:dyDescent="0.15">
      <c r="D18" s="30" t="s">
        <v>154</v>
      </c>
    </row>
    <row r="20" spans="4:4" ht="15" customHeight="1" x14ac:dyDescent="0.15">
      <c r="D20" s="30" t="s">
        <v>155</v>
      </c>
    </row>
    <row r="21" spans="4:4" ht="15" customHeight="1" x14ac:dyDescent="0.15">
      <c r="D21" s="30" t="s">
        <v>156</v>
      </c>
    </row>
    <row r="23" spans="4:4" ht="15" customHeight="1" x14ac:dyDescent="0.15">
      <c r="D23" s="30" t="s">
        <v>157</v>
      </c>
    </row>
    <row r="24" spans="4:4" ht="15" customHeight="1" x14ac:dyDescent="0.15">
      <c r="D24" s="81" t="s">
        <v>158</v>
      </c>
    </row>
    <row r="26" spans="4:4" ht="15" customHeight="1" x14ac:dyDescent="0.15">
      <c r="D26" s="30" t="s">
        <v>176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93"/>
  <sheetViews>
    <sheetView showGridLines="0" view="pageBreakPreview" topLeftCell="A63" zoomScaleNormal="100" zoomScaleSheetLayoutView="100" workbookViewId="0">
      <selection activeCell="J95" sqref="J95"/>
    </sheetView>
  </sheetViews>
  <sheetFormatPr defaultColWidth="4.83203125" defaultRowHeight="15" customHeight="1" x14ac:dyDescent="0.15"/>
  <cols>
    <col min="1" max="6" width="4.83203125" style="20"/>
    <col min="7" max="7" width="7.5" style="20" customWidth="1"/>
    <col min="8" max="16384" width="4.83203125" style="20"/>
  </cols>
  <sheetData>
    <row r="1" spans="1:35" ht="12" customHeight="1" x14ac:dyDescent="0.15">
      <c r="A1" s="120" t="s">
        <v>59</v>
      </c>
      <c r="B1" s="121"/>
      <c r="C1" s="121"/>
      <c r="D1" s="122"/>
      <c r="E1" s="169" t="str">
        <f ca="1">IF(INDIRECT("変更履歴!E1")&lt;&gt;"",INDIRECT("変更履歴!E1"),"")</f>
        <v>サンプルプロジェクト</v>
      </c>
      <c r="F1" s="142"/>
      <c r="G1" s="142"/>
      <c r="H1" s="142"/>
      <c r="I1" s="142"/>
      <c r="J1" s="142"/>
      <c r="K1" s="142"/>
      <c r="L1" s="142"/>
      <c r="M1" s="142"/>
      <c r="N1" s="143"/>
      <c r="O1" s="231" t="s">
        <v>65</v>
      </c>
      <c r="P1" s="232"/>
      <c r="Q1" s="232"/>
      <c r="R1" s="233"/>
      <c r="S1" s="240" t="str">
        <f ca="1">IF(INDIRECT("変更履歴!S1")&lt;&gt;"",INDIRECT("変更履歴!S1"),"")</f>
        <v>単体テスト標準</v>
      </c>
      <c r="T1" s="241"/>
      <c r="U1" s="241"/>
      <c r="V1" s="241"/>
      <c r="W1" s="241"/>
      <c r="X1" s="241"/>
      <c r="Y1" s="241"/>
      <c r="Z1" s="242"/>
      <c r="AA1" s="120" t="s">
        <v>66</v>
      </c>
      <c r="AB1" s="122"/>
      <c r="AC1" s="221" t="str">
        <f ca="1">IF(INDIRECT("変更履歴!AC1")&lt;&gt;"",INDIRECT("変更履歴!AC1"),"")</f>
        <v>TIS</v>
      </c>
      <c r="AD1" s="222"/>
      <c r="AE1" s="222"/>
      <c r="AF1" s="223"/>
      <c r="AG1" s="224">
        <f ca="1">IF(INDIRECT("変更履歴!AG1")&lt;&gt;"",INDIRECT("変更履歴!AG1"),"")</f>
        <v>43643</v>
      </c>
      <c r="AH1" s="225"/>
      <c r="AI1" s="226"/>
    </row>
    <row r="2" spans="1:35" ht="12" customHeight="1" x14ac:dyDescent="0.15">
      <c r="A2" s="120" t="s">
        <v>62</v>
      </c>
      <c r="B2" s="121"/>
      <c r="C2" s="121"/>
      <c r="D2" s="122"/>
      <c r="E2" s="169" t="str">
        <f ca="1">IF(INDIRECT("変更履歴!E2")&lt;&gt;"",INDIRECT("変更履歴!E2"),"")</f>
        <v>サンプルシステム</v>
      </c>
      <c r="F2" s="142"/>
      <c r="G2" s="142"/>
      <c r="H2" s="142"/>
      <c r="I2" s="142"/>
      <c r="J2" s="142"/>
      <c r="K2" s="142"/>
      <c r="L2" s="142"/>
      <c r="M2" s="142"/>
      <c r="N2" s="143"/>
      <c r="O2" s="234"/>
      <c r="P2" s="235"/>
      <c r="Q2" s="235"/>
      <c r="R2" s="236"/>
      <c r="S2" s="243"/>
      <c r="T2" s="244"/>
      <c r="U2" s="244"/>
      <c r="V2" s="244"/>
      <c r="W2" s="244"/>
      <c r="X2" s="244"/>
      <c r="Y2" s="244"/>
      <c r="Z2" s="245"/>
      <c r="AA2" s="120" t="s">
        <v>67</v>
      </c>
      <c r="AB2" s="122"/>
      <c r="AC2" s="221" t="str">
        <f ca="1">IF(INDIRECT("変更履歴!AC2")&lt;&gt;"",INDIRECT("変更履歴!AC2"),"")</f>
        <v>TIS</v>
      </c>
      <c r="AD2" s="222"/>
      <c r="AE2" s="222"/>
      <c r="AF2" s="223"/>
      <c r="AG2" s="224">
        <f ca="1">IF(INDIRECT("変更履歴!AG2")&lt;&gt;"",INDIRECT("変更履歴!AG2"),"")</f>
        <v>44777</v>
      </c>
      <c r="AH2" s="225"/>
      <c r="AI2" s="226"/>
    </row>
    <row r="3" spans="1:35" ht="11.25" x14ac:dyDescent="0.15">
      <c r="A3" s="120" t="s">
        <v>64</v>
      </c>
      <c r="B3" s="121"/>
      <c r="C3" s="121"/>
      <c r="D3" s="122"/>
      <c r="E3" s="169" t="str">
        <f ca="1">IF(INDIRECT("変更履歴!E3")&lt;&gt;"",INDIRECT("変更履歴!E3"),"")</f>
        <v>-</v>
      </c>
      <c r="F3" s="142"/>
      <c r="G3" s="142"/>
      <c r="H3" s="142"/>
      <c r="I3" s="142"/>
      <c r="J3" s="142"/>
      <c r="K3" s="142"/>
      <c r="L3" s="142"/>
      <c r="M3" s="142"/>
      <c r="N3" s="143"/>
      <c r="O3" s="237"/>
      <c r="P3" s="238"/>
      <c r="Q3" s="238"/>
      <c r="R3" s="239"/>
      <c r="S3" s="246"/>
      <c r="T3" s="247"/>
      <c r="U3" s="247"/>
      <c r="V3" s="247"/>
      <c r="W3" s="247"/>
      <c r="X3" s="247"/>
      <c r="Y3" s="247"/>
      <c r="Z3" s="248"/>
      <c r="AA3" s="120"/>
      <c r="AB3" s="122"/>
      <c r="AC3" s="221" t="str">
        <f ca="1">IF(INDIRECT("変更履歴!AC3")&lt;&gt;"",INDIRECT("変更履歴!AC3"),"")</f>
        <v/>
      </c>
      <c r="AD3" s="222"/>
      <c r="AE3" s="222"/>
      <c r="AF3" s="223"/>
      <c r="AG3" s="224" t="str">
        <f ca="1">IF(INDIRECT("変更履歴!AG3")&lt;&gt;"",INDIRECT("変更履歴!AG3"),"")</f>
        <v/>
      </c>
      <c r="AH3" s="225"/>
      <c r="AI3" s="226"/>
    </row>
    <row r="4" spans="1:35" ht="11.25" x14ac:dyDescent="0.15"/>
    <row r="5" spans="1:35" ht="11.25" x14ac:dyDescent="0.15">
      <c r="B5" s="20" t="s">
        <v>289</v>
      </c>
    </row>
    <row r="6" spans="1:35" ht="11.25" x14ac:dyDescent="0.15"/>
    <row r="7" spans="1:35" ht="11.25" x14ac:dyDescent="0.15">
      <c r="C7" s="82" t="s">
        <v>36</v>
      </c>
      <c r="D7" s="20" t="s">
        <v>20</v>
      </c>
    </row>
    <row r="8" spans="1:35" ht="11.25" x14ac:dyDescent="0.15">
      <c r="C8" s="82"/>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5" ht="11.25" x14ac:dyDescent="0.15">
      <c r="C9" s="82"/>
      <c r="D9" s="77" t="s">
        <v>290</v>
      </c>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5" ht="11.25" x14ac:dyDescent="0.15">
      <c r="C10" s="82"/>
      <c r="D10" s="77" t="s">
        <v>258</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spans="1:35" ht="11.25" x14ac:dyDescent="0.15">
      <c r="C11" s="82"/>
      <c r="D11" s="77" t="s">
        <v>260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spans="1:35" ht="11.25" x14ac:dyDescent="0.15">
      <c r="C12" s="82"/>
      <c r="D12" s="77" t="s">
        <v>259</v>
      </c>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spans="1:35" ht="11.25" x14ac:dyDescent="0.15">
      <c r="C13" s="82"/>
      <c r="D13" s="77" t="s">
        <v>211</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5" ht="11.25" x14ac:dyDescent="0.15">
      <c r="C14" s="82"/>
      <c r="D14" s="77" t="s">
        <v>212</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1:35" ht="11.25" x14ac:dyDescent="0.15">
      <c r="C15" s="82"/>
      <c r="D15" s="77" t="s">
        <v>213</v>
      </c>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spans="1:35" ht="11.25" x14ac:dyDescent="0.15">
      <c r="C16" s="82"/>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spans="3:31" ht="11.25" x14ac:dyDescent="0.15">
      <c r="C17" s="82"/>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spans="3:31" ht="11.25" x14ac:dyDescent="0.15">
      <c r="C18" s="82"/>
    </row>
    <row r="19" spans="3:31" ht="11.25" x14ac:dyDescent="0.15">
      <c r="C19" s="82"/>
      <c r="D19" s="43" t="s">
        <v>291</v>
      </c>
    </row>
    <row r="20" spans="3:31" ht="11.25" x14ac:dyDescent="0.15">
      <c r="C20" s="82"/>
      <c r="D20" s="20" t="s">
        <v>292</v>
      </c>
    </row>
    <row r="21" spans="3:31" ht="11.25" x14ac:dyDescent="0.15">
      <c r="C21" s="82"/>
      <c r="D21" s="20" t="s">
        <v>293</v>
      </c>
    </row>
    <row r="22" spans="3:31" ht="11.25" x14ac:dyDescent="0.15">
      <c r="C22" s="82"/>
    </row>
    <row r="23" spans="3:31" ht="11.25" x14ac:dyDescent="0.15">
      <c r="C23" s="82"/>
      <c r="D23" s="20" t="s">
        <v>185</v>
      </c>
    </row>
    <row r="24" spans="3:31" ht="11.25" x14ac:dyDescent="0.15">
      <c r="C24" s="82"/>
      <c r="D24" s="92" t="s">
        <v>181</v>
      </c>
      <c r="E24" s="87"/>
      <c r="F24" s="87"/>
      <c r="G24" s="87"/>
      <c r="H24" s="87"/>
      <c r="I24" s="87"/>
      <c r="J24" s="101" t="s">
        <v>299</v>
      </c>
      <c r="K24" s="87"/>
      <c r="L24" s="87"/>
      <c r="M24" s="87"/>
      <c r="N24" s="87"/>
      <c r="O24" s="87"/>
      <c r="P24" s="88"/>
    </row>
    <row r="25" spans="3:31" ht="11.25" x14ac:dyDescent="0.15">
      <c r="C25" s="82"/>
      <c r="D25" s="93" t="s">
        <v>178</v>
      </c>
      <c r="E25" s="85"/>
      <c r="F25" s="85"/>
      <c r="G25" s="85"/>
      <c r="H25" s="85"/>
      <c r="I25" s="86"/>
      <c r="J25" s="93" t="s">
        <v>174</v>
      </c>
      <c r="K25" s="85"/>
      <c r="L25" s="85"/>
      <c r="M25" s="85"/>
      <c r="N25" s="85"/>
      <c r="O25" s="85"/>
      <c r="P25" s="86"/>
    </row>
    <row r="26" spans="3:31" ht="11.25" x14ac:dyDescent="0.15">
      <c r="C26" s="82"/>
      <c r="D26" s="93" t="s">
        <v>179</v>
      </c>
      <c r="E26" s="85"/>
      <c r="F26" s="85"/>
      <c r="G26" s="85"/>
      <c r="H26" s="85"/>
      <c r="I26" s="86"/>
      <c r="J26" s="93" t="s">
        <v>173</v>
      </c>
      <c r="K26" s="85"/>
      <c r="L26" s="85"/>
      <c r="M26" s="85"/>
      <c r="N26" s="85"/>
      <c r="O26" s="85"/>
      <c r="P26" s="86"/>
    </row>
    <row r="27" spans="3:31" ht="11.25" x14ac:dyDescent="0.15">
      <c r="C27" s="82"/>
      <c r="D27" s="93" t="s">
        <v>180</v>
      </c>
      <c r="E27" s="85"/>
      <c r="F27" s="85"/>
      <c r="G27" s="85"/>
      <c r="H27" s="85"/>
      <c r="I27" s="86"/>
      <c r="J27" s="93" t="s">
        <v>22</v>
      </c>
      <c r="K27" s="85"/>
      <c r="L27" s="85"/>
      <c r="M27" s="85"/>
      <c r="N27" s="85"/>
      <c r="O27" s="85"/>
      <c r="P27" s="86"/>
    </row>
    <row r="28" spans="3:31" ht="11.25" x14ac:dyDescent="0.15">
      <c r="C28" s="82"/>
    </row>
    <row r="29" spans="3:31" ht="11.25" x14ac:dyDescent="0.15">
      <c r="C29" s="82"/>
    </row>
    <row r="30" spans="3:31" ht="11.25" x14ac:dyDescent="0.15">
      <c r="C30" s="82"/>
      <c r="D30" s="20" t="s">
        <v>182</v>
      </c>
    </row>
    <row r="31" spans="3:31" ht="11.25" x14ac:dyDescent="0.15">
      <c r="D31" s="20" t="s">
        <v>186</v>
      </c>
    </row>
    <row r="32" spans="3:31" ht="11.25" x14ac:dyDescent="0.15"/>
    <row r="33" spans="4:34" ht="11.25" x14ac:dyDescent="0.15"/>
    <row r="34" spans="4:34" ht="11.25" x14ac:dyDescent="0.15"/>
    <row r="35" spans="4:34" ht="11.25" x14ac:dyDescent="0.15"/>
    <row r="36" spans="4:34" ht="11.25" x14ac:dyDescent="0.15"/>
    <row r="37" spans="4:34" ht="11.25" x14ac:dyDescent="0.15"/>
    <row r="38" spans="4:34" ht="11.25" x14ac:dyDescent="0.15"/>
    <row r="39" spans="4:34" ht="11.25" x14ac:dyDescent="0.15"/>
    <row r="40" spans="4:34" ht="11.25" x14ac:dyDescent="0.15"/>
    <row r="41" spans="4:34" ht="11.25" x14ac:dyDescent="0.15"/>
    <row r="42" spans="4:34" ht="11.25" x14ac:dyDescent="0.15"/>
    <row r="43" spans="4:34" ht="11.25" x14ac:dyDescent="0.15"/>
    <row r="44" spans="4:34" ht="11.25" x14ac:dyDescent="0.15"/>
    <row r="45" spans="4:34" ht="11.25" x14ac:dyDescent="0.15"/>
    <row r="46" spans="4:34" ht="11.25" x14ac:dyDescent="0.15">
      <c r="D46" s="20" t="s">
        <v>107</v>
      </c>
    </row>
    <row r="47" spans="4:34" ht="11.25" x14ac:dyDescent="0.15">
      <c r="D47" s="20" t="s">
        <v>187</v>
      </c>
    </row>
    <row r="48" spans="4:34" ht="11.25" x14ac:dyDescent="0.15">
      <c r="D48" s="227" t="s">
        <v>300</v>
      </c>
      <c r="E48" s="228"/>
      <c r="F48" s="228"/>
      <c r="G48" s="228"/>
      <c r="H48" s="228"/>
      <c r="I48" s="229"/>
      <c r="J48" s="230" t="s">
        <v>21</v>
      </c>
      <c r="K48" s="228"/>
      <c r="L48" s="228"/>
      <c r="M48" s="228"/>
      <c r="N48" s="228"/>
      <c r="O48" s="228"/>
      <c r="P48" s="228"/>
      <c r="Q48" s="228"/>
      <c r="R48" s="228"/>
      <c r="S48" s="228"/>
      <c r="T48" s="228"/>
      <c r="U48" s="228"/>
      <c r="V48" s="228"/>
      <c r="W48" s="228"/>
      <c r="X48" s="228"/>
      <c r="Y48" s="228"/>
      <c r="Z48" s="228"/>
      <c r="AA48" s="228"/>
      <c r="AB48" s="228"/>
      <c r="AC48" s="228"/>
      <c r="AD48" s="228"/>
      <c r="AE48" s="228"/>
      <c r="AF48" s="228"/>
      <c r="AG48" s="228"/>
      <c r="AH48" s="229"/>
    </row>
    <row r="49" spans="4:57" ht="11.25" x14ac:dyDescent="0.15">
      <c r="D49" s="185" t="s">
        <v>174</v>
      </c>
      <c r="E49" s="186"/>
      <c r="F49" s="186"/>
      <c r="G49" s="186"/>
      <c r="H49" s="186"/>
      <c r="I49" s="187"/>
      <c r="J49" s="194" t="s">
        <v>108</v>
      </c>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6"/>
    </row>
    <row r="50" spans="4:57" ht="11.25" x14ac:dyDescent="0.15">
      <c r="D50" s="188"/>
      <c r="E50" s="189"/>
      <c r="F50" s="189"/>
      <c r="G50" s="189"/>
      <c r="H50" s="189"/>
      <c r="I50" s="190"/>
      <c r="J50" s="197"/>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9"/>
    </row>
    <row r="51" spans="4:57" ht="13.5" customHeight="1" x14ac:dyDescent="0.15">
      <c r="D51" s="191"/>
      <c r="E51" s="192"/>
      <c r="F51" s="192"/>
      <c r="G51" s="192"/>
      <c r="H51" s="192"/>
      <c r="I51" s="193"/>
      <c r="J51" s="200"/>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2"/>
    </row>
    <row r="52" spans="4:57" ht="11.25" x14ac:dyDescent="0.15">
      <c r="D52" s="185" t="s">
        <v>173</v>
      </c>
      <c r="E52" s="186"/>
      <c r="F52" s="186"/>
      <c r="G52" s="186"/>
      <c r="H52" s="186"/>
      <c r="I52" s="187"/>
      <c r="J52" s="194" t="s">
        <v>172</v>
      </c>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6"/>
    </row>
    <row r="53" spans="4:57" ht="11.25" x14ac:dyDescent="0.15">
      <c r="D53" s="188"/>
      <c r="E53" s="189"/>
      <c r="F53" s="189"/>
      <c r="G53" s="189"/>
      <c r="H53" s="189"/>
      <c r="I53" s="190"/>
      <c r="J53" s="197"/>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9"/>
    </row>
    <row r="54" spans="4:57" ht="12" customHeight="1" x14ac:dyDescent="0.15">
      <c r="D54" s="191"/>
      <c r="E54" s="192"/>
      <c r="F54" s="192"/>
      <c r="G54" s="192"/>
      <c r="H54" s="192"/>
      <c r="I54" s="193"/>
      <c r="J54" s="200"/>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2"/>
    </row>
    <row r="55" spans="4:57" ht="11.25" x14ac:dyDescent="0.15">
      <c r="D55" s="185" t="s">
        <v>22</v>
      </c>
      <c r="E55" s="186"/>
      <c r="F55" s="186"/>
      <c r="G55" s="186"/>
      <c r="H55" s="186"/>
      <c r="I55" s="187"/>
      <c r="J55" s="194" t="s">
        <v>115</v>
      </c>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6"/>
    </row>
    <row r="56" spans="4:57" ht="11.25" x14ac:dyDescent="0.15">
      <c r="D56" s="188"/>
      <c r="E56" s="189"/>
      <c r="F56" s="189"/>
      <c r="G56" s="189"/>
      <c r="H56" s="189"/>
      <c r="I56" s="190"/>
      <c r="J56" s="197"/>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9"/>
    </row>
    <row r="57" spans="4:57" ht="12" customHeight="1" x14ac:dyDescent="0.15">
      <c r="D57" s="191"/>
      <c r="E57" s="192"/>
      <c r="F57" s="192"/>
      <c r="G57" s="192"/>
      <c r="H57" s="192"/>
      <c r="I57" s="193"/>
      <c r="J57" s="200"/>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2"/>
    </row>
    <row r="58" spans="4:57" ht="11.25" x14ac:dyDescent="0.15">
      <c r="D58" s="20" t="s">
        <v>37</v>
      </c>
      <c r="E58" s="20" t="s">
        <v>106</v>
      </c>
    </row>
    <row r="59" spans="4:57" ht="11.25" x14ac:dyDescent="0.15"/>
    <row r="60" spans="4:57" ht="11.25" x14ac:dyDescent="0.15"/>
    <row r="61" spans="4:57" ht="11.25" x14ac:dyDescent="0.15">
      <c r="D61" s="20" t="s">
        <v>175</v>
      </c>
    </row>
    <row r="62" spans="4:57" ht="11.25" x14ac:dyDescent="0.15">
      <c r="D62" s="20" t="s">
        <v>183</v>
      </c>
      <c r="AO62" s="1"/>
      <c r="AP62" s="1"/>
      <c r="AQ62" s="1"/>
      <c r="AR62" s="1"/>
      <c r="AS62" s="1"/>
      <c r="AT62" s="1"/>
      <c r="AU62" s="1"/>
      <c r="AV62" s="1"/>
      <c r="AW62" s="1"/>
      <c r="AX62" s="1"/>
      <c r="AY62" s="1"/>
      <c r="AZ62" s="1"/>
      <c r="BA62" s="1"/>
      <c r="BB62" s="1"/>
      <c r="BC62" s="1"/>
      <c r="BD62" s="1"/>
      <c r="BE62" s="1"/>
    </row>
    <row r="63" spans="4:57" ht="11.25" x14ac:dyDescent="0.15">
      <c r="AO63" s="90"/>
      <c r="AP63" s="90"/>
      <c r="AQ63" s="90"/>
      <c r="AR63" s="90"/>
      <c r="AS63" s="90"/>
      <c r="AT63" s="89"/>
      <c r="AU63" s="89"/>
      <c r="AV63" s="89"/>
      <c r="AW63" s="90"/>
      <c r="AX63" s="89"/>
      <c r="AY63" s="89"/>
      <c r="AZ63" s="89"/>
      <c r="BA63" s="90"/>
      <c r="BB63" s="89"/>
      <c r="BC63" s="89"/>
      <c r="BD63" s="89"/>
      <c r="BE63" s="1"/>
    </row>
    <row r="64" spans="4:57" ht="11.25" x14ac:dyDescent="0.15">
      <c r="D64" s="20" t="s">
        <v>188</v>
      </c>
      <c r="AO64" s="41"/>
      <c r="AP64" s="41"/>
      <c r="AQ64" s="41"/>
      <c r="AR64" s="41"/>
      <c r="AS64" s="41"/>
      <c r="AT64" s="41"/>
      <c r="AU64" s="41"/>
      <c r="AV64" s="41"/>
      <c r="AW64" s="41"/>
      <c r="AX64" s="41"/>
      <c r="AY64" s="41"/>
      <c r="AZ64" s="41"/>
      <c r="BA64" s="41"/>
      <c r="BB64" s="41"/>
      <c r="BC64" s="41"/>
      <c r="BD64" s="41"/>
      <c r="BE64" s="1"/>
    </row>
    <row r="65" spans="3:57" ht="13.5" customHeight="1" x14ac:dyDescent="0.15">
      <c r="D65" s="212" t="s">
        <v>301</v>
      </c>
      <c r="E65" s="213"/>
      <c r="F65" s="213"/>
      <c r="G65" s="214"/>
      <c r="H65" s="203" t="s">
        <v>52</v>
      </c>
      <c r="I65" s="204"/>
      <c r="J65" s="204"/>
      <c r="K65" s="204"/>
      <c r="L65" s="204"/>
      <c r="M65" s="205"/>
      <c r="N65" s="203" t="s">
        <v>294</v>
      </c>
      <c r="O65" s="204"/>
      <c r="P65" s="204"/>
      <c r="Q65" s="204"/>
      <c r="R65" s="204"/>
      <c r="S65" s="205"/>
      <c r="T65" s="203" t="s">
        <v>53</v>
      </c>
      <c r="U65" s="204"/>
      <c r="V65" s="204"/>
      <c r="W65" s="204"/>
      <c r="X65" s="204"/>
      <c r="Y65" s="205"/>
      <c r="Z65" s="203" t="s">
        <v>295</v>
      </c>
      <c r="AA65" s="204"/>
      <c r="AB65" s="204"/>
      <c r="AC65" s="204"/>
      <c r="AD65" s="204"/>
      <c r="AE65" s="205"/>
      <c r="AO65" s="89"/>
      <c r="AP65" s="41"/>
      <c r="AQ65" s="41"/>
      <c r="AR65" s="41"/>
      <c r="AS65" s="41"/>
      <c r="AT65" s="41"/>
      <c r="AU65" s="41"/>
      <c r="AV65" s="41"/>
      <c r="AW65" s="41"/>
      <c r="AX65" s="41"/>
      <c r="AY65" s="41"/>
      <c r="AZ65" s="41"/>
      <c r="BA65" s="41"/>
      <c r="BB65" s="41"/>
      <c r="BC65" s="41"/>
      <c r="BD65" s="41"/>
      <c r="BE65" s="1"/>
    </row>
    <row r="66" spans="3:57" ht="13.5" customHeight="1" x14ac:dyDescent="0.15">
      <c r="D66" s="215"/>
      <c r="E66" s="216"/>
      <c r="F66" s="216"/>
      <c r="G66" s="217"/>
      <c r="H66" s="206"/>
      <c r="I66" s="207"/>
      <c r="J66" s="207"/>
      <c r="K66" s="207"/>
      <c r="L66" s="207"/>
      <c r="M66" s="208"/>
      <c r="N66" s="206"/>
      <c r="O66" s="207"/>
      <c r="P66" s="207"/>
      <c r="Q66" s="207"/>
      <c r="R66" s="207"/>
      <c r="S66" s="208"/>
      <c r="T66" s="206"/>
      <c r="U66" s="207"/>
      <c r="V66" s="207"/>
      <c r="W66" s="207"/>
      <c r="X66" s="207"/>
      <c r="Y66" s="208"/>
      <c r="Z66" s="206"/>
      <c r="AA66" s="207"/>
      <c r="AB66" s="207"/>
      <c r="AC66" s="207"/>
      <c r="AD66" s="207"/>
      <c r="AE66" s="208"/>
      <c r="AO66" s="89"/>
      <c r="AP66" s="41"/>
      <c r="AQ66" s="41"/>
      <c r="AR66" s="41"/>
      <c r="AS66" s="41"/>
      <c r="AT66" s="41"/>
      <c r="AU66" s="41"/>
      <c r="AV66" s="41"/>
      <c r="AW66" s="41"/>
      <c r="AX66" s="41"/>
      <c r="AY66" s="41"/>
      <c r="AZ66" s="41"/>
      <c r="BA66" s="41"/>
      <c r="BB66" s="41"/>
      <c r="BC66" s="41"/>
      <c r="BD66" s="41"/>
      <c r="BE66" s="1"/>
    </row>
    <row r="67" spans="3:57" ht="13.5" customHeight="1" x14ac:dyDescent="0.15">
      <c r="D67" s="218"/>
      <c r="E67" s="219"/>
      <c r="F67" s="219"/>
      <c r="G67" s="220"/>
      <c r="H67" s="209"/>
      <c r="I67" s="210"/>
      <c r="J67" s="210"/>
      <c r="K67" s="210"/>
      <c r="L67" s="210"/>
      <c r="M67" s="211"/>
      <c r="N67" s="209"/>
      <c r="O67" s="210"/>
      <c r="P67" s="210"/>
      <c r="Q67" s="210"/>
      <c r="R67" s="210"/>
      <c r="S67" s="211"/>
      <c r="T67" s="209"/>
      <c r="U67" s="210"/>
      <c r="V67" s="210"/>
      <c r="W67" s="210"/>
      <c r="X67" s="210"/>
      <c r="Y67" s="211"/>
      <c r="Z67" s="209"/>
      <c r="AA67" s="210"/>
      <c r="AB67" s="210"/>
      <c r="AC67" s="210"/>
      <c r="AD67" s="210"/>
      <c r="AE67" s="211"/>
      <c r="AO67" s="89"/>
      <c r="AP67" s="41"/>
      <c r="AQ67" s="41"/>
      <c r="AR67" s="41"/>
      <c r="AS67" s="41"/>
      <c r="AT67" s="41"/>
      <c r="AU67" s="41"/>
      <c r="AV67" s="41"/>
      <c r="AW67" s="41"/>
      <c r="AX67" s="41"/>
      <c r="AY67" s="41"/>
      <c r="AZ67" s="41"/>
      <c r="BA67" s="41"/>
      <c r="BB67" s="41"/>
      <c r="BC67" s="41"/>
      <c r="BD67" s="41"/>
      <c r="BE67" s="1"/>
    </row>
    <row r="68" spans="3:57" ht="13.5" customHeight="1" x14ac:dyDescent="0.15">
      <c r="D68" s="108" t="s">
        <v>171</v>
      </c>
      <c r="E68" s="109"/>
      <c r="F68" s="109"/>
      <c r="G68" s="110"/>
      <c r="H68" s="108" t="s">
        <v>23</v>
      </c>
      <c r="I68" s="109"/>
      <c r="J68" s="109"/>
      <c r="K68" s="109"/>
      <c r="L68" s="109"/>
      <c r="M68" s="110"/>
      <c r="N68" s="108" t="s">
        <v>23</v>
      </c>
      <c r="O68" s="109"/>
      <c r="P68" s="109"/>
      <c r="Q68" s="109"/>
      <c r="R68" s="109"/>
      <c r="S68" s="110"/>
      <c r="T68" s="250" t="s">
        <v>23</v>
      </c>
      <c r="U68" s="250"/>
      <c r="V68" s="250"/>
      <c r="W68" s="250"/>
      <c r="X68" s="250"/>
      <c r="Y68" s="250"/>
      <c r="Z68" s="250" t="s">
        <v>23</v>
      </c>
      <c r="AA68" s="250"/>
      <c r="AB68" s="250"/>
      <c r="AC68" s="250"/>
      <c r="AD68" s="250"/>
      <c r="AE68" s="250"/>
      <c r="AO68" s="89"/>
      <c r="AP68" s="89"/>
      <c r="AQ68" s="89"/>
      <c r="AR68" s="89"/>
      <c r="AS68" s="41"/>
      <c r="AT68" s="41"/>
      <c r="AU68" s="41"/>
      <c r="AV68" s="41"/>
      <c r="AW68" s="41"/>
      <c r="AX68" s="41"/>
      <c r="AY68" s="41"/>
      <c r="AZ68" s="41"/>
      <c r="BA68" s="94"/>
      <c r="BB68" s="41"/>
      <c r="BC68" s="41"/>
      <c r="BD68" s="41"/>
      <c r="BE68" s="1"/>
    </row>
    <row r="69" spans="3:57" ht="13.5" customHeight="1" x14ac:dyDescent="0.15">
      <c r="D69" s="111" t="s">
        <v>170</v>
      </c>
      <c r="E69" s="112"/>
      <c r="F69" s="112"/>
      <c r="G69" s="113"/>
      <c r="H69" s="159" t="s">
        <v>304</v>
      </c>
      <c r="I69" s="112"/>
      <c r="J69" s="112"/>
      <c r="K69" s="112"/>
      <c r="L69" s="112"/>
      <c r="M69" s="113"/>
      <c r="N69" s="159" t="s">
        <v>304</v>
      </c>
      <c r="O69" s="112"/>
      <c r="P69" s="112"/>
      <c r="Q69" s="112"/>
      <c r="R69" s="112"/>
      <c r="S69" s="113"/>
      <c r="T69" s="250" t="s">
        <v>23</v>
      </c>
      <c r="U69" s="250"/>
      <c r="V69" s="250"/>
      <c r="W69" s="250"/>
      <c r="X69" s="250"/>
      <c r="Y69" s="250"/>
      <c r="Z69" s="250" t="s">
        <v>23</v>
      </c>
      <c r="AA69" s="250"/>
      <c r="AB69" s="250"/>
      <c r="AC69" s="250"/>
      <c r="AD69" s="250"/>
      <c r="AE69" s="250"/>
      <c r="AO69" s="1"/>
      <c r="AP69" s="1"/>
      <c r="AQ69" s="1"/>
      <c r="AR69" s="1"/>
      <c r="AS69" s="1"/>
      <c r="AT69" s="1"/>
      <c r="AU69" s="1"/>
      <c r="AV69" s="1"/>
      <c r="AW69" s="1"/>
      <c r="AX69" s="1"/>
      <c r="AY69" s="1"/>
      <c r="AZ69" s="1"/>
      <c r="BA69" s="1"/>
      <c r="BB69" s="1"/>
      <c r="BC69" s="1"/>
      <c r="BD69" s="1"/>
      <c r="BE69" s="1"/>
    </row>
    <row r="70" spans="3:57" ht="13.5" customHeight="1" x14ac:dyDescent="0.15">
      <c r="D70" s="108" t="s">
        <v>169</v>
      </c>
      <c r="E70" s="109"/>
      <c r="F70" s="109"/>
      <c r="G70" s="110"/>
      <c r="H70" s="111" t="s">
        <v>168</v>
      </c>
      <c r="I70" s="112"/>
      <c r="J70" s="112"/>
      <c r="K70" s="112"/>
      <c r="L70" s="112"/>
      <c r="M70" s="113"/>
      <c r="N70" s="111" t="s">
        <v>168</v>
      </c>
      <c r="O70" s="112"/>
      <c r="P70" s="112"/>
      <c r="Q70" s="112"/>
      <c r="R70" s="112"/>
      <c r="S70" s="113"/>
      <c r="T70" s="250" t="s">
        <v>23</v>
      </c>
      <c r="U70" s="250"/>
      <c r="V70" s="250"/>
      <c r="W70" s="250"/>
      <c r="X70" s="250"/>
      <c r="Y70" s="250"/>
      <c r="Z70" s="249" t="s">
        <v>167</v>
      </c>
      <c r="AA70" s="249"/>
      <c r="AB70" s="249"/>
      <c r="AC70" s="249"/>
      <c r="AD70" s="249"/>
      <c r="AE70" s="249"/>
    </row>
    <row r="71" spans="3:57" ht="11.25" x14ac:dyDescent="0.15">
      <c r="D71" s="20" t="s">
        <v>37</v>
      </c>
      <c r="E71" s="20" t="s">
        <v>296</v>
      </c>
    </row>
    <row r="72" spans="3:57" ht="11.25" x14ac:dyDescent="0.15">
      <c r="D72" s="20" t="s">
        <v>166</v>
      </c>
      <c r="E72" s="20" t="s">
        <v>137</v>
      </c>
    </row>
    <row r="73" spans="3:57" ht="11.25" x14ac:dyDescent="0.15">
      <c r="D73" s="20" t="s">
        <v>165</v>
      </c>
      <c r="E73" s="20" t="s">
        <v>164</v>
      </c>
    </row>
    <row r="74" spans="3:57" ht="11.25" x14ac:dyDescent="0.15"/>
    <row r="75" spans="3:57" ht="11.25" x14ac:dyDescent="0.15"/>
    <row r="76" spans="3:57" ht="11.25" x14ac:dyDescent="0.15">
      <c r="C76" s="82" t="s">
        <v>297</v>
      </c>
    </row>
    <row r="77" spans="3:57" ht="11.25" x14ac:dyDescent="0.15">
      <c r="C77" s="82"/>
    </row>
    <row r="78" spans="3:57" ht="11.25" x14ac:dyDescent="0.15">
      <c r="D78" s="20" t="s">
        <v>92</v>
      </c>
    </row>
    <row r="79" spans="3:57" ht="11.25" x14ac:dyDescent="0.15"/>
    <row r="80" spans="3:57" ht="11.25" x14ac:dyDescent="0.15"/>
    <row r="81" spans="3:5" ht="11.25" x14ac:dyDescent="0.15">
      <c r="C81" s="82" t="s">
        <v>298</v>
      </c>
    </row>
    <row r="82" spans="3:5" ht="11.25" x14ac:dyDescent="0.15">
      <c r="C82" s="82"/>
    </row>
    <row r="83" spans="3:5" ht="15" customHeight="1" x14ac:dyDescent="0.15">
      <c r="D83" s="20" t="s">
        <v>49</v>
      </c>
    </row>
    <row r="85" spans="3:5" ht="15" customHeight="1" x14ac:dyDescent="0.15">
      <c r="D85" s="45" t="s">
        <v>0</v>
      </c>
      <c r="E85" s="20" t="s">
        <v>159</v>
      </c>
    </row>
    <row r="86" spans="3:5" ht="15" customHeight="1" x14ac:dyDescent="0.15">
      <c r="D86" s="45" t="s">
        <v>0</v>
      </c>
      <c r="E86" s="20" t="s">
        <v>51</v>
      </c>
    </row>
    <row r="87" spans="3:5" ht="15" customHeight="1" x14ac:dyDescent="0.15">
      <c r="D87" s="45" t="s">
        <v>0</v>
      </c>
      <c r="E87" s="20" t="s">
        <v>48</v>
      </c>
    </row>
    <row r="90" spans="3:5" ht="15" customHeight="1" x14ac:dyDescent="0.15">
      <c r="C90" s="64"/>
    </row>
    <row r="92" spans="3:5" ht="15" customHeight="1" x14ac:dyDescent="0.15">
      <c r="D92" s="64"/>
      <c r="E92" s="64"/>
    </row>
    <row r="93" spans="3:5" ht="15" customHeight="1" x14ac:dyDescent="0.15">
      <c r="D93" s="64"/>
    </row>
  </sheetData>
  <mergeCells count="45">
    <mergeCell ref="N68:S68"/>
    <mergeCell ref="N69:S69"/>
    <mergeCell ref="N70:S70"/>
    <mergeCell ref="Z70:AE70"/>
    <mergeCell ref="Z69:AE69"/>
    <mergeCell ref="Z68:AE68"/>
    <mergeCell ref="T70:Y70"/>
    <mergeCell ref="T69:Y69"/>
    <mergeCell ref="T68:Y68"/>
    <mergeCell ref="D69:G69"/>
    <mergeCell ref="D70:G70"/>
    <mergeCell ref="H70:M70"/>
    <mergeCell ref="H69:M69"/>
    <mergeCell ref="H68:M68"/>
    <mergeCell ref="D68:G68"/>
    <mergeCell ref="AG3:AI3"/>
    <mergeCell ref="D48:I48"/>
    <mergeCell ref="J48:AH48"/>
    <mergeCell ref="D49:I51"/>
    <mergeCell ref="J49:AH51"/>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D52:I54"/>
    <mergeCell ref="J52:AH54"/>
    <mergeCell ref="D55:I57"/>
    <mergeCell ref="J55:AH57"/>
    <mergeCell ref="Z65:AE67"/>
    <mergeCell ref="T65:Y67"/>
    <mergeCell ref="N65:S67"/>
    <mergeCell ref="H65:M67"/>
    <mergeCell ref="D65:G67"/>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43" max="34" man="1"/>
    <brk id="25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N295"/>
  <sheetViews>
    <sheetView showGridLines="0" tabSelected="1" view="pageBreakPreview" zoomScaleNormal="100" zoomScaleSheetLayoutView="100" workbookViewId="0">
      <selection activeCell="F35" sqref="F35"/>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5" s="20" customFormat="1" ht="12" customHeight="1" x14ac:dyDescent="0.15">
      <c r="A1" s="120" t="s">
        <v>59</v>
      </c>
      <c r="B1" s="121"/>
      <c r="C1" s="121"/>
      <c r="D1" s="122"/>
      <c r="E1" s="169" t="str">
        <f ca="1">IF(INDIRECT("変更履歴!E1")&lt;&gt;"",INDIRECT("変更履歴!E1"),"")</f>
        <v>サンプルプロジェクト</v>
      </c>
      <c r="F1" s="142"/>
      <c r="G1" s="142"/>
      <c r="H1" s="142"/>
      <c r="I1" s="142"/>
      <c r="J1" s="142"/>
      <c r="K1" s="142"/>
      <c r="L1" s="142"/>
      <c r="M1" s="142"/>
      <c r="N1" s="143"/>
      <c r="O1" s="231" t="s">
        <v>65</v>
      </c>
      <c r="P1" s="232"/>
      <c r="Q1" s="232"/>
      <c r="R1" s="233"/>
      <c r="S1" s="240" t="str">
        <f ca="1">IF(INDIRECT("変更履歴!S1")&lt;&gt;"",INDIRECT("変更履歴!S1"),"")</f>
        <v>単体テスト標準</v>
      </c>
      <c r="T1" s="241"/>
      <c r="U1" s="241"/>
      <c r="V1" s="241"/>
      <c r="W1" s="241"/>
      <c r="X1" s="241"/>
      <c r="Y1" s="241"/>
      <c r="Z1" s="242"/>
      <c r="AA1" s="120" t="s">
        <v>66</v>
      </c>
      <c r="AB1" s="122"/>
      <c r="AC1" s="221" t="str">
        <f ca="1">IF(INDIRECT("変更履歴!AC1")&lt;&gt;"",INDIRECT("変更履歴!AC1"),"")</f>
        <v>TIS</v>
      </c>
      <c r="AD1" s="222"/>
      <c r="AE1" s="222"/>
      <c r="AF1" s="223"/>
      <c r="AG1" s="224">
        <f ca="1">IF(INDIRECT("変更履歴!AG1")&lt;&gt;"",INDIRECT("変更履歴!AG1"),"")</f>
        <v>43643</v>
      </c>
      <c r="AH1" s="225"/>
      <c r="AI1" s="226"/>
    </row>
    <row r="2" spans="1:35" s="20" customFormat="1" ht="12" customHeight="1" x14ac:dyDescent="0.15">
      <c r="A2" s="120" t="s">
        <v>62</v>
      </c>
      <c r="B2" s="121"/>
      <c r="C2" s="121"/>
      <c r="D2" s="122"/>
      <c r="E2" s="169" t="str">
        <f ca="1">IF(INDIRECT("変更履歴!E2")&lt;&gt;"",INDIRECT("変更履歴!E2"),"")</f>
        <v>サンプルシステム</v>
      </c>
      <c r="F2" s="142"/>
      <c r="G2" s="142"/>
      <c r="H2" s="142"/>
      <c r="I2" s="142"/>
      <c r="J2" s="142"/>
      <c r="K2" s="142"/>
      <c r="L2" s="142"/>
      <c r="M2" s="142"/>
      <c r="N2" s="143"/>
      <c r="O2" s="234"/>
      <c r="P2" s="235"/>
      <c r="Q2" s="235"/>
      <c r="R2" s="236"/>
      <c r="S2" s="243"/>
      <c r="T2" s="244"/>
      <c r="U2" s="244"/>
      <c r="V2" s="244"/>
      <c r="W2" s="244"/>
      <c r="X2" s="244"/>
      <c r="Y2" s="244"/>
      <c r="Z2" s="245"/>
      <c r="AA2" s="120" t="s">
        <v>67</v>
      </c>
      <c r="AB2" s="122"/>
      <c r="AC2" s="221" t="str">
        <f ca="1">IF(INDIRECT("変更履歴!AC2")&lt;&gt;"",INDIRECT("変更履歴!AC2"),"")</f>
        <v>TIS</v>
      </c>
      <c r="AD2" s="222"/>
      <c r="AE2" s="222"/>
      <c r="AF2" s="223"/>
      <c r="AG2" s="224">
        <f ca="1">IF(INDIRECT("変更履歴!AG2")&lt;&gt;"",INDIRECT("変更履歴!AG2"),"")</f>
        <v>44777</v>
      </c>
      <c r="AH2" s="225"/>
      <c r="AI2" s="226"/>
    </row>
    <row r="3" spans="1:35" s="20" customFormat="1" x14ac:dyDescent="0.15">
      <c r="A3" s="270" t="s">
        <v>64</v>
      </c>
      <c r="B3" s="271"/>
      <c r="C3" s="271"/>
      <c r="D3" s="272"/>
      <c r="E3" s="169" t="str">
        <f ca="1">IF(INDIRECT("変更履歴!E3")&lt;&gt;"",INDIRECT("変更履歴!E3"),"")</f>
        <v>-</v>
      </c>
      <c r="F3" s="142"/>
      <c r="G3" s="142"/>
      <c r="H3" s="142"/>
      <c r="I3" s="142"/>
      <c r="J3" s="142"/>
      <c r="K3" s="142"/>
      <c r="L3" s="142"/>
      <c r="M3" s="142"/>
      <c r="N3" s="143"/>
      <c r="O3" s="237"/>
      <c r="P3" s="238"/>
      <c r="Q3" s="238"/>
      <c r="R3" s="239"/>
      <c r="S3" s="246"/>
      <c r="T3" s="247"/>
      <c r="U3" s="247"/>
      <c r="V3" s="247"/>
      <c r="W3" s="247"/>
      <c r="X3" s="247"/>
      <c r="Y3" s="247"/>
      <c r="Z3" s="248"/>
      <c r="AA3" s="120"/>
      <c r="AB3" s="122"/>
      <c r="AC3" s="221" t="str">
        <f ca="1">IF(INDIRECT("変更履歴!AC3")&lt;&gt;"",INDIRECT("変更履歴!AC3"),"")</f>
        <v/>
      </c>
      <c r="AD3" s="222"/>
      <c r="AE3" s="222"/>
      <c r="AF3" s="223"/>
      <c r="AG3" s="224" t="str">
        <f ca="1">IF(INDIRECT("変更履歴!AG3")&lt;&gt;"",INDIRECT("変更履歴!AG3"),"")</f>
        <v/>
      </c>
      <c r="AH3" s="225"/>
      <c r="AI3" s="226"/>
    </row>
    <row r="4" spans="1:35" s="20" customFormat="1" x14ac:dyDescent="0.15"/>
    <row r="5" spans="1:35" s="20" customFormat="1" x14ac:dyDescent="0.15">
      <c r="B5" s="20" t="s">
        <v>91</v>
      </c>
    </row>
    <row r="6" spans="1:35" s="20" customFormat="1" x14ac:dyDescent="0.15"/>
    <row r="7" spans="1:35" s="20" customFormat="1" x14ac:dyDescent="0.15">
      <c r="C7" s="82" t="s">
        <v>38</v>
      </c>
      <c r="D7" s="20" t="s">
        <v>26</v>
      </c>
    </row>
    <row r="8" spans="1:35" s="20" customFormat="1" x14ac:dyDescent="0.15">
      <c r="C8" s="82"/>
    </row>
    <row r="9" spans="1:35" s="20" customFormat="1" x14ac:dyDescent="0.15">
      <c r="C9" s="82"/>
      <c r="D9" s="20" t="s">
        <v>58</v>
      </c>
    </row>
    <row r="10" spans="1:35" s="20" customFormat="1" x14ac:dyDescent="0.15">
      <c r="C10" s="82"/>
      <c r="D10" s="20" t="s">
        <v>251</v>
      </c>
    </row>
    <row r="11" spans="1:35" s="20" customFormat="1" x14ac:dyDescent="0.15">
      <c r="C11" s="82"/>
      <c r="D11" s="20" t="s">
        <v>177</v>
      </c>
    </row>
    <row r="12" spans="1:35" s="20" customFormat="1" x14ac:dyDescent="0.15">
      <c r="C12" s="82"/>
    </row>
    <row r="13" spans="1:35" s="20" customFormat="1" x14ac:dyDescent="0.15">
      <c r="C13" s="82" t="s">
        <v>1</v>
      </c>
      <c r="D13" s="20" t="s">
        <v>50</v>
      </c>
    </row>
    <row r="14" spans="1:35" s="20" customFormat="1" x14ac:dyDescent="0.15">
      <c r="C14" s="82"/>
    </row>
    <row r="15" spans="1:35" s="20" customFormat="1" x14ac:dyDescent="0.15">
      <c r="C15" s="82"/>
      <c r="D15" s="20" t="s">
        <v>214</v>
      </c>
    </row>
    <row r="16" spans="1:35" s="20" customFormat="1" x14ac:dyDescent="0.15">
      <c r="C16" s="82"/>
      <c r="D16" s="20" t="s">
        <v>215</v>
      </c>
    </row>
    <row r="17" spans="3:26" s="20" customFormat="1" x14ac:dyDescent="0.15">
      <c r="C17" s="82"/>
    </row>
    <row r="18" spans="3:26" s="20" customFormat="1" x14ac:dyDescent="0.15">
      <c r="C18" s="82"/>
    </row>
    <row r="19" spans="3:26" s="20" customFormat="1" x14ac:dyDescent="0.15">
      <c r="C19" s="82"/>
    </row>
    <row r="20" spans="3:26" s="20" customFormat="1" x14ac:dyDescent="0.15">
      <c r="C20" s="82"/>
    </row>
    <row r="21" spans="3:26" s="20" customFormat="1" x14ac:dyDescent="0.15">
      <c r="C21" s="82"/>
    </row>
    <row r="22" spans="3:26" s="20" customFormat="1" x14ac:dyDescent="0.15">
      <c r="C22" s="82"/>
    </row>
    <row r="23" spans="3:26" s="20" customFormat="1" x14ac:dyDescent="0.15">
      <c r="C23" s="82"/>
    </row>
    <row r="24" spans="3:26" s="20" customFormat="1" x14ac:dyDescent="0.15">
      <c r="C24" s="82"/>
    </row>
    <row r="25" spans="3:26" s="20" customFormat="1" x14ac:dyDescent="0.15">
      <c r="C25" s="82"/>
      <c r="Z25" s="20" t="s">
        <v>148</v>
      </c>
    </row>
    <row r="26" spans="3:26" s="20" customFormat="1" x14ac:dyDescent="0.15">
      <c r="C26" s="82"/>
    </row>
    <row r="27" spans="3:26" s="20" customFormat="1" x14ac:dyDescent="0.15">
      <c r="C27" s="82"/>
    </row>
    <row r="28" spans="3:26" s="20" customFormat="1" x14ac:dyDescent="0.15">
      <c r="C28" s="82"/>
    </row>
    <row r="29" spans="3:26" s="20" customFormat="1" x14ac:dyDescent="0.15">
      <c r="C29" s="82"/>
    </row>
    <row r="30" spans="3:26" s="20" customFormat="1" x14ac:dyDescent="0.15">
      <c r="C30" s="82"/>
    </row>
    <row r="31" spans="3:26" s="20" customFormat="1" x14ac:dyDescent="0.15">
      <c r="C31" s="82"/>
    </row>
    <row r="32" spans="3:26" s="20" customFormat="1" x14ac:dyDescent="0.15">
      <c r="C32" s="82"/>
      <c r="D32" s="95"/>
    </row>
    <row r="33" spans="3:30" s="20" customFormat="1" x14ac:dyDescent="0.15">
      <c r="C33" s="82"/>
      <c r="D33" s="50"/>
    </row>
    <row r="34" spans="3:30" s="20" customFormat="1" x14ac:dyDescent="0.15">
      <c r="C34" s="82"/>
    </row>
    <row r="35" spans="3:30" s="20" customFormat="1" x14ac:dyDescent="0.15">
      <c r="C35" s="82"/>
    </row>
    <row r="36" spans="3:30" s="20" customFormat="1" x14ac:dyDescent="0.15">
      <c r="C36" s="82"/>
    </row>
    <row r="37" spans="3:30" s="20" customFormat="1" x14ac:dyDescent="0.15">
      <c r="C37" s="82"/>
      <c r="D37" s="15" t="s">
        <v>280</v>
      </c>
      <c r="E37" s="15"/>
      <c r="F37" s="15"/>
      <c r="G37" s="15"/>
      <c r="H37" s="15"/>
      <c r="I37" s="15"/>
      <c r="J37" s="15"/>
      <c r="K37" s="15"/>
      <c r="L37" s="15"/>
      <c r="M37" s="15"/>
      <c r="N37" s="15"/>
      <c r="O37" s="15"/>
      <c r="P37" s="15"/>
      <c r="Q37" s="15"/>
      <c r="R37" s="15"/>
      <c r="S37" s="15"/>
      <c r="T37" s="15"/>
      <c r="U37" s="15"/>
      <c r="V37" s="15"/>
      <c r="W37" s="15"/>
      <c r="X37" s="15"/>
      <c r="Y37" s="15"/>
      <c r="Z37" s="15"/>
      <c r="AA37" s="15"/>
      <c r="AB37" s="15"/>
      <c r="AC37" s="37"/>
    </row>
    <row r="38" spans="3:30" s="20" customFormat="1" x14ac:dyDescent="0.15">
      <c r="C38" s="82"/>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96"/>
    </row>
    <row r="39" spans="3:30" s="20" customFormat="1" ht="11.25" customHeight="1" x14ac:dyDescent="0.15">
      <c r="C39" s="82"/>
      <c r="D39" s="260" t="s">
        <v>257</v>
      </c>
      <c r="E39" s="261"/>
      <c r="F39" s="261"/>
      <c r="G39" s="261"/>
      <c r="H39" s="261"/>
      <c r="I39" s="261"/>
      <c r="J39" s="262"/>
      <c r="K39" s="273" t="s">
        <v>265</v>
      </c>
      <c r="L39" s="274"/>
      <c r="M39" s="274"/>
      <c r="N39" s="274"/>
      <c r="O39" s="274"/>
      <c r="P39" s="274"/>
      <c r="Q39" s="274"/>
      <c r="R39" s="274"/>
      <c r="S39" s="274"/>
      <c r="T39" s="274"/>
      <c r="U39" s="274"/>
      <c r="V39" s="274"/>
      <c r="W39" s="274"/>
      <c r="X39" s="274"/>
      <c r="Y39" s="274"/>
      <c r="Z39" s="274"/>
      <c r="AA39" s="274"/>
      <c r="AB39" s="274"/>
      <c r="AC39" s="274"/>
      <c r="AD39" s="275"/>
    </row>
    <row r="40" spans="3:30" s="20" customFormat="1" x14ac:dyDescent="0.15">
      <c r="C40" s="82"/>
      <c r="D40" s="263"/>
      <c r="E40" s="264"/>
      <c r="F40" s="264"/>
      <c r="G40" s="264"/>
      <c r="H40" s="264"/>
      <c r="I40" s="264"/>
      <c r="J40" s="265"/>
      <c r="K40" s="203" t="s">
        <v>261</v>
      </c>
      <c r="L40" s="204"/>
      <c r="M40" s="204"/>
      <c r="N40" s="204"/>
      <c r="O40" s="205"/>
      <c r="P40" s="203" t="s">
        <v>262</v>
      </c>
      <c r="Q40" s="204"/>
      <c r="R40" s="204"/>
      <c r="S40" s="204"/>
      <c r="T40" s="205"/>
      <c r="U40" s="203" t="s">
        <v>263</v>
      </c>
      <c r="V40" s="204"/>
      <c r="W40" s="204"/>
      <c r="X40" s="204"/>
      <c r="Y40" s="205"/>
      <c r="Z40" s="203" t="s">
        <v>264</v>
      </c>
      <c r="AA40" s="204"/>
      <c r="AB40" s="204"/>
      <c r="AC40" s="204"/>
      <c r="AD40" s="205"/>
    </row>
    <row r="41" spans="3:30" s="20" customFormat="1" x14ac:dyDescent="0.15">
      <c r="C41" s="82"/>
      <c r="D41" s="266"/>
      <c r="E41" s="267"/>
      <c r="F41" s="267"/>
      <c r="G41" s="267"/>
      <c r="H41" s="267"/>
      <c r="I41" s="267"/>
      <c r="J41" s="268"/>
      <c r="K41" s="209"/>
      <c r="L41" s="210"/>
      <c r="M41" s="210"/>
      <c r="N41" s="210"/>
      <c r="O41" s="211"/>
      <c r="P41" s="209"/>
      <c r="Q41" s="210"/>
      <c r="R41" s="210"/>
      <c r="S41" s="210"/>
      <c r="T41" s="211"/>
      <c r="U41" s="209"/>
      <c r="V41" s="210"/>
      <c r="W41" s="210"/>
      <c r="X41" s="210"/>
      <c r="Y41" s="211"/>
      <c r="Z41" s="209"/>
      <c r="AA41" s="210"/>
      <c r="AB41" s="210"/>
      <c r="AC41" s="210"/>
      <c r="AD41" s="211"/>
    </row>
    <row r="42" spans="3:30" s="20" customFormat="1" ht="12.75" customHeight="1" x14ac:dyDescent="0.15">
      <c r="C42" s="82"/>
      <c r="D42" s="194" t="s">
        <v>281</v>
      </c>
      <c r="E42" s="195"/>
      <c r="F42" s="195"/>
      <c r="G42" s="195"/>
      <c r="H42" s="195"/>
      <c r="I42" s="195"/>
      <c r="J42" s="196"/>
      <c r="K42" s="173" t="s">
        <v>255</v>
      </c>
      <c r="L42" s="175"/>
      <c r="M42" s="175"/>
      <c r="N42" s="175"/>
      <c r="O42" s="174"/>
      <c r="P42" s="173" t="s">
        <v>256</v>
      </c>
      <c r="Q42" s="175"/>
      <c r="R42" s="175"/>
      <c r="S42" s="175"/>
      <c r="T42" s="174"/>
      <c r="U42" s="173" t="s">
        <v>256</v>
      </c>
      <c r="V42" s="175"/>
      <c r="W42" s="175"/>
      <c r="X42" s="175"/>
      <c r="Y42" s="174"/>
      <c r="Z42" s="173" t="s">
        <v>256</v>
      </c>
      <c r="AA42" s="175"/>
      <c r="AB42" s="175"/>
      <c r="AC42" s="175"/>
      <c r="AD42" s="174"/>
    </row>
    <row r="43" spans="3:30" s="20" customFormat="1" ht="12.75" customHeight="1" x14ac:dyDescent="0.15">
      <c r="C43" s="82"/>
      <c r="D43" s="200"/>
      <c r="E43" s="201"/>
      <c r="F43" s="201"/>
      <c r="G43" s="201"/>
      <c r="H43" s="201"/>
      <c r="I43" s="201"/>
      <c r="J43" s="202"/>
      <c r="K43" s="251"/>
      <c r="L43" s="252"/>
      <c r="M43" s="252"/>
      <c r="N43" s="252"/>
      <c r="O43" s="253"/>
      <c r="P43" s="251"/>
      <c r="Q43" s="252"/>
      <c r="R43" s="252"/>
      <c r="S43" s="252"/>
      <c r="T43" s="253"/>
      <c r="U43" s="251"/>
      <c r="V43" s="252"/>
      <c r="W43" s="252"/>
      <c r="X43" s="252"/>
      <c r="Y43" s="253"/>
      <c r="Z43" s="251"/>
      <c r="AA43" s="252"/>
      <c r="AB43" s="252"/>
      <c r="AC43" s="252"/>
      <c r="AD43" s="253"/>
    </row>
    <row r="44" spans="3:30" s="20" customFormat="1" ht="12.75" customHeight="1" x14ac:dyDescent="0.15">
      <c r="C44" s="82"/>
      <c r="D44" s="194" t="s">
        <v>282</v>
      </c>
      <c r="E44" s="195"/>
      <c r="F44" s="195"/>
      <c r="G44" s="195"/>
      <c r="H44" s="195"/>
      <c r="I44" s="195"/>
      <c r="J44" s="196"/>
      <c r="K44" s="173" t="s">
        <v>255</v>
      </c>
      <c r="L44" s="175"/>
      <c r="M44" s="175"/>
      <c r="N44" s="175"/>
      <c r="O44" s="174"/>
      <c r="P44" s="173" t="s">
        <v>255</v>
      </c>
      <c r="Q44" s="175"/>
      <c r="R44" s="175"/>
      <c r="S44" s="175"/>
      <c r="T44" s="174"/>
      <c r="U44" s="173" t="s">
        <v>256</v>
      </c>
      <c r="V44" s="175"/>
      <c r="W44" s="175"/>
      <c r="X44" s="175"/>
      <c r="Y44" s="174"/>
      <c r="Z44" s="173" t="s">
        <v>256</v>
      </c>
      <c r="AA44" s="175"/>
      <c r="AB44" s="175"/>
      <c r="AC44" s="175"/>
      <c r="AD44" s="174"/>
    </row>
    <row r="45" spans="3:30" s="20" customFormat="1" ht="12.75" customHeight="1" x14ac:dyDescent="0.15">
      <c r="C45" s="82"/>
      <c r="D45" s="200"/>
      <c r="E45" s="201"/>
      <c r="F45" s="201"/>
      <c r="G45" s="201"/>
      <c r="H45" s="201"/>
      <c r="I45" s="201"/>
      <c r="J45" s="202"/>
      <c r="K45" s="251"/>
      <c r="L45" s="252"/>
      <c r="M45" s="252"/>
      <c r="N45" s="252"/>
      <c r="O45" s="253"/>
      <c r="P45" s="251"/>
      <c r="Q45" s="252"/>
      <c r="R45" s="252"/>
      <c r="S45" s="252"/>
      <c r="T45" s="253"/>
      <c r="U45" s="251"/>
      <c r="V45" s="252"/>
      <c r="W45" s="252"/>
      <c r="X45" s="252"/>
      <c r="Y45" s="253"/>
      <c r="Z45" s="251"/>
      <c r="AA45" s="252"/>
      <c r="AB45" s="252"/>
      <c r="AC45" s="252"/>
      <c r="AD45" s="253"/>
    </row>
    <row r="46" spans="3:30" s="20" customFormat="1" ht="12.75" customHeight="1" x14ac:dyDescent="0.15">
      <c r="C46" s="82"/>
      <c r="D46" s="254" t="s">
        <v>283</v>
      </c>
      <c r="E46" s="255"/>
      <c r="F46" s="255"/>
      <c r="G46" s="255"/>
      <c r="H46" s="255"/>
      <c r="I46" s="255"/>
      <c r="J46" s="256"/>
      <c r="K46" s="173" t="s">
        <v>255</v>
      </c>
      <c r="L46" s="175"/>
      <c r="M46" s="175"/>
      <c r="N46" s="175"/>
      <c r="O46" s="174"/>
      <c r="P46" s="173" t="s">
        <v>256</v>
      </c>
      <c r="Q46" s="175"/>
      <c r="R46" s="175"/>
      <c r="S46" s="175"/>
      <c r="T46" s="174"/>
      <c r="U46" s="173" t="s">
        <v>256</v>
      </c>
      <c r="V46" s="175"/>
      <c r="W46" s="175"/>
      <c r="X46" s="175"/>
      <c r="Y46" s="174"/>
      <c r="Z46" s="173" t="s">
        <v>256</v>
      </c>
      <c r="AA46" s="175"/>
      <c r="AB46" s="175"/>
      <c r="AC46" s="175"/>
      <c r="AD46" s="174"/>
    </row>
    <row r="47" spans="3:30" s="20" customFormat="1" ht="12.75" customHeight="1" x14ac:dyDescent="0.15">
      <c r="C47" s="82"/>
      <c r="D47" s="257"/>
      <c r="E47" s="258"/>
      <c r="F47" s="258"/>
      <c r="G47" s="258"/>
      <c r="H47" s="258"/>
      <c r="I47" s="258"/>
      <c r="J47" s="259"/>
      <c r="K47" s="251"/>
      <c r="L47" s="252"/>
      <c r="M47" s="252"/>
      <c r="N47" s="252"/>
      <c r="O47" s="253"/>
      <c r="P47" s="251"/>
      <c r="Q47" s="252"/>
      <c r="R47" s="252"/>
      <c r="S47" s="252"/>
      <c r="T47" s="253"/>
      <c r="U47" s="251"/>
      <c r="V47" s="252"/>
      <c r="W47" s="252"/>
      <c r="X47" s="252"/>
      <c r="Y47" s="253"/>
      <c r="Z47" s="251"/>
      <c r="AA47" s="252"/>
      <c r="AB47" s="252"/>
      <c r="AC47" s="252"/>
      <c r="AD47" s="253"/>
    </row>
    <row r="48" spans="3:30" s="20" customFormat="1" ht="12.75" customHeight="1" x14ac:dyDescent="0.15">
      <c r="C48" s="82"/>
      <c r="D48" s="254" t="s">
        <v>284</v>
      </c>
      <c r="E48" s="255"/>
      <c r="F48" s="255"/>
      <c r="G48" s="255"/>
      <c r="H48" s="255"/>
      <c r="I48" s="255"/>
      <c r="J48" s="256"/>
      <c r="K48" s="173" t="s">
        <v>255</v>
      </c>
      <c r="L48" s="175"/>
      <c r="M48" s="175"/>
      <c r="N48" s="175"/>
      <c r="O48" s="174"/>
      <c r="P48" s="173" t="s">
        <v>256</v>
      </c>
      <c r="Q48" s="175"/>
      <c r="R48" s="175"/>
      <c r="S48" s="175"/>
      <c r="T48" s="174"/>
      <c r="U48" s="173" t="s">
        <v>255</v>
      </c>
      <c r="V48" s="175"/>
      <c r="W48" s="175"/>
      <c r="X48" s="175"/>
      <c r="Y48" s="174"/>
      <c r="Z48" s="173" t="s">
        <v>256</v>
      </c>
      <c r="AA48" s="175"/>
      <c r="AB48" s="175"/>
      <c r="AC48" s="175"/>
      <c r="AD48" s="174"/>
    </row>
    <row r="49" spans="3:30" s="20" customFormat="1" ht="12.75" customHeight="1" x14ac:dyDescent="0.15">
      <c r="C49" s="82"/>
      <c r="D49" s="257"/>
      <c r="E49" s="258"/>
      <c r="F49" s="258"/>
      <c r="G49" s="258"/>
      <c r="H49" s="258"/>
      <c r="I49" s="258"/>
      <c r="J49" s="259"/>
      <c r="K49" s="251"/>
      <c r="L49" s="252"/>
      <c r="M49" s="252"/>
      <c r="N49" s="252"/>
      <c r="O49" s="253"/>
      <c r="P49" s="251"/>
      <c r="Q49" s="252"/>
      <c r="R49" s="252"/>
      <c r="S49" s="252"/>
      <c r="T49" s="253"/>
      <c r="U49" s="251"/>
      <c r="V49" s="252"/>
      <c r="W49" s="252"/>
      <c r="X49" s="252"/>
      <c r="Y49" s="253"/>
      <c r="Z49" s="251"/>
      <c r="AA49" s="252"/>
      <c r="AB49" s="252"/>
      <c r="AC49" s="252"/>
      <c r="AD49" s="253"/>
    </row>
    <row r="50" spans="3:30" s="20" customFormat="1" ht="12.75" customHeight="1" x14ac:dyDescent="0.15">
      <c r="C50" s="82"/>
      <c r="D50" s="254" t="s">
        <v>285</v>
      </c>
      <c r="E50" s="255"/>
      <c r="F50" s="255"/>
      <c r="G50" s="255"/>
      <c r="H50" s="255"/>
      <c r="I50" s="255"/>
      <c r="J50" s="256"/>
      <c r="K50" s="173" t="s">
        <v>255</v>
      </c>
      <c r="L50" s="175"/>
      <c r="M50" s="175"/>
      <c r="N50" s="175"/>
      <c r="O50" s="174"/>
      <c r="P50" s="173" t="s">
        <v>256</v>
      </c>
      <c r="Q50" s="175"/>
      <c r="R50" s="175"/>
      <c r="S50" s="175"/>
      <c r="T50" s="174"/>
      <c r="U50" s="173" t="s">
        <v>255</v>
      </c>
      <c r="V50" s="175"/>
      <c r="W50" s="175"/>
      <c r="X50" s="175"/>
      <c r="Y50" s="174"/>
      <c r="Z50" s="173" t="s">
        <v>256</v>
      </c>
      <c r="AA50" s="175"/>
      <c r="AB50" s="175"/>
      <c r="AC50" s="175"/>
      <c r="AD50" s="174"/>
    </row>
    <row r="51" spans="3:30" s="20" customFormat="1" ht="12.75" customHeight="1" x14ac:dyDescent="0.15">
      <c r="C51" s="82"/>
      <c r="D51" s="257"/>
      <c r="E51" s="258"/>
      <c r="F51" s="258"/>
      <c r="G51" s="258"/>
      <c r="H51" s="258"/>
      <c r="I51" s="258"/>
      <c r="J51" s="259"/>
      <c r="K51" s="251"/>
      <c r="L51" s="252"/>
      <c r="M51" s="252"/>
      <c r="N51" s="252"/>
      <c r="O51" s="253"/>
      <c r="P51" s="251"/>
      <c r="Q51" s="252"/>
      <c r="R51" s="252"/>
      <c r="S51" s="252"/>
      <c r="T51" s="253"/>
      <c r="U51" s="251"/>
      <c r="V51" s="252"/>
      <c r="W51" s="252"/>
      <c r="X51" s="252"/>
      <c r="Y51" s="253"/>
      <c r="Z51" s="251"/>
      <c r="AA51" s="252"/>
      <c r="AB51" s="252"/>
      <c r="AC51" s="252"/>
      <c r="AD51" s="253"/>
    </row>
    <row r="52" spans="3:30" s="20" customFormat="1" ht="12.75" customHeight="1" x14ac:dyDescent="0.15">
      <c r="C52" s="82"/>
      <c r="D52" s="254" t="s">
        <v>286</v>
      </c>
      <c r="E52" s="255"/>
      <c r="F52" s="255"/>
      <c r="G52" s="255"/>
      <c r="H52" s="255"/>
      <c r="I52" s="255"/>
      <c r="J52" s="256"/>
      <c r="K52" s="173" t="s">
        <v>255</v>
      </c>
      <c r="L52" s="175"/>
      <c r="M52" s="175"/>
      <c r="N52" s="175"/>
      <c r="O52" s="174"/>
      <c r="P52" s="173" t="s">
        <v>256</v>
      </c>
      <c r="Q52" s="175"/>
      <c r="R52" s="175"/>
      <c r="S52" s="175"/>
      <c r="T52" s="174"/>
      <c r="U52" s="173" t="s">
        <v>256</v>
      </c>
      <c r="V52" s="175"/>
      <c r="W52" s="175"/>
      <c r="X52" s="175"/>
      <c r="Y52" s="174"/>
      <c r="Z52" s="173" t="s">
        <v>256</v>
      </c>
      <c r="AA52" s="175"/>
      <c r="AB52" s="175"/>
      <c r="AC52" s="175"/>
      <c r="AD52" s="174"/>
    </row>
    <row r="53" spans="3:30" s="20" customFormat="1" ht="12.75" customHeight="1" x14ac:dyDescent="0.15">
      <c r="C53" s="82"/>
      <c r="D53" s="257"/>
      <c r="E53" s="258"/>
      <c r="F53" s="258"/>
      <c r="G53" s="258"/>
      <c r="H53" s="258"/>
      <c r="I53" s="258"/>
      <c r="J53" s="259"/>
      <c r="K53" s="251"/>
      <c r="L53" s="252"/>
      <c r="M53" s="252"/>
      <c r="N53" s="252"/>
      <c r="O53" s="253"/>
      <c r="P53" s="251"/>
      <c r="Q53" s="252"/>
      <c r="R53" s="252"/>
      <c r="S53" s="252"/>
      <c r="T53" s="253"/>
      <c r="U53" s="251"/>
      <c r="V53" s="252"/>
      <c r="W53" s="252"/>
      <c r="X53" s="252"/>
      <c r="Y53" s="253"/>
      <c r="Z53" s="251"/>
      <c r="AA53" s="252"/>
      <c r="AB53" s="252"/>
      <c r="AC53" s="252"/>
      <c r="AD53" s="253"/>
    </row>
    <row r="54" spans="3:30" s="20" customFormat="1" ht="12.75" customHeight="1" x14ac:dyDescent="0.15">
      <c r="C54" s="82"/>
      <c r="D54" s="254" t="s">
        <v>287</v>
      </c>
      <c r="E54" s="255"/>
      <c r="F54" s="255"/>
      <c r="G54" s="255"/>
      <c r="H54" s="255"/>
      <c r="I54" s="255"/>
      <c r="J54" s="256"/>
      <c r="K54" s="173" t="s">
        <v>255</v>
      </c>
      <c r="L54" s="175"/>
      <c r="M54" s="175"/>
      <c r="N54" s="175"/>
      <c r="O54" s="174"/>
      <c r="P54" s="173" t="s">
        <v>256</v>
      </c>
      <c r="Q54" s="175"/>
      <c r="R54" s="175"/>
      <c r="S54" s="175"/>
      <c r="T54" s="174"/>
      <c r="U54" s="173" t="s">
        <v>256</v>
      </c>
      <c r="V54" s="175"/>
      <c r="W54" s="175"/>
      <c r="X54" s="175"/>
      <c r="Y54" s="174"/>
      <c r="Z54" s="173" t="s">
        <v>255</v>
      </c>
      <c r="AA54" s="175"/>
      <c r="AB54" s="175"/>
      <c r="AC54" s="175"/>
      <c r="AD54" s="174"/>
    </row>
    <row r="55" spans="3:30" s="20" customFormat="1" ht="12.75" customHeight="1" x14ac:dyDescent="0.15">
      <c r="C55" s="82"/>
      <c r="D55" s="257"/>
      <c r="E55" s="258"/>
      <c r="F55" s="258"/>
      <c r="G55" s="258"/>
      <c r="H55" s="258"/>
      <c r="I55" s="258"/>
      <c r="J55" s="259"/>
      <c r="K55" s="251"/>
      <c r="L55" s="252"/>
      <c r="M55" s="252"/>
      <c r="N55" s="252"/>
      <c r="O55" s="253"/>
      <c r="P55" s="251"/>
      <c r="Q55" s="252"/>
      <c r="R55" s="252"/>
      <c r="S55" s="252"/>
      <c r="T55" s="253"/>
      <c r="U55" s="251"/>
      <c r="V55" s="252"/>
      <c r="W55" s="252"/>
      <c r="X55" s="252"/>
      <c r="Y55" s="253"/>
      <c r="Z55" s="251"/>
      <c r="AA55" s="252"/>
      <c r="AB55" s="252"/>
      <c r="AC55" s="252"/>
      <c r="AD55" s="253"/>
    </row>
    <row r="56" spans="3:30" s="20" customFormat="1" x14ac:dyDescent="0.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spans="3:30" s="20" customFormat="1" x14ac:dyDescent="0.15">
      <c r="C57" s="82"/>
      <c r="D57" s="43" t="s">
        <v>288</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row>
    <row r="58" spans="3:30" s="20" customFormat="1" x14ac:dyDescent="0.15">
      <c r="C58" s="82"/>
      <c r="D58" s="43" t="s">
        <v>278</v>
      </c>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spans="3:30" s="20" customFormat="1" x14ac:dyDescent="0.15">
      <c r="C59" s="82"/>
      <c r="D59" s="43" t="s">
        <v>279</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row>
    <row r="60" spans="3:30" s="20" customFormat="1" x14ac:dyDescent="0.15">
      <c r="C60" s="82"/>
    </row>
    <row r="61" spans="3:30" x14ac:dyDescent="0.15">
      <c r="D61" s="50" t="s">
        <v>234</v>
      </c>
    </row>
    <row r="62" spans="3:30" x14ac:dyDescent="0.15">
      <c r="D62" s="50" t="s">
        <v>235</v>
      </c>
      <c r="S62" s="84"/>
    </row>
    <row r="63" spans="3:30" x14ac:dyDescent="0.15">
      <c r="J63" s="20"/>
      <c r="K63" s="20"/>
      <c r="L63" s="20"/>
      <c r="M63" s="20"/>
      <c r="N63" s="20"/>
      <c r="O63" s="20"/>
      <c r="P63" s="20"/>
      <c r="U63" s="20"/>
      <c r="V63" s="20"/>
      <c r="W63" s="20"/>
      <c r="X63" s="20"/>
      <c r="Y63" s="20"/>
      <c r="Z63" s="20"/>
      <c r="AA63" s="20"/>
      <c r="AB63" s="20"/>
      <c r="AC63" s="20"/>
      <c r="AD63" s="20"/>
    </row>
    <row r="64" spans="3:30" x14ac:dyDescent="0.15">
      <c r="D64" s="50" t="s">
        <v>267</v>
      </c>
      <c r="S64" s="84"/>
    </row>
    <row r="65" spans="5:30" x14ac:dyDescent="0.15">
      <c r="S65" s="84"/>
    </row>
    <row r="66" spans="5:30" x14ac:dyDescent="0.15">
      <c r="E66" s="50" t="s">
        <v>196</v>
      </c>
      <c r="F66" s="20"/>
      <c r="G66" s="20"/>
      <c r="H66" s="20"/>
      <c r="I66" s="20"/>
      <c r="J66" s="20"/>
      <c r="K66" s="20"/>
      <c r="L66" s="20"/>
      <c r="M66" s="20"/>
      <c r="N66" s="20"/>
      <c r="O66" s="20"/>
      <c r="P66" s="20"/>
      <c r="U66" s="20"/>
      <c r="V66" s="20"/>
      <c r="W66" s="20"/>
      <c r="X66" s="20"/>
      <c r="Y66" s="20"/>
      <c r="Z66" s="20"/>
      <c r="AA66" s="20"/>
      <c r="AB66" s="20"/>
      <c r="AC66" s="20"/>
      <c r="AD66" s="20"/>
    </row>
    <row r="67" spans="5:30" x14ac:dyDescent="0.15">
      <c r="E67" s="50" t="s">
        <v>189</v>
      </c>
      <c r="J67" s="20"/>
      <c r="K67" s="20"/>
      <c r="L67" s="20"/>
      <c r="M67" s="20"/>
      <c r="N67" s="20"/>
      <c r="O67" s="20"/>
      <c r="P67" s="20"/>
      <c r="U67" s="20"/>
      <c r="V67" s="20"/>
      <c r="W67" s="20"/>
      <c r="X67" s="20"/>
      <c r="Y67" s="20"/>
      <c r="Z67" s="20"/>
      <c r="AA67" s="20"/>
      <c r="AB67" s="20"/>
      <c r="AC67" s="20"/>
      <c r="AD67" s="20"/>
    </row>
    <row r="68" spans="5:30" x14ac:dyDescent="0.15">
      <c r="J68" s="20"/>
      <c r="K68" s="20"/>
      <c r="L68" s="20"/>
      <c r="M68" s="20"/>
      <c r="N68" s="20"/>
      <c r="O68" s="20"/>
      <c r="P68" s="20"/>
      <c r="U68" s="20"/>
      <c r="V68" s="20"/>
      <c r="W68" s="20"/>
      <c r="X68" s="20"/>
      <c r="Y68" s="20"/>
      <c r="Z68" s="20"/>
      <c r="AA68" s="20"/>
      <c r="AB68" s="20"/>
      <c r="AC68" s="20"/>
      <c r="AD68" s="20"/>
    </row>
    <row r="69" spans="5:30" x14ac:dyDescent="0.15">
      <c r="E69" s="50" t="s">
        <v>198</v>
      </c>
      <c r="J69" s="20"/>
      <c r="K69" s="20"/>
      <c r="L69" s="20"/>
      <c r="M69" s="20"/>
      <c r="N69" s="20"/>
      <c r="O69" s="20"/>
      <c r="P69" s="20"/>
      <c r="U69" s="20"/>
      <c r="V69" s="20"/>
      <c r="W69" s="20"/>
      <c r="X69" s="20"/>
      <c r="Y69" s="20"/>
      <c r="Z69" s="20"/>
      <c r="AA69" s="20"/>
      <c r="AB69" s="20"/>
      <c r="AC69" s="20"/>
      <c r="AD69" s="20"/>
    </row>
    <row r="70" spans="5:30" x14ac:dyDescent="0.15">
      <c r="E70" s="50" t="s">
        <v>206</v>
      </c>
      <c r="J70" s="20"/>
      <c r="K70" s="20"/>
      <c r="L70" s="20"/>
      <c r="M70" s="20"/>
      <c r="N70" s="20"/>
      <c r="O70" s="20"/>
      <c r="P70" s="20"/>
      <c r="U70" s="20"/>
      <c r="V70" s="20"/>
      <c r="W70" s="20"/>
      <c r="X70" s="20"/>
      <c r="Y70" s="20"/>
      <c r="Z70" s="20"/>
      <c r="AA70" s="20"/>
      <c r="AB70" s="20"/>
      <c r="AC70" s="20"/>
      <c r="AD70" s="20"/>
    </row>
    <row r="71" spans="5:30" x14ac:dyDescent="0.15">
      <c r="E71" s="50" t="s">
        <v>207</v>
      </c>
      <c r="J71" s="20"/>
      <c r="K71" s="20"/>
      <c r="L71" s="20"/>
      <c r="M71" s="20"/>
      <c r="N71" s="20"/>
      <c r="O71" s="20"/>
      <c r="P71" s="20"/>
      <c r="U71" s="20"/>
      <c r="V71" s="20"/>
      <c r="W71" s="20"/>
      <c r="X71" s="20"/>
      <c r="Y71" s="20"/>
      <c r="Z71" s="20"/>
      <c r="AA71" s="20"/>
      <c r="AB71" s="20"/>
      <c r="AC71" s="20"/>
      <c r="AD71" s="20"/>
    </row>
    <row r="72" spans="5:30" x14ac:dyDescent="0.15">
      <c r="J72" s="20"/>
      <c r="K72" s="20"/>
      <c r="L72" s="20"/>
      <c r="M72" s="20"/>
      <c r="N72" s="20"/>
      <c r="O72" s="20"/>
      <c r="P72" s="20"/>
      <c r="U72" s="20"/>
      <c r="V72" s="20"/>
      <c r="W72" s="20"/>
      <c r="X72" s="20"/>
      <c r="Y72" s="20"/>
      <c r="Z72" s="20"/>
      <c r="AA72" s="20"/>
      <c r="AB72" s="20"/>
      <c r="AC72" s="20"/>
      <c r="AD72" s="20"/>
    </row>
    <row r="73" spans="5:30" x14ac:dyDescent="0.15">
      <c r="E73" s="50" t="s">
        <v>190</v>
      </c>
      <c r="S73" s="84"/>
    </row>
    <row r="74" spans="5:30" x14ac:dyDescent="0.15">
      <c r="S74" s="84"/>
    </row>
    <row r="75" spans="5:30" x14ac:dyDescent="0.15">
      <c r="F75" s="50" t="s">
        <v>191</v>
      </c>
      <c r="S75" s="84"/>
    </row>
    <row r="76" spans="5:30" x14ac:dyDescent="0.15">
      <c r="G76" s="50" t="s">
        <v>216</v>
      </c>
      <c r="S76" s="84"/>
    </row>
    <row r="77" spans="5:30" x14ac:dyDescent="0.15">
      <c r="G77" s="50" t="s">
        <v>217</v>
      </c>
      <c r="S77" s="84"/>
    </row>
    <row r="78" spans="5:30" x14ac:dyDescent="0.15">
      <c r="S78" s="84"/>
    </row>
    <row r="79" spans="5:30" x14ac:dyDescent="0.15">
      <c r="E79" s="50" t="s">
        <v>192</v>
      </c>
      <c r="S79" s="84"/>
    </row>
    <row r="80" spans="5:30" x14ac:dyDescent="0.15">
      <c r="S80" s="84"/>
    </row>
    <row r="81" spans="4:41" x14ac:dyDescent="0.15">
      <c r="F81" s="50" t="s">
        <v>191</v>
      </c>
      <c r="S81" s="84"/>
    </row>
    <row r="82" spans="4:41" x14ac:dyDescent="0.15">
      <c r="G82" s="50" t="s">
        <v>243</v>
      </c>
      <c r="S82" s="84"/>
    </row>
    <row r="83" spans="4:41" x14ac:dyDescent="0.15">
      <c r="S83" s="84"/>
    </row>
    <row r="84" spans="4:41" x14ac:dyDescent="0.15">
      <c r="E84" s="50" t="s">
        <v>193</v>
      </c>
      <c r="S84" s="84"/>
    </row>
    <row r="85" spans="4:41" x14ac:dyDescent="0.15">
      <c r="F85" s="50" t="s">
        <v>195</v>
      </c>
      <c r="S85" s="84"/>
    </row>
    <row r="86" spans="4:41" x14ac:dyDescent="0.15">
      <c r="S86" s="84"/>
    </row>
    <row r="87" spans="4:41" x14ac:dyDescent="0.15">
      <c r="F87" s="50" t="s">
        <v>194</v>
      </c>
      <c r="S87" s="84"/>
    </row>
    <row r="88" spans="4:41" x14ac:dyDescent="0.15">
      <c r="G88" s="50" t="s">
        <v>244</v>
      </c>
      <c r="S88" s="84"/>
    </row>
    <row r="89" spans="4:41" x14ac:dyDescent="0.15">
      <c r="S89" s="84"/>
    </row>
    <row r="90" spans="4:41" x14ac:dyDescent="0.15">
      <c r="S90" s="84"/>
    </row>
    <row r="91" spans="4:41" x14ac:dyDescent="0.15">
      <c r="D91" s="50" t="s">
        <v>268</v>
      </c>
    </row>
    <row r="92" spans="4:41" x14ac:dyDescent="0.15">
      <c r="S92" s="84"/>
      <c r="AN92" s="84"/>
      <c r="AO92" s="84"/>
    </row>
    <row r="93" spans="4:41" x14ac:dyDescent="0.15">
      <c r="E93" s="50" t="s">
        <v>236</v>
      </c>
      <c r="S93" s="84"/>
      <c r="AN93" s="84"/>
      <c r="AO93" s="84"/>
    </row>
    <row r="94" spans="4:41" x14ac:dyDescent="0.15">
      <c r="AN94" s="84"/>
      <c r="AO94" s="84"/>
    </row>
    <row r="95" spans="4:41" x14ac:dyDescent="0.15">
      <c r="F95" s="50" t="s">
        <v>197</v>
      </c>
      <c r="AN95" s="84"/>
      <c r="AO95" s="84"/>
    </row>
    <row r="96" spans="4:41" x14ac:dyDescent="0.15">
      <c r="G96" s="50" t="s">
        <v>198</v>
      </c>
      <c r="AN96" s="84"/>
      <c r="AO96" s="84"/>
    </row>
    <row r="97" spans="6:41" x14ac:dyDescent="0.15">
      <c r="G97" s="50" t="s">
        <v>199</v>
      </c>
      <c r="AN97" s="84"/>
      <c r="AO97" s="84"/>
    </row>
    <row r="98" spans="6:41" x14ac:dyDescent="0.15">
      <c r="AN98" s="84"/>
      <c r="AO98" s="84"/>
    </row>
    <row r="99" spans="6:41" x14ac:dyDescent="0.15">
      <c r="F99" s="50" t="s">
        <v>191</v>
      </c>
      <c r="AN99" s="84"/>
      <c r="AO99" s="84"/>
    </row>
    <row r="100" spans="6:41" x14ac:dyDescent="0.15">
      <c r="G100" s="50" t="s">
        <v>198</v>
      </c>
      <c r="AN100" s="84"/>
      <c r="AO100" s="84"/>
    </row>
    <row r="101" spans="6:41" x14ac:dyDescent="0.15">
      <c r="H101" s="50" t="s">
        <v>200</v>
      </c>
      <c r="AN101" s="84"/>
      <c r="AO101" s="84"/>
    </row>
    <row r="102" spans="6:41" x14ac:dyDescent="0.15">
      <c r="H102" s="50" t="s">
        <v>202</v>
      </c>
      <c r="AN102" s="84"/>
      <c r="AO102" s="84"/>
    </row>
    <row r="103" spans="6:41" x14ac:dyDescent="0.15">
      <c r="AN103" s="84"/>
      <c r="AO103" s="84"/>
    </row>
    <row r="104" spans="6:41" x14ac:dyDescent="0.15">
      <c r="G104" s="50" t="s">
        <v>199</v>
      </c>
      <c r="AN104" s="84"/>
      <c r="AO104" s="84"/>
    </row>
    <row r="105" spans="6:41" x14ac:dyDescent="0.15">
      <c r="H105" s="50" t="s">
        <v>201</v>
      </c>
      <c r="AN105" s="84"/>
      <c r="AO105" s="84"/>
    </row>
    <row r="106" spans="6:41" x14ac:dyDescent="0.15">
      <c r="H106" s="31" t="s">
        <v>302</v>
      </c>
      <c r="AN106" s="84"/>
      <c r="AO106" s="84"/>
    </row>
    <row r="107" spans="6:41" x14ac:dyDescent="0.15">
      <c r="AN107" s="84"/>
      <c r="AO107" s="84"/>
    </row>
    <row r="108" spans="6:41" x14ac:dyDescent="0.15">
      <c r="F108" s="50" t="s">
        <v>203</v>
      </c>
      <c r="AN108" s="84"/>
      <c r="AO108" s="84"/>
    </row>
    <row r="109" spans="6:41" x14ac:dyDescent="0.15">
      <c r="G109" s="50" t="s">
        <v>218</v>
      </c>
      <c r="N109" s="50" t="s">
        <v>238</v>
      </c>
      <c r="AN109" s="84"/>
      <c r="AO109" s="84"/>
    </row>
    <row r="110" spans="6:41" x14ac:dyDescent="0.15">
      <c r="G110" s="50" t="s">
        <v>219</v>
      </c>
      <c r="N110" s="50" t="s">
        <v>222</v>
      </c>
      <c r="AN110" s="84"/>
      <c r="AO110" s="84"/>
    </row>
    <row r="111" spans="6:41" x14ac:dyDescent="0.15">
      <c r="G111" s="50" t="s">
        <v>220</v>
      </c>
      <c r="N111" s="50" t="s">
        <v>223</v>
      </c>
      <c r="AN111" s="84"/>
      <c r="AO111" s="84"/>
    </row>
    <row r="112" spans="6:41" x14ac:dyDescent="0.15">
      <c r="G112" s="50" t="s">
        <v>221</v>
      </c>
      <c r="N112" s="50" t="s">
        <v>224</v>
      </c>
      <c r="AN112" s="84"/>
      <c r="AO112" s="84"/>
    </row>
    <row r="113" spans="4:41" x14ac:dyDescent="0.15">
      <c r="AN113" s="84"/>
      <c r="AO113" s="84"/>
    </row>
    <row r="114" spans="4:41" x14ac:dyDescent="0.15">
      <c r="D114" s="84"/>
      <c r="E114" s="50" t="s">
        <v>245</v>
      </c>
      <c r="G114" s="19"/>
      <c r="H114" s="19"/>
      <c r="I114" s="19"/>
      <c r="J114" s="96"/>
      <c r="K114" s="37"/>
      <c r="L114" s="37"/>
      <c r="M114" s="37"/>
      <c r="N114" s="37"/>
      <c r="O114" s="37"/>
      <c r="P114" s="37"/>
      <c r="Q114" s="37"/>
      <c r="R114" s="37"/>
      <c r="S114" s="84"/>
      <c r="T114" s="84"/>
      <c r="U114" s="84"/>
      <c r="V114" s="84"/>
      <c r="W114" s="84"/>
      <c r="X114" s="84"/>
      <c r="Y114" s="84"/>
      <c r="Z114" s="84"/>
      <c r="AA114" s="84"/>
      <c r="AB114" s="84"/>
      <c r="AC114" s="84"/>
      <c r="AD114" s="84"/>
      <c r="AE114" s="84"/>
      <c r="AN114" s="84"/>
      <c r="AO114" s="84"/>
    </row>
    <row r="115" spans="4:41" x14ac:dyDescent="0.15">
      <c r="G115" s="19"/>
      <c r="H115" s="19"/>
      <c r="I115" s="19"/>
      <c r="J115" s="37"/>
      <c r="K115" s="37"/>
      <c r="L115" s="37"/>
      <c r="M115" s="37"/>
      <c r="N115" s="37"/>
      <c r="O115" s="37"/>
      <c r="P115" s="37"/>
      <c r="Q115" s="37"/>
      <c r="R115" s="37"/>
      <c r="S115" s="84"/>
      <c r="T115" s="84"/>
      <c r="U115" s="84"/>
      <c r="V115" s="84"/>
      <c r="W115" s="84"/>
      <c r="X115" s="84"/>
      <c r="Y115" s="84"/>
      <c r="Z115" s="84"/>
      <c r="AA115" s="84"/>
      <c r="AB115" s="84"/>
      <c r="AC115" s="84"/>
      <c r="AD115" s="84"/>
      <c r="AE115" s="84"/>
      <c r="AN115" s="84"/>
      <c r="AO115" s="84"/>
    </row>
    <row r="116" spans="4:41" x14ac:dyDescent="0.15">
      <c r="F116" s="31" t="s">
        <v>305</v>
      </c>
      <c r="G116" s="19"/>
      <c r="H116" s="19"/>
      <c r="I116" s="19"/>
      <c r="J116" s="37"/>
      <c r="K116" s="37"/>
      <c r="L116" s="37"/>
      <c r="M116" s="37"/>
      <c r="N116" s="37"/>
      <c r="O116" s="37"/>
      <c r="P116" s="37"/>
      <c r="Q116" s="37"/>
      <c r="R116" s="37"/>
      <c r="S116" s="84"/>
      <c r="T116" s="84"/>
      <c r="U116" s="84"/>
      <c r="V116" s="84"/>
      <c r="W116" s="84"/>
      <c r="X116" s="84"/>
      <c r="Y116" s="84"/>
      <c r="Z116" s="84"/>
      <c r="AA116" s="84"/>
      <c r="AB116" s="84"/>
      <c r="AC116" s="84"/>
      <c r="AD116" s="84"/>
      <c r="AE116" s="84"/>
      <c r="AN116" s="84"/>
      <c r="AO116" s="84"/>
    </row>
    <row r="117" spans="4:41" x14ac:dyDescent="0.15">
      <c r="G117" s="19"/>
      <c r="H117" s="19"/>
      <c r="I117" s="19"/>
      <c r="J117" s="37"/>
      <c r="K117" s="37"/>
      <c r="L117" s="37"/>
      <c r="M117" s="37"/>
      <c r="N117" s="37"/>
      <c r="O117" s="37"/>
      <c r="P117" s="37"/>
      <c r="Q117" s="37"/>
      <c r="R117" s="37"/>
      <c r="S117" s="84"/>
      <c r="T117" s="84"/>
      <c r="U117" s="84"/>
      <c r="V117" s="84"/>
      <c r="W117" s="84"/>
      <c r="X117" s="84"/>
      <c r="Y117" s="84"/>
      <c r="Z117" s="84"/>
      <c r="AA117" s="84"/>
      <c r="AB117" s="84"/>
      <c r="AC117" s="84"/>
      <c r="AD117" s="84"/>
      <c r="AE117" s="84"/>
      <c r="AN117" s="84"/>
      <c r="AO117" s="84"/>
    </row>
    <row r="118" spans="4:41" x14ac:dyDescent="0.15">
      <c r="F118" s="50" t="s">
        <v>197</v>
      </c>
      <c r="I118" s="84"/>
      <c r="AA118" s="84"/>
      <c r="AB118" s="84"/>
      <c r="AC118" s="84"/>
      <c r="AD118" s="84"/>
      <c r="AE118" s="84"/>
      <c r="AN118" s="84"/>
      <c r="AO118" s="84"/>
    </row>
    <row r="119" spans="4:41" x14ac:dyDescent="0.15">
      <c r="G119" s="50" t="s">
        <v>205</v>
      </c>
      <c r="I119" s="84"/>
      <c r="AA119" s="84"/>
      <c r="AB119" s="84"/>
      <c r="AC119" s="84"/>
      <c r="AD119" s="84"/>
      <c r="AE119" s="84"/>
      <c r="AN119" s="84"/>
      <c r="AO119" s="84"/>
    </row>
    <row r="120" spans="4:41" x14ac:dyDescent="0.15">
      <c r="G120" s="50" t="s">
        <v>198</v>
      </c>
      <c r="I120" s="84"/>
      <c r="AA120" s="84"/>
      <c r="AB120" s="84"/>
      <c r="AC120" s="84"/>
      <c r="AD120" s="84"/>
      <c r="AE120" s="84"/>
      <c r="AN120" s="84"/>
      <c r="AO120" s="84"/>
    </row>
    <row r="121" spans="4:41" x14ac:dyDescent="0.15">
      <c r="G121" s="50" t="s">
        <v>206</v>
      </c>
      <c r="I121" s="84"/>
      <c r="AA121" s="84"/>
      <c r="AB121" s="84"/>
      <c r="AC121" s="84"/>
      <c r="AD121" s="84"/>
      <c r="AE121" s="84"/>
      <c r="AN121" s="84"/>
      <c r="AO121" s="84"/>
    </row>
    <row r="122" spans="4:41" x14ac:dyDescent="0.15">
      <c r="G122" s="50" t="s">
        <v>199</v>
      </c>
      <c r="I122" s="84"/>
      <c r="AA122" s="84"/>
      <c r="AB122" s="84"/>
      <c r="AC122" s="84"/>
      <c r="AD122" s="84"/>
      <c r="AE122" s="84"/>
      <c r="AN122" s="84"/>
      <c r="AO122" s="84"/>
    </row>
    <row r="123" spans="4:41" x14ac:dyDescent="0.15">
      <c r="G123" s="50" t="s">
        <v>207</v>
      </c>
      <c r="I123" s="84"/>
      <c r="AA123" s="84"/>
      <c r="AB123" s="84"/>
      <c r="AC123" s="84"/>
      <c r="AD123" s="84"/>
      <c r="AE123" s="84"/>
      <c r="AN123" s="84"/>
      <c r="AO123" s="84"/>
    </row>
    <row r="124" spans="4:41" x14ac:dyDescent="0.15">
      <c r="G124" s="50" t="s">
        <v>208</v>
      </c>
      <c r="I124" s="84"/>
      <c r="AA124" s="84"/>
      <c r="AB124" s="84"/>
      <c r="AC124" s="84"/>
      <c r="AD124" s="84"/>
      <c r="AE124" s="84"/>
      <c r="AN124" s="84"/>
      <c r="AO124" s="84"/>
    </row>
    <row r="125" spans="4:41" x14ac:dyDescent="0.15">
      <c r="G125" s="50" t="s">
        <v>209</v>
      </c>
      <c r="I125" s="84"/>
      <c r="AA125" s="84"/>
      <c r="AB125" s="84"/>
      <c r="AC125" s="84"/>
      <c r="AD125" s="84"/>
      <c r="AE125" s="84"/>
      <c r="AN125" s="84"/>
      <c r="AO125" s="84"/>
    </row>
    <row r="126" spans="4:41" x14ac:dyDescent="0.15">
      <c r="I126" s="84"/>
      <c r="AA126" s="84"/>
      <c r="AB126" s="84"/>
      <c r="AC126" s="84"/>
      <c r="AD126" s="84"/>
      <c r="AE126" s="84"/>
      <c r="AN126" s="84"/>
      <c r="AO126" s="84"/>
    </row>
    <row r="127" spans="4:41" x14ac:dyDescent="0.15">
      <c r="G127" s="50" t="s">
        <v>239</v>
      </c>
      <c r="J127" s="84"/>
      <c r="K127" s="84"/>
      <c r="L127" s="84"/>
      <c r="M127" s="84"/>
      <c r="N127" s="84"/>
      <c r="O127" s="84"/>
      <c r="P127" s="84"/>
      <c r="Q127" s="84"/>
      <c r="R127" s="84"/>
      <c r="S127" s="84"/>
      <c r="T127" s="84"/>
      <c r="U127" s="84"/>
      <c r="V127" s="84"/>
      <c r="W127" s="84"/>
      <c r="X127" s="84"/>
      <c r="Y127" s="84"/>
      <c r="Z127" s="84"/>
      <c r="AA127" s="84"/>
      <c r="AB127" s="84"/>
      <c r="AC127" s="84"/>
      <c r="AD127" s="84"/>
      <c r="AE127" s="84"/>
      <c r="AN127" s="84"/>
      <c r="AO127" s="84"/>
    </row>
    <row r="128" spans="4:41" x14ac:dyDescent="0.15">
      <c r="G128" s="50" t="s">
        <v>240</v>
      </c>
      <c r="J128" s="84"/>
      <c r="K128" s="84"/>
      <c r="L128" s="84"/>
      <c r="M128" s="84"/>
      <c r="N128" s="84"/>
      <c r="O128" s="84"/>
      <c r="P128" s="84"/>
      <c r="Q128" s="84"/>
      <c r="R128" s="84"/>
      <c r="S128" s="84"/>
      <c r="T128" s="84"/>
      <c r="U128" s="84"/>
      <c r="V128" s="84"/>
      <c r="W128" s="84"/>
      <c r="X128" s="84"/>
      <c r="Y128" s="84"/>
      <c r="Z128" s="84"/>
      <c r="AA128" s="84"/>
      <c r="AB128" s="84"/>
      <c r="AC128" s="84"/>
      <c r="AD128" s="84"/>
      <c r="AE128" s="84"/>
      <c r="AN128" s="84"/>
      <c r="AO128" s="84"/>
    </row>
    <row r="129" spans="5:41" x14ac:dyDescent="0.15">
      <c r="F129" s="84"/>
      <c r="G129" s="31" t="s">
        <v>306</v>
      </c>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N129" s="84"/>
      <c r="AO129" s="84"/>
    </row>
    <row r="130" spans="5:41" x14ac:dyDescent="0.15">
      <c r="U130" s="84"/>
      <c r="V130" s="84"/>
      <c r="W130" s="84"/>
      <c r="X130" s="84"/>
      <c r="Y130" s="84"/>
      <c r="Z130" s="84"/>
      <c r="AA130" s="84"/>
      <c r="AB130" s="84"/>
      <c r="AC130" s="84"/>
      <c r="AD130" s="84"/>
      <c r="AE130" s="84"/>
      <c r="AN130" s="84"/>
      <c r="AO130" s="84"/>
    </row>
    <row r="131" spans="5:41" x14ac:dyDescent="0.15">
      <c r="F131" s="50" t="s">
        <v>203</v>
      </c>
      <c r="G131" s="84"/>
      <c r="H131" s="84"/>
      <c r="I131" s="84"/>
      <c r="J131" s="84"/>
      <c r="K131" s="84"/>
      <c r="L131" s="84"/>
      <c r="M131" s="84"/>
      <c r="N131" s="84"/>
      <c r="O131" s="84"/>
      <c r="P131" s="84"/>
      <c r="Q131" s="84"/>
      <c r="R131" s="84"/>
      <c r="S131" s="84"/>
      <c r="T131" s="84"/>
      <c r="Z131" s="84"/>
      <c r="AA131" s="84"/>
      <c r="AB131" s="84"/>
      <c r="AC131" s="84"/>
      <c r="AD131" s="84"/>
      <c r="AE131" s="84"/>
      <c r="AN131" s="84"/>
      <c r="AO131" s="84"/>
    </row>
    <row r="132" spans="5:41" x14ac:dyDescent="0.15">
      <c r="U132" s="84"/>
      <c r="V132" s="84"/>
      <c r="W132" s="84"/>
      <c r="X132" s="84"/>
      <c r="Y132" s="84"/>
      <c r="AA132" s="84"/>
      <c r="AB132" s="84"/>
      <c r="AC132" s="84"/>
      <c r="AD132" s="84"/>
      <c r="AE132" s="84"/>
      <c r="AN132" s="84"/>
      <c r="AO132" s="84"/>
    </row>
    <row r="133" spans="5:41" x14ac:dyDescent="0.15">
      <c r="F133" s="84"/>
      <c r="G133" s="84" t="s">
        <v>242</v>
      </c>
      <c r="H133" s="84"/>
      <c r="I133" s="84"/>
      <c r="J133" s="84"/>
      <c r="K133" s="84"/>
      <c r="L133" s="84"/>
      <c r="M133" s="84"/>
      <c r="N133" s="50" t="s">
        <v>237</v>
      </c>
      <c r="O133" s="84"/>
      <c r="P133" s="84"/>
      <c r="Q133" s="84"/>
      <c r="R133" s="84"/>
      <c r="S133" s="84"/>
      <c r="T133" s="84"/>
      <c r="U133" s="84"/>
      <c r="V133" s="84"/>
      <c r="W133" s="84"/>
      <c r="X133" s="84"/>
      <c r="Y133" s="84"/>
      <c r="Z133" s="84"/>
      <c r="AA133" s="84"/>
      <c r="AB133" s="84"/>
      <c r="AC133" s="84"/>
      <c r="AD133" s="84"/>
      <c r="AE133" s="84"/>
      <c r="AN133" s="84"/>
      <c r="AO133" s="84"/>
    </row>
    <row r="134" spans="5:41" x14ac:dyDescent="0.15">
      <c r="F134" s="84"/>
      <c r="G134" s="50" t="s">
        <v>219</v>
      </c>
      <c r="H134" s="84"/>
      <c r="I134" s="84"/>
      <c r="J134" s="84"/>
      <c r="K134" s="84"/>
      <c r="L134" s="84"/>
      <c r="M134" s="84"/>
      <c r="N134" s="50" t="s">
        <v>222</v>
      </c>
      <c r="O134" s="84"/>
      <c r="P134" s="84"/>
      <c r="Q134" s="84"/>
      <c r="R134" s="84"/>
      <c r="S134" s="84"/>
      <c r="T134" s="84"/>
      <c r="U134" s="84"/>
      <c r="V134" s="84"/>
      <c r="W134" s="84"/>
      <c r="X134" s="84"/>
      <c r="Y134" s="84"/>
      <c r="Z134" s="84"/>
      <c r="AA134" s="84"/>
      <c r="AB134" s="84"/>
      <c r="AC134" s="84"/>
      <c r="AD134" s="84"/>
      <c r="AE134" s="84"/>
      <c r="AN134" s="84"/>
      <c r="AO134" s="84"/>
    </row>
    <row r="135" spans="5:41" x14ac:dyDescent="0.15">
      <c r="F135" s="84"/>
      <c r="G135" s="50" t="s">
        <v>220</v>
      </c>
      <c r="H135" s="84"/>
      <c r="I135" s="84"/>
      <c r="J135" s="84"/>
      <c r="K135" s="84"/>
      <c r="L135" s="84"/>
      <c r="M135" s="84"/>
      <c r="N135" s="50" t="s">
        <v>223</v>
      </c>
      <c r="O135" s="84"/>
      <c r="P135" s="84"/>
      <c r="Q135" s="84"/>
      <c r="R135" s="84"/>
      <c r="S135" s="84"/>
      <c r="T135" s="84"/>
      <c r="U135" s="84"/>
      <c r="V135" s="84"/>
      <c r="W135" s="84"/>
      <c r="X135" s="84"/>
      <c r="Y135" s="84"/>
      <c r="Z135" s="84"/>
      <c r="AA135" s="84"/>
      <c r="AB135" s="84"/>
      <c r="AC135" s="84"/>
      <c r="AD135" s="84"/>
      <c r="AE135" s="84"/>
      <c r="AN135" s="84"/>
      <c r="AO135" s="84"/>
    </row>
    <row r="136" spans="5:41" x14ac:dyDescent="0.15">
      <c r="F136" s="84"/>
      <c r="G136" s="50" t="s">
        <v>221</v>
      </c>
      <c r="H136" s="84"/>
      <c r="I136" s="84"/>
      <c r="J136" s="84"/>
      <c r="K136" s="84"/>
      <c r="L136" s="84"/>
      <c r="M136" s="84"/>
      <c r="N136" s="50" t="s">
        <v>224</v>
      </c>
      <c r="O136" s="84"/>
      <c r="P136" s="84"/>
      <c r="Q136" s="84"/>
      <c r="R136" s="84"/>
      <c r="S136" s="84"/>
      <c r="T136" s="84"/>
      <c r="U136" s="84"/>
      <c r="V136" s="84"/>
      <c r="W136" s="84"/>
      <c r="X136" s="84"/>
      <c r="Y136" s="84"/>
      <c r="Z136" s="84"/>
      <c r="AA136" s="84"/>
      <c r="AB136" s="84"/>
      <c r="AC136" s="84"/>
      <c r="AD136" s="84"/>
      <c r="AE136" s="84"/>
      <c r="AN136" s="84"/>
      <c r="AO136" s="84"/>
    </row>
    <row r="137" spans="5:41" x14ac:dyDescent="0.15">
      <c r="F137" s="84"/>
      <c r="H137" s="84"/>
      <c r="I137" s="84"/>
      <c r="J137" s="84"/>
      <c r="K137" s="84"/>
      <c r="L137" s="84"/>
      <c r="M137" s="84"/>
      <c r="O137" s="84"/>
      <c r="P137" s="84"/>
      <c r="Q137" s="84"/>
      <c r="R137" s="84"/>
      <c r="S137" s="84"/>
      <c r="T137" s="84"/>
      <c r="U137" s="84"/>
      <c r="V137" s="84"/>
      <c r="W137" s="84"/>
      <c r="X137" s="84"/>
      <c r="Y137" s="84"/>
      <c r="Z137" s="84"/>
      <c r="AA137" s="84"/>
      <c r="AB137" s="84"/>
      <c r="AC137" s="84"/>
      <c r="AD137" s="84"/>
      <c r="AE137" s="84"/>
      <c r="AN137" s="84"/>
      <c r="AO137" s="84"/>
    </row>
    <row r="138" spans="5:41" x14ac:dyDescent="0.15">
      <c r="F138" s="84"/>
      <c r="H138" s="84"/>
      <c r="I138" s="84"/>
      <c r="J138" s="84"/>
      <c r="K138" s="84"/>
      <c r="L138" s="84"/>
      <c r="M138" s="84"/>
      <c r="O138" s="84"/>
      <c r="P138" s="84"/>
      <c r="Q138" s="84"/>
      <c r="R138" s="84"/>
      <c r="S138" s="84"/>
      <c r="T138" s="84"/>
      <c r="U138" s="84"/>
      <c r="V138" s="84"/>
      <c r="W138" s="84"/>
      <c r="X138" s="84"/>
      <c r="Y138" s="84"/>
      <c r="Z138" s="84"/>
      <c r="AA138" s="84"/>
      <c r="AB138" s="84"/>
      <c r="AC138" s="84"/>
      <c r="AD138" s="84"/>
      <c r="AE138" s="84"/>
      <c r="AN138" s="84"/>
      <c r="AO138" s="84"/>
    </row>
    <row r="139" spans="5:41" x14ac:dyDescent="0.15">
      <c r="E139" s="50" t="s">
        <v>269</v>
      </c>
      <c r="I139" s="19"/>
      <c r="J139" s="37"/>
      <c r="K139" s="37"/>
      <c r="L139" s="37"/>
      <c r="M139" s="37"/>
      <c r="N139" s="37"/>
      <c r="O139" s="37"/>
      <c r="P139" s="37"/>
      <c r="Q139" s="37"/>
      <c r="R139" s="37"/>
      <c r="S139" s="84"/>
      <c r="T139" s="84"/>
      <c r="U139" s="84"/>
      <c r="V139" s="84"/>
      <c r="W139" s="84"/>
      <c r="X139" s="84"/>
      <c r="Y139" s="84"/>
      <c r="Z139" s="84"/>
      <c r="AA139" s="84"/>
      <c r="AB139" s="84"/>
      <c r="AC139" s="84"/>
      <c r="AD139" s="84"/>
      <c r="AE139" s="84"/>
    </row>
    <row r="140" spans="5:41" x14ac:dyDescent="0.15">
      <c r="I140" s="19"/>
      <c r="J140" s="37"/>
      <c r="K140" s="37"/>
      <c r="L140" s="37"/>
      <c r="M140" s="37"/>
      <c r="N140" s="37"/>
      <c r="O140" s="37"/>
      <c r="P140" s="37"/>
      <c r="Q140" s="37"/>
      <c r="R140" s="37"/>
      <c r="S140" s="84"/>
      <c r="T140" s="84"/>
      <c r="U140" s="84"/>
      <c r="V140" s="84"/>
      <c r="W140" s="84"/>
      <c r="X140" s="84"/>
      <c r="Y140" s="84"/>
      <c r="Z140" s="84"/>
      <c r="AA140" s="84"/>
      <c r="AB140" s="84"/>
      <c r="AC140" s="84"/>
      <c r="AD140" s="84"/>
      <c r="AE140" s="84"/>
    </row>
    <row r="141" spans="5:41" x14ac:dyDescent="0.15">
      <c r="F141" s="50" t="s">
        <v>197</v>
      </c>
      <c r="I141" s="19"/>
      <c r="J141" s="37"/>
      <c r="K141" s="37"/>
      <c r="L141" s="37"/>
      <c r="M141" s="37"/>
      <c r="N141" s="37"/>
      <c r="O141" s="37"/>
      <c r="P141" s="37"/>
      <c r="Q141" s="37"/>
      <c r="R141" s="37"/>
      <c r="S141" s="84"/>
      <c r="T141" s="84"/>
      <c r="U141" s="84"/>
      <c r="V141" s="84"/>
      <c r="W141" s="84"/>
      <c r="X141" s="84"/>
      <c r="Y141" s="84"/>
      <c r="Z141" s="84"/>
      <c r="AA141" s="84"/>
      <c r="AB141" s="84"/>
      <c r="AC141" s="84"/>
      <c r="AD141" s="84"/>
      <c r="AE141" s="84"/>
      <c r="AN141" s="84"/>
      <c r="AO141" s="84"/>
    </row>
    <row r="142" spans="5:41" x14ac:dyDescent="0.15">
      <c r="G142" s="50" t="s">
        <v>204</v>
      </c>
      <c r="I142" s="19"/>
      <c r="J142" s="37"/>
      <c r="K142" s="37"/>
      <c r="L142" s="37"/>
      <c r="M142" s="37"/>
      <c r="N142" s="37"/>
      <c r="O142" s="37"/>
      <c r="P142" s="37"/>
      <c r="Q142" s="37"/>
      <c r="R142" s="37"/>
      <c r="S142" s="84"/>
      <c r="T142" s="84"/>
      <c r="U142" s="84"/>
      <c r="V142" s="84"/>
      <c r="W142" s="84"/>
      <c r="X142" s="84"/>
      <c r="Y142" s="84"/>
      <c r="Z142" s="84"/>
      <c r="AA142" s="84"/>
      <c r="AB142" s="84"/>
      <c r="AC142" s="84"/>
      <c r="AD142" s="84"/>
      <c r="AE142" s="84"/>
      <c r="AO142" s="84"/>
    </row>
    <row r="143" spans="5:41" x14ac:dyDescent="0.15">
      <c r="G143" s="50" t="s">
        <v>205</v>
      </c>
      <c r="AO143" s="84"/>
    </row>
    <row r="144" spans="5:41" x14ac:dyDescent="0.15">
      <c r="G144" s="50" t="s">
        <v>198</v>
      </c>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row>
    <row r="145" spans="5:31" x14ac:dyDescent="0.15">
      <c r="G145" s="50" t="s">
        <v>206</v>
      </c>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row>
    <row r="146" spans="5:31" x14ac:dyDescent="0.15">
      <c r="G146" s="50" t="s">
        <v>199</v>
      </c>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row>
    <row r="147" spans="5:31" x14ac:dyDescent="0.15">
      <c r="G147" s="50" t="s">
        <v>207</v>
      </c>
    </row>
    <row r="148" spans="5:31" x14ac:dyDescent="0.15">
      <c r="G148" s="50" t="s">
        <v>208</v>
      </c>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row>
    <row r="149" spans="5:31" x14ac:dyDescent="0.15">
      <c r="G149" s="50" t="s">
        <v>209</v>
      </c>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row>
    <row r="150" spans="5:31" x14ac:dyDescent="0.15">
      <c r="G150" s="50" t="s">
        <v>210</v>
      </c>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row>
    <row r="151" spans="5:31" x14ac:dyDescent="0.15">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row>
    <row r="152" spans="5:31" x14ac:dyDescent="0.15">
      <c r="F152" s="50" t="s">
        <v>191</v>
      </c>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row>
    <row r="153" spans="5:31" x14ac:dyDescent="0.15">
      <c r="G153" s="50" t="s">
        <v>266</v>
      </c>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row>
    <row r="154" spans="5:31" ht="15.6" customHeight="1" x14ac:dyDescent="0.15">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row>
    <row r="155" spans="5:31" x14ac:dyDescent="0.15">
      <c r="E155" s="84"/>
      <c r="F155" s="50" t="s">
        <v>203</v>
      </c>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row>
    <row r="156" spans="5:31" x14ac:dyDescent="0.15">
      <c r="E156" s="84"/>
      <c r="O156" s="84"/>
      <c r="P156" s="84"/>
      <c r="Q156" s="84"/>
      <c r="R156" s="84"/>
      <c r="S156" s="84"/>
      <c r="T156" s="84"/>
      <c r="U156" s="84"/>
      <c r="V156" s="84"/>
      <c r="W156" s="84"/>
      <c r="X156" s="84"/>
      <c r="Y156" s="84"/>
      <c r="Z156" s="84"/>
      <c r="AA156" s="84"/>
      <c r="AB156" s="84"/>
      <c r="AC156" s="84"/>
      <c r="AD156" s="84"/>
      <c r="AE156" s="84"/>
    </row>
    <row r="157" spans="5:31" x14ac:dyDescent="0.15">
      <c r="E157" s="84"/>
      <c r="G157" s="43" t="s">
        <v>225</v>
      </c>
      <c r="O157" s="84"/>
      <c r="P157" s="43" t="s">
        <v>232</v>
      </c>
      <c r="Q157" s="84"/>
      <c r="R157" s="84"/>
      <c r="S157" s="84"/>
      <c r="T157" s="84"/>
      <c r="U157" s="84"/>
      <c r="V157" s="84"/>
      <c r="W157" s="84"/>
      <c r="X157" s="84"/>
      <c r="Y157" s="84"/>
      <c r="Z157" s="84"/>
      <c r="AA157" s="84"/>
      <c r="AB157" s="84"/>
      <c r="AC157" s="84"/>
      <c r="AD157" s="84"/>
      <c r="AE157" s="84"/>
    </row>
    <row r="158" spans="5:31" x14ac:dyDescent="0.15">
      <c r="F158" s="20"/>
      <c r="G158" s="43" t="s">
        <v>226</v>
      </c>
      <c r="O158" s="84"/>
      <c r="P158" s="43" t="s">
        <v>230</v>
      </c>
      <c r="Q158" s="84"/>
      <c r="R158" s="84"/>
      <c r="S158" s="84"/>
      <c r="T158" s="84"/>
      <c r="U158" s="84"/>
    </row>
    <row r="159" spans="5:31" x14ac:dyDescent="0.15">
      <c r="G159" s="43" t="s">
        <v>227</v>
      </c>
      <c r="P159" s="43" t="s">
        <v>231</v>
      </c>
      <c r="Q159" s="84"/>
      <c r="R159" s="84"/>
      <c r="S159" s="84"/>
      <c r="T159" s="84"/>
      <c r="U159" s="84"/>
    </row>
    <row r="160" spans="5:31" x14ac:dyDescent="0.15">
      <c r="G160" s="43" t="s">
        <v>228</v>
      </c>
      <c r="P160" s="50" t="s">
        <v>223</v>
      </c>
      <c r="R160" s="84"/>
      <c r="S160" s="84"/>
      <c r="T160" s="84"/>
      <c r="U160" s="84"/>
    </row>
    <row r="161" spans="4:46" x14ac:dyDescent="0.15">
      <c r="G161" s="43" t="s">
        <v>229</v>
      </c>
      <c r="P161" s="50" t="s">
        <v>224</v>
      </c>
      <c r="T161" s="84"/>
      <c r="U161" s="84"/>
    </row>
    <row r="162" spans="4:46" x14ac:dyDescent="0.15">
      <c r="G162" s="50" t="s">
        <v>219</v>
      </c>
      <c r="P162" s="43" t="s">
        <v>233</v>
      </c>
    </row>
    <row r="163" spans="4:46" x14ac:dyDescent="0.15">
      <c r="G163" s="43" t="s">
        <v>220</v>
      </c>
    </row>
    <row r="165" spans="4:46" x14ac:dyDescent="0.15">
      <c r="D165" s="50" t="s">
        <v>270</v>
      </c>
    </row>
    <row r="167" spans="4:46" x14ac:dyDescent="0.15">
      <c r="E167" s="50" t="s">
        <v>246</v>
      </c>
    </row>
    <row r="169" spans="4:46" x14ac:dyDescent="0.15">
      <c r="F169" s="50" t="s">
        <v>197</v>
      </c>
    </row>
    <row r="170" spans="4:46" x14ac:dyDescent="0.15">
      <c r="G170" s="50" t="s">
        <v>198</v>
      </c>
    </row>
    <row r="172" spans="4:46" x14ac:dyDescent="0.15">
      <c r="F172" s="50" t="s">
        <v>191</v>
      </c>
    </row>
    <row r="173" spans="4:46" x14ac:dyDescent="0.15">
      <c r="G173" s="50" t="s">
        <v>198</v>
      </c>
    </row>
    <row r="174" spans="4:46" x14ac:dyDescent="0.15">
      <c r="H174" s="50" t="s">
        <v>200</v>
      </c>
    </row>
    <row r="175" spans="4:46" x14ac:dyDescent="0.15">
      <c r="H175" s="50" t="s">
        <v>254</v>
      </c>
      <c r="AM175" s="269"/>
      <c r="AN175" s="269"/>
      <c r="AO175" s="269"/>
      <c r="AP175" s="269"/>
      <c r="AQ175" s="269"/>
      <c r="AR175" s="269"/>
      <c r="AS175" s="269"/>
      <c r="AT175" s="269"/>
    </row>
    <row r="176" spans="4:46" x14ac:dyDescent="0.15">
      <c r="AM176" s="269"/>
      <c r="AN176" s="269"/>
      <c r="AO176" s="269"/>
      <c r="AP176" s="269"/>
      <c r="AQ176" s="269"/>
      <c r="AR176" s="269"/>
      <c r="AS176" s="269"/>
      <c r="AT176" s="269"/>
    </row>
    <row r="177" spans="5:46" x14ac:dyDescent="0.15">
      <c r="F177" s="50" t="s">
        <v>203</v>
      </c>
      <c r="AM177" s="269"/>
      <c r="AN177" s="269"/>
      <c r="AO177" s="269"/>
      <c r="AP177" s="269"/>
      <c r="AQ177" s="269"/>
      <c r="AR177" s="269"/>
      <c r="AS177" s="269"/>
      <c r="AT177" s="269"/>
    </row>
    <row r="178" spans="5:46" x14ac:dyDescent="0.15">
      <c r="G178" s="50" t="s">
        <v>218</v>
      </c>
      <c r="N178" s="50" t="s">
        <v>237</v>
      </c>
    </row>
    <row r="179" spans="5:46" x14ac:dyDescent="0.15">
      <c r="G179" s="50" t="s">
        <v>219</v>
      </c>
      <c r="N179" s="50" t="s">
        <v>222</v>
      </c>
    </row>
    <row r="180" spans="5:46" x14ac:dyDescent="0.15">
      <c r="G180" s="50" t="s">
        <v>220</v>
      </c>
      <c r="N180" s="50" t="s">
        <v>223</v>
      </c>
    </row>
    <row r="181" spans="5:46" x14ac:dyDescent="0.15">
      <c r="G181" s="50" t="s">
        <v>221</v>
      </c>
      <c r="N181" s="50" t="s">
        <v>224</v>
      </c>
    </row>
    <row r="182" spans="5:46" x14ac:dyDescent="0.15">
      <c r="AG182" s="37"/>
      <c r="AH182" s="37"/>
    </row>
    <row r="183" spans="5:46" x14ac:dyDescent="0.15">
      <c r="AG183" s="37"/>
      <c r="AH183" s="37"/>
    </row>
    <row r="184" spans="5:46" x14ac:dyDescent="0.15">
      <c r="E184" s="50" t="s">
        <v>249</v>
      </c>
      <c r="F184" s="84"/>
      <c r="G184" s="84"/>
      <c r="H184" s="84"/>
      <c r="I184" s="84"/>
      <c r="S184" s="84"/>
      <c r="AG184" s="37"/>
      <c r="AH184" s="37"/>
    </row>
    <row r="185" spans="5:46" x14ac:dyDescent="0.15">
      <c r="E185" s="84"/>
      <c r="F185" s="84"/>
      <c r="G185" s="84"/>
      <c r="H185" s="84"/>
      <c r="I185" s="84"/>
      <c r="S185" s="84"/>
      <c r="AG185" s="37"/>
      <c r="AH185" s="37"/>
    </row>
    <row r="186" spans="5:46" x14ac:dyDescent="0.15">
      <c r="E186" s="84"/>
      <c r="F186" s="50" t="s">
        <v>197</v>
      </c>
      <c r="I186" s="84"/>
      <c r="AG186" s="37"/>
      <c r="AH186" s="37"/>
    </row>
    <row r="187" spans="5:46" x14ac:dyDescent="0.15">
      <c r="E187" s="84"/>
      <c r="G187" s="50" t="s">
        <v>205</v>
      </c>
      <c r="I187" s="84"/>
      <c r="AG187" s="37"/>
      <c r="AH187" s="37"/>
    </row>
    <row r="188" spans="5:46" x14ac:dyDescent="0.15">
      <c r="E188" s="84"/>
      <c r="G188" s="50" t="s">
        <v>198</v>
      </c>
      <c r="I188" s="84"/>
      <c r="AG188" s="37"/>
      <c r="AH188" s="37"/>
    </row>
    <row r="189" spans="5:46" x14ac:dyDescent="0.15">
      <c r="E189" s="84"/>
      <c r="G189" s="50" t="s">
        <v>206</v>
      </c>
      <c r="I189" s="84"/>
      <c r="AG189" s="37"/>
      <c r="AH189" s="37"/>
    </row>
    <row r="190" spans="5:46" x14ac:dyDescent="0.15">
      <c r="E190" s="84"/>
      <c r="G190" s="50" t="s">
        <v>199</v>
      </c>
      <c r="I190" s="84"/>
      <c r="AG190" s="37"/>
      <c r="AH190" s="37"/>
    </row>
    <row r="191" spans="5:46" x14ac:dyDescent="0.15">
      <c r="E191" s="84"/>
      <c r="G191" s="50" t="s">
        <v>207</v>
      </c>
      <c r="I191" s="84"/>
      <c r="AG191" s="37"/>
      <c r="AH191" s="37"/>
    </row>
    <row r="192" spans="5:46" x14ac:dyDescent="0.15">
      <c r="E192" s="84"/>
      <c r="G192" s="50" t="s">
        <v>208</v>
      </c>
      <c r="I192" s="84"/>
      <c r="AG192" s="37"/>
      <c r="AH192" s="37"/>
    </row>
    <row r="193" spans="3:66" x14ac:dyDescent="0.15">
      <c r="E193" s="84"/>
      <c r="G193" s="50" t="s">
        <v>209</v>
      </c>
      <c r="I193" s="84"/>
      <c r="AG193" s="37"/>
      <c r="AH193" s="37"/>
    </row>
    <row r="194" spans="3:66" x14ac:dyDescent="0.15">
      <c r="E194" s="84"/>
      <c r="I194" s="84"/>
      <c r="AG194" s="37"/>
      <c r="AH194" s="37"/>
    </row>
    <row r="195" spans="3:66" x14ac:dyDescent="0.15">
      <c r="G195" s="50" t="s">
        <v>239</v>
      </c>
      <c r="J195" s="84"/>
      <c r="K195" s="84"/>
      <c r="L195" s="84"/>
      <c r="M195" s="84"/>
      <c r="N195" s="84"/>
      <c r="O195" s="84"/>
      <c r="P195" s="84"/>
      <c r="Q195" s="84"/>
      <c r="R195" s="84"/>
      <c r="S195" s="84"/>
      <c r="T195" s="84"/>
      <c r="U195" s="84"/>
      <c r="V195" s="84"/>
      <c r="W195" s="84"/>
      <c r="X195" s="84"/>
      <c r="Y195" s="84"/>
      <c r="Z195" s="84"/>
      <c r="AA195" s="84"/>
      <c r="AB195" s="84"/>
      <c r="AC195" s="84"/>
      <c r="AD195" s="84"/>
      <c r="AE195" s="84"/>
    </row>
    <row r="196" spans="3:66" x14ac:dyDescent="0.15">
      <c r="G196" s="50" t="s">
        <v>240</v>
      </c>
      <c r="J196" s="84"/>
      <c r="K196" s="84"/>
      <c r="L196" s="84"/>
      <c r="M196" s="84"/>
      <c r="N196" s="84"/>
      <c r="O196" s="84"/>
      <c r="P196" s="84"/>
      <c r="Q196" s="84"/>
      <c r="R196" s="84"/>
      <c r="S196" s="84"/>
      <c r="T196" s="84"/>
      <c r="U196" s="84"/>
      <c r="V196" s="84"/>
      <c r="W196" s="84"/>
      <c r="X196" s="84"/>
      <c r="Y196" s="84"/>
      <c r="Z196" s="84"/>
      <c r="AA196" s="84"/>
      <c r="AB196" s="84"/>
      <c r="AC196" s="84"/>
      <c r="AD196" s="84"/>
      <c r="AE196" s="84"/>
    </row>
    <row r="197" spans="3:66" x14ac:dyDescent="0.15">
      <c r="E197" s="84"/>
      <c r="F197" s="84"/>
      <c r="G197" s="50" t="s">
        <v>276</v>
      </c>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row>
    <row r="198" spans="3:66" ht="11.1" customHeight="1" x14ac:dyDescent="0.15">
      <c r="E198" s="84"/>
      <c r="U198" s="84"/>
      <c r="V198" s="84"/>
      <c r="W198" s="84"/>
      <c r="X198" s="84"/>
      <c r="Y198" s="84"/>
      <c r="Z198" s="84"/>
      <c r="AA198" s="84"/>
      <c r="AB198" s="84"/>
      <c r="AC198" s="84"/>
      <c r="AD198" s="84"/>
      <c r="AE198" s="84"/>
    </row>
    <row r="199" spans="3:66" ht="11.1" customHeight="1" x14ac:dyDescent="0.15">
      <c r="E199" s="84"/>
      <c r="F199" s="50" t="s">
        <v>203</v>
      </c>
      <c r="G199" s="84"/>
      <c r="H199" s="84"/>
      <c r="I199" s="84"/>
      <c r="J199" s="84"/>
      <c r="K199" s="84"/>
      <c r="L199" s="84"/>
      <c r="M199" s="84"/>
      <c r="N199" s="84"/>
      <c r="O199" s="84"/>
      <c r="P199" s="84"/>
      <c r="Q199" s="84"/>
      <c r="R199" s="84"/>
      <c r="S199" s="84"/>
      <c r="T199" s="84"/>
      <c r="Z199" s="84"/>
      <c r="AA199" s="84"/>
      <c r="AB199" s="84"/>
      <c r="AC199" s="84"/>
      <c r="AD199" s="84"/>
      <c r="AE199" s="84"/>
    </row>
    <row r="200" spans="3:66" x14ac:dyDescent="0.15">
      <c r="E200" s="84"/>
      <c r="U200" s="84"/>
      <c r="V200" s="84"/>
      <c r="W200" s="84"/>
      <c r="X200" s="84"/>
      <c r="Y200" s="84"/>
      <c r="AG200" s="20"/>
      <c r="AH200" s="20"/>
    </row>
    <row r="201" spans="3:66" ht="11.1" customHeight="1" x14ac:dyDescent="0.15">
      <c r="C201" s="20"/>
      <c r="E201" s="84"/>
      <c r="F201" s="84"/>
      <c r="G201" s="84" t="s">
        <v>242</v>
      </c>
      <c r="H201" s="84"/>
      <c r="I201" s="84"/>
      <c r="J201" s="84"/>
      <c r="K201" s="84"/>
      <c r="L201" s="84"/>
      <c r="M201" s="84"/>
      <c r="N201" s="50" t="s">
        <v>237</v>
      </c>
      <c r="O201" s="84"/>
      <c r="P201" s="84"/>
      <c r="Q201" s="84"/>
      <c r="R201" s="84"/>
      <c r="S201" s="84"/>
      <c r="T201" s="84"/>
      <c r="U201" s="84"/>
      <c r="V201" s="84"/>
      <c r="W201" s="84"/>
      <c r="X201" s="84"/>
      <c r="Y201" s="84"/>
      <c r="Z201" s="84"/>
      <c r="AA201" s="84"/>
      <c r="AB201" s="84"/>
      <c r="AC201" s="84"/>
      <c r="AD201" s="84"/>
      <c r="AE201" s="84"/>
      <c r="AG201" s="83"/>
      <c r="AH201" s="83"/>
    </row>
    <row r="202" spans="3:66" x14ac:dyDescent="0.15">
      <c r="E202" s="84"/>
      <c r="F202" s="84"/>
      <c r="G202" s="50" t="s">
        <v>219</v>
      </c>
      <c r="H202" s="84"/>
      <c r="I202" s="84"/>
      <c r="J202" s="84"/>
      <c r="K202" s="84"/>
      <c r="L202" s="84"/>
      <c r="M202" s="84"/>
      <c r="N202" s="50" t="s">
        <v>222</v>
      </c>
      <c r="O202" s="84"/>
      <c r="P202" s="84"/>
      <c r="Q202" s="84"/>
      <c r="R202" s="84"/>
      <c r="S202" s="84"/>
      <c r="T202" s="84"/>
      <c r="U202" s="84"/>
      <c r="V202" s="84"/>
      <c r="W202" s="84"/>
      <c r="X202" s="84"/>
      <c r="Y202" s="84"/>
      <c r="Z202" s="84"/>
      <c r="AA202" s="84"/>
      <c r="AB202" s="84"/>
      <c r="AC202" s="84"/>
      <c r="AD202" s="84"/>
      <c r="AE202" s="84"/>
      <c r="AG202" s="83"/>
      <c r="AH202" s="83"/>
    </row>
    <row r="203" spans="3:66" x14ac:dyDescent="0.15">
      <c r="E203" s="84"/>
      <c r="F203" s="84"/>
      <c r="G203" s="50" t="s">
        <v>220</v>
      </c>
      <c r="H203" s="84"/>
      <c r="I203" s="84"/>
      <c r="J203" s="84"/>
      <c r="K203" s="84"/>
      <c r="L203" s="84"/>
      <c r="M203" s="84"/>
      <c r="N203" s="50" t="s">
        <v>223</v>
      </c>
      <c r="O203" s="84"/>
      <c r="P203" s="84"/>
      <c r="Q203" s="84"/>
      <c r="R203" s="84"/>
      <c r="S203" s="84"/>
      <c r="T203" s="84"/>
      <c r="U203" s="84"/>
      <c r="V203" s="84"/>
      <c r="W203" s="84"/>
      <c r="X203" s="84"/>
      <c r="Y203" s="84"/>
      <c r="Z203" s="84"/>
      <c r="AA203" s="84"/>
      <c r="AB203" s="84"/>
      <c r="AC203" s="84"/>
      <c r="AD203" s="84"/>
      <c r="AE203" s="84"/>
      <c r="AG203" s="83"/>
      <c r="AH203" s="83"/>
    </row>
    <row r="204" spans="3:66" ht="11.1" customHeight="1" x14ac:dyDescent="0.15">
      <c r="E204" s="84"/>
      <c r="F204" s="84"/>
      <c r="G204" s="50" t="s">
        <v>221</v>
      </c>
      <c r="H204" s="84"/>
      <c r="I204" s="84"/>
      <c r="J204" s="84"/>
      <c r="K204" s="84"/>
      <c r="L204" s="84"/>
      <c r="M204" s="84"/>
      <c r="N204" s="50" t="s">
        <v>224</v>
      </c>
      <c r="O204" s="84"/>
      <c r="P204" s="84"/>
      <c r="Q204" s="84"/>
      <c r="R204" s="84"/>
      <c r="S204" s="84"/>
      <c r="T204" s="84"/>
      <c r="U204" s="84"/>
      <c r="V204" s="84"/>
      <c r="W204" s="84"/>
      <c r="X204" s="84"/>
      <c r="Y204" s="84"/>
      <c r="Z204" s="84"/>
      <c r="AA204" s="84"/>
      <c r="AB204" s="84"/>
      <c r="AC204" s="84"/>
      <c r="AD204" s="84"/>
      <c r="AE204" s="84"/>
    </row>
    <row r="205" spans="3:66" x14ac:dyDescent="0.15">
      <c r="E205" s="84"/>
      <c r="F205" s="84"/>
      <c r="H205" s="84"/>
      <c r="I205" s="84"/>
      <c r="J205" s="84"/>
      <c r="K205" s="84"/>
      <c r="L205" s="84"/>
      <c r="M205" s="84"/>
      <c r="O205" s="84"/>
      <c r="P205" s="84"/>
      <c r="Q205" s="84"/>
      <c r="R205" s="84"/>
      <c r="S205" s="84"/>
      <c r="T205" s="84"/>
      <c r="U205" s="84"/>
      <c r="V205" s="84"/>
      <c r="W205" s="84"/>
      <c r="X205" s="84"/>
      <c r="Y205" s="84"/>
      <c r="Z205" s="84"/>
      <c r="AA205" s="84"/>
      <c r="AB205" s="84"/>
      <c r="AC205" s="84"/>
      <c r="AD205" s="84"/>
      <c r="AE205" s="84"/>
    </row>
    <row r="206" spans="3:66" x14ac:dyDescent="0.15">
      <c r="E206" s="50" t="s">
        <v>250</v>
      </c>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row>
    <row r="207" spans="3:66" x14ac:dyDescent="0.15">
      <c r="Z207" s="84"/>
      <c r="AA207" s="84"/>
      <c r="AB207" s="84"/>
      <c r="AC207" s="84"/>
      <c r="AD207" s="84"/>
      <c r="AE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c r="BI207" s="84"/>
      <c r="BJ207" s="84"/>
      <c r="BK207" s="84"/>
      <c r="BL207" s="84"/>
      <c r="BM207" s="84"/>
      <c r="BN207" s="84"/>
    </row>
    <row r="208" spans="3:66" x14ac:dyDescent="0.15">
      <c r="F208" s="50" t="s">
        <v>197</v>
      </c>
      <c r="I208" s="19"/>
      <c r="J208" s="37"/>
      <c r="K208" s="37"/>
      <c r="L208" s="37"/>
      <c r="M208" s="37"/>
      <c r="N208" s="37"/>
      <c r="O208" s="37"/>
      <c r="P208" s="37"/>
      <c r="Q208" s="37"/>
      <c r="R208" s="37"/>
      <c r="S208" s="84"/>
      <c r="T208" s="84"/>
      <c r="U208" s="84"/>
      <c r="V208" s="84"/>
      <c r="W208" s="84"/>
      <c r="X208" s="84"/>
      <c r="Y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c r="BI208" s="84"/>
      <c r="BJ208" s="84"/>
      <c r="BK208" s="84"/>
      <c r="BL208" s="84"/>
      <c r="BM208" s="84"/>
      <c r="BN208" s="84"/>
    </row>
    <row r="209" spans="1:66" x14ac:dyDescent="0.15">
      <c r="G209" s="50" t="s">
        <v>204</v>
      </c>
      <c r="I209" s="19"/>
      <c r="J209" s="37"/>
      <c r="K209" s="37"/>
      <c r="L209" s="37"/>
      <c r="M209" s="37"/>
      <c r="N209" s="37"/>
      <c r="O209" s="37"/>
      <c r="P209" s="37"/>
      <c r="Q209" s="37"/>
      <c r="R209" s="37"/>
      <c r="S209" s="84"/>
      <c r="T209" s="84"/>
      <c r="U209" s="84"/>
      <c r="V209" s="84"/>
      <c r="W209" s="84"/>
      <c r="X209" s="84"/>
      <c r="Y209" s="84"/>
      <c r="AG209" s="97"/>
      <c r="AH209" s="97"/>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c r="BI209" s="84"/>
      <c r="BJ209" s="84"/>
      <c r="BK209" s="84"/>
      <c r="BL209" s="84"/>
      <c r="BM209" s="84"/>
      <c r="BN209" s="84"/>
    </row>
    <row r="210" spans="1:66" x14ac:dyDescent="0.15">
      <c r="A210" s="20"/>
      <c r="G210" s="50" t="s">
        <v>205</v>
      </c>
      <c r="AG210" s="43"/>
      <c r="AH210" s="43"/>
      <c r="AI210" s="20"/>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c r="BI210" s="84"/>
      <c r="BJ210" s="84"/>
      <c r="BK210" s="84"/>
      <c r="BL210" s="84"/>
      <c r="BM210" s="84"/>
      <c r="BN210" s="84"/>
    </row>
    <row r="211" spans="1:66" x14ac:dyDescent="0.15">
      <c r="A211" s="20"/>
      <c r="G211" s="50" t="s">
        <v>198</v>
      </c>
      <c r="I211" s="84"/>
      <c r="J211" s="84"/>
      <c r="K211" s="84"/>
      <c r="L211" s="84"/>
      <c r="M211" s="84"/>
      <c r="N211" s="84"/>
      <c r="O211" s="84"/>
      <c r="P211" s="84"/>
      <c r="Q211" s="84"/>
      <c r="R211" s="84"/>
      <c r="S211" s="84"/>
      <c r="T211" s="84"/>
      <c r="U211" s="84"/>
      <c r="V211" s="84"/>
      <c r="W211" s="84"/>
      <c r="X211" s="84"/>
      <c r="Y211" s="84"/>
      <c r="AG211" s="43"/>
      <c r="AH211" s="43"/>
      <c r="AI211" s="20"/>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c r="BI211" s="84"/>
      <c r="BJ211" s="84"/>
      <c r="BK211" s="84"/>
      <c r="BL211" s="84"/>
      <c r="BM211" s="84"/>
      <c r="BN211" s="84"/>
    </row>
    <row r="212" spans="1:66" x14ac:dyDescent="0.15">
      <c r="A212" s="20"/>
      <c r="G212" s="50" t="s">
        <v>206</v>
      </c>
      <c r="I212" s="84"/>
      <c r="J212" s="84"/>
      <c r="K212" s="84"/>
      <c r="L212" s="84"/>
      <c r="M212" s="84"/>
      <c r="N212" s="84"/>
      <c r="O212" s="84"/>
      <c r="P212" s="84"/>
      <c r="Q212" s="84"/>
      <c r="R212" s="84"/>
      <c r="S212" s="84"/>
      <c r="T212" s="84"/>
      <c r="U212" s="84"/>
      <c r="V212" s="84"/>
      <c r="W212" s="84"/>
      <c r="X212" s="84"/>
      <c r="Y212" s="84"/>
      <c r="AG212" s="43"/>
      <c r="AH212" s="43"/>
      <c r="AI212" s="20"/>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c r="BI212" s="84"/>
      <c r="BJ212" s="84"/>
      <c r="BK212" s="84"/>
      <c r="BL212" s="84"/>
      <c r="BM212" s="84"/>
      <c r="BN212" s="84"/>
    </row>
    <row r="213" spans="1:66" x14ac:dyDescent="0.15">
      <c r="A213" s="20"/>
      <c r="G213" s="50" t="s">
        <v>199</v>
      </c>
      <c r="I213" s="84"/>
      <c r="J213" s="84"/>
      <c r="K213" s="84"/>
      <c r="L213" s="84"/>
      <c r="M213" s="84"/>
      <c r="N213" s="84"/>
      <c r="O213" s="84"/>
      <c r="P213" s="84"/>
      <c r="Q213" s="84"/>
      <c r="R213" s="84"/>
      <c r="S213" s="84"/>
      <c r="T213" s="84"/>
      <c r="U213" s="84"/>
      <c r="V213" s="84"/>
      <c r="W213" s="84"/>
      <c r="X213" s="84"/>
      <c r="Y213" s="84"/>
      <c r="AG213" s="43"/>
      <c r="AH213" s="43"/>
      <c r="AI213" s="20"/>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c r="BI213" s="84"/>
      <c r="BJ213" s="84"/>
      <c r="BK213" s="84"/>
      <c r="BL213" s="84"/>
      <c r="BM213" s="84"/>
      <c r="BN213" s="84"/>
    </row>
    <row r="214" spans="1:66" x14ac:dyDescent="0.15">
      <c r="A214" s="20"/>
      <c r="G214" s="50" t="s">
        <v>207</v>
      </c>
      <c r="AG214" s="43"/>
      <c r="AH214" s="43"/>
      <c r="AI214" s="20"/>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c r="BI214" s="84"/>
      <c r="BJ214" s="84"/>
      <c r="BK214" s="84"/>
      <c r="BL214" s="84"/>
      <c r="BM214" s="84"/>
      <c r="BN214" s="84"/>
    </row>
    <row r="215" spans="1:66" x14ac:dyDescent="0.15">
      <c r="A215" s="20"/>
      <c r="G215" s="50" t="s">
        <v>208</v>
      </c>
      <c r="I215" s="84"/>
      <c r="J215" s="84"/>
      <c r="K215" s="84"/>
      <c r="L215" s="84"/>
      <c r="M215" s="84"/>
      <c r="N215" s="84"/>
      <c r="O215" s="84"/>
      <c r="P215" s="84"/>
      <c r="Q215" s="84"/>
      <c r="R215" s="84"/>
      <c r="S215" s="84"/>
      <c r="T215" s="84"/>
      <c r="U215" s="84"/>
      <c r="V215" s="84"/>
      <c r="W215" s="84"/>
      <c r="X215" s="84"/>
      <c r="Y215" s="84"/>
      <c r="AG215" s="43"/>
      <c r="AH215" s="43"/>
      <c r="AI215" s="20"/>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c r="BI215" s="84"/>
      <c r="BJ215" s="84"/>
      <c r="BK215" s="84"/>
      <c r="BL215" s="84"/>
      <c r="BM215" s="84"/>
      <c r="BN215" s="84"/>
    </row>
    <row r="216" spans="1:66" x14ac:dyDescent="0.15">
      <c r="A216" s="20"/>
      <c r="G216" s="50" t="s">
        <v>209</v>
      </c>
      <c r="I216" s="84"/>
      <c r="J216" s="84"/>
      <c r="K216" s="84"/>
      <c r="L216" s="84"/>
      <c r="M216" s="84"/>
      <c r="N216" s="84"/>
      <c r="O216" s="84"/>
      <c r="P216" s="84"/>
      <c r="Q216" s="84"/>
      <c r="R216" s="84"/>
      <c r="S216" s="84"/>
      <c r="T216" s="84"/>
      <c r="U216" s="84"/>
      <c r="V216" s="84"/>
      <c r="W216" s="84"/>
      <c r="X216" s="84"/>
      <c r="Y216" s="84"/>
      <c r="AG216" s="43"/>
      <c r="AH216" s="43"/>
      <c r="AI216" s="20"/>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c r="BI216" s="84"/>
      <c r="BJ216" s="84"/>
      <c r="BK216" s="84"/>
      <c r="BL216" s="84"/>
      <c r="BM216" s="84"/>
      <c r="BN216" s="84"/>
    </row>
    <row r="217" spans="1:66" x14ac:dyDescent="0.15">
      <c r="A217" s="20"/>
      <c r="G217" s="50" t="s">
        <v>210</v>
      </c>
      <c r="I217" s="84"/>
      <c r="J217" s="84"/>
      <c r="K217" s="84"/>
      <c r="L217" s="84"/>
      <c r="M217" s="84"/>
      <c r="N217" s="84"/>
      <c r="O217" s="84"/>
      <c r="P217" s="84"/>
      <c r="Q217" s="84"/>
      <c r="R217" s="84"/>
      <c r="S217" s="84"/>
      <c r="T217" s="84"/>
      <c r="U217" s="84"/>
      <c r="V217" s="84"/>
      <c r="W217" s="84"/>
      <c r="X217" s="84"/>
      <c r="Y217" s="84"/>
      <c r="AG217" s="43"/>
      <c r="AH217" s="43"/>
      <c r="AI217" s="20"/>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c r="BI217" s="84"/>
      <c r="BJ217" s="84"/>
      <c r="BK217" s="84"/>
      <c r="BL217" s="84"/>
      <c r="BM217" s="84"/>
      <c r="BN217" s="84"/>
    </row>
    <row r="218" spans="1:66" x14ac:dyDescent="0.15">
      <c r="A218" s="20"/>
      <c r="I218" s="84"/>
      <c r="J218" s="84"/>
      <c r="K218" s="84"/>
      <c r="L218" s="84"/>
      <c r="M218" s="84"/>
      <c r="N218" s="84"/>
      <c r="O218" s="84"/>
      <c r="P218" s="84"/>
      <c r="Q218" s="84"/>
      <c r="R218" s="84"/>
      <c r="S218" s="84"/>
      <c r="T218" s="84"/>
      <c r="U218" s="84"/>
      <c r="V218" s="84"/>
      <c r="W218" s="84"/>
      <c r="X218" s="84"/>
      <c r="Y218" s="84"/>
      <c r="AG218" s="43"/>
      <c r="AH218" s="43"/>
      <c r="AI218" s="20"/>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c r="BI218" s="84"/>
      <c r="BJ218" s="84"/>
      <c r="BK218" s="84"/>
      <c r="BL218" s="84"/>
      <c r="BM218" s="84"/>
      <c r="BN218" s="84"/>
    </row>
    <row r="219" spans="1:66" x14ac:dyDescent="0.15">
      <c r="A219" s="20"/>
      <c r="F219" s="50" t="s">
        <v>191</v>
      </c>
      <c r="I219" s="84"/>
      <c r="J219" s="84"/>
      <c r="K219" s="84"/>
      <c r="L219" s="84"/>
      <c r="M219" s="84"/>
      <c r="N219" s="84"/>
      <c r="O219" s="84"/>
      <c r="P219" s="84"/>
      <c r="Q219" s="84"/>
      <c r="R219" s="84"/>
      <c r="S219" s="84"/>
      <c r="T219" s="84"/>
      <c r="U219" s="84"/>
      <c r="V219" s="84"/>
      <c r="W219" s="84"/>
      <c r="X219" s="84"/>
      <c r="Y219" s="84"/>
      <c r="AG219" s="43"/>
      <c r="AH219" s="43"/>
      <c r="AI219" s="20"/>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c r="BI219" s="84"/>
      <c r="BJ219" s="84"/>
      <c r="BK219" s="84"/>
      <c r="BL219" s="84"/>
      <c r="BM219" s="84"/>
      <c r="BN219" s="84"/>
    </row>
    <row r="220" spans="1:66" x14ac:dyDescent="0.15">
      <c r="A220" s="20"/>
      <c r="G220" s="50" t="s">
        <v>271</v>
      </c>
      <c r="I220" s="84"/>
      <c r="J220" s="84"/>
      <c r="K220" s="84"/>
      <c r="L220" s="84"/>
      <c r="M220" s="84"/>
      <c r="N220" s="84"/>
      <c r="O220" s="84"/>
      <c r="P220" s="84"/>
      <c r="Q220" s="84"/>
      <c r="R220" s="84"/>
      <c r="S220" s="84"/>
      <c r="T220" s="84"/>
      <c r="U220" s="84"/>
      <c r="V220" s="84"/>
      <c r="W220" s="84"/>
      <c r="X220" s="84"/>
      <c r="Y220" s="84"/>
      <c r="AG220" s="43"/>
      <c r="AH220" s="43"/>
      <c r="AI220" s="20"/>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row>
    <row r="221" spans="1:66" x14ac:dyDescent="0.15">
      <c r="A221" s="20"/>
      <c r="F221" s="84"/>
      <c r="G221" s="84"/>
      <c r="H221" s="84"/>
      <c r="I221" s="84"/>
      <c r="J221" s="84"/>
      <c r="K221" s="84"/>
      <c r="L221" s="84"/>
      <c r="M221" s="84"/>
      <c r="N221" s="84"/>
      <c r="O221" s="84"/>
      <c r="P221" s="84"/>
      <c r="Q221" s="84"/>
      <c r="R221" s="84"/>
      <c r="S221" s="84"/>
      <c r="T221" s="84"/>
      <c r="U221" s="84"/>
      <c r="V221" s="84"/>
      <c r="W221" s="84"/>
      <c r="X221" s="84"/>
      <c r="Y221" s="84"/>
      <c r="AG221" s="43"/>
      <c r="AH221" s="43"/>
      <c r="AI221" s="20"/>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c r="BI221" s="84"/>
      <c r="BJ221" s="84"/>
      <c r="BK221" s="84"/>
      <c r="BL221" s="84"/>
      <c r="BM221" s="84"/>
      <c r="BN221" s="84"/>
    </row>
    <row r="222" spans="1:66" x14ac:dyDescent="0.15">
      <c r="A222" s="20"/>
      <c r="F222" s="50" t="s">
        <v>203</v>
      </c>
      <c r="G222" s="84"/>
      <c r="H222" s="84"/>
      <c r="I222" s="84"/>
      <c r="J222" s="84"/>
      <c r="K222" s="84"/>
      <c r="L222" s="84"/>
      <c r="M222" s="84"/>
      <c r="N222" s="84"/>
      <c r="O222" s="84"/>
      <c r="P222" s="84"/>
      <c r="Q222" s="84"/>
      <c r="R222" s="84"/>
      <c r="S222" s="84"/>
      <c r="T222" s="84"/>
      <c r="U222" s="84"/>
      <c r="V222" s="84"/>
      <c r="W222" s="84"/>
      <c r="X222" s="84"/>
      <c r="Y222" s="84"/>
      <c r="AG222" s="43"/>
      <c r="AH222" s="43"/>
      <c r="AI222" s="20"/>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c r="BI222" s="84"/>
      <c r="BJ222" s="84"/>
      <c r="BK222" s="84"/>
      <c r="BL222" s="84"/>
      <c r="BM222" s="84"/>
      <c r="BN222" s="84"/>
    </row>
    <row r="223" spans="1:66" x14ac:dyDescent="0.15">
      <c r="A223" s="20"/>
      <c r="O223" s="84"/>
      <c r="P223" s="84"/>
      <c r="Q223" s="84"/>
      <c r="R223" s="84"/>
      <c r="S223" s="84"/>
      <c r="T223" s="84"/>
      <c r="U223" s="84"/>
      <c r="V223" s="84"/>
      <c r="W223" s="84"/>
      <c r="X223" s="84"/>
      <c r="Y223" s="84"/>
      <c r="AG223" s="43"/>
      <c r="AH223" s="43"/>
      <c r="AI223" s="20"/>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c r="BI223" s="84"/>
      <c r="BJ223" s="84"/>
      <c r="BK223" s="84"/>
      <c r="BL223" s="84"/>
      <c r="BM223" s="84"/>
      <c r="BN223" s="84"/>
    </row>
    <row r="224" spans="1:66" x14ac:dyDescent="0.15">
      <c r="A224" s="20"/>
      <c r="G224" s="43" t="s">
        <v>225</v>
      </c>
      <c r="O224" s="84"/>
      <c r="P224" s="43" t="s">
        <v>232</v>
      </c>
      <c r="Q224" s="84"/>
      <c r="R224" s="84"/>
      <c r="S224" s="84"/>
      <c r="T224" s="84"/>
      <c r="U224" s="84"/>
      <c r="V224" s="84"/>
      <c r="W224" s="84"/>
      <c r="X224" s="84"/>
      <c r="Y224" s="84"/>
      <c r="AG224" s="43"/>
      <c r="AH224" s="43"/>
      <c r="AI224" s="20"/>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c r="BI224" s="84"/>
      <c r="BJ224" s="84"/>
      <c r="BK224" s="84"/>
      <c r="BL224" s="84"/>
      <c r="BM224" s="84"/>
      <c r="BN224" s="84"/>
    </row>
    <row r="225" spans="1:66" x14ac:dyDescent="0.15">
      <c r="A225" s="20"/>
      <c r="F225" s="20"/>
      <c r="G225" s="43" t="s">
        <v>226</v>
      </c>
      <c r="O225" s="84"/>
      <c r="P225" s="43" t="s">
        <v>230</v>
      </c>
      <c r="Q225" s="84"/>
      <c r="R225" s="84"/>
      <c r="S225" s="84"/>
      <c r="T225" s="84"/>
      <c r="U225" s="84"/>
      <c r="AG225" s="43"/>
      <c r="AH225" s="43"/>
      <c r="AI225" s="20"/>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c r="BI225" s="84"/>
      <c r="BJ225" s="84"/>
      <c r="BK225" s="84"/>
      <c r="BL225" s="84"/>
      <c r="BM225" s="84"/>
      <c r="BN225" s="84"/>
    </row>
    <row r="226" spans="1:66" x14ac:dyDescent="0.15">
      <c r="A226" s="20"/>
      <c r="G226" s="43" t="s">
        <v>227</v>
      </c>
      <c r="P226" s="43" t="s">
        <v>231</v>
      </c>
      <c r="Q226" s="84"/>
      <c r="R226" s="84"/>
      <c r="S226" s="84"/>
      <c r="T226" s="84"/>
      <c r="U226" s="84"/>
      <c r="AG226" s="43"/>
      <c r="AH226" s="43"/>
      <c r="AI226" s="20"/>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c r="BI226" s="84"/>
      <c r="BJ226" s="84"/>
      <c r="BK226" s="84"/>
      <c r="BL226" s="84"/>
      <c r="BM226" s="84"/>
      <c r="BN226" s="84"/>
    </row>
    <row r="227" spans="1:66" x14ac:dyDescent="0.15">
      <c r="A227" s="20"/>
      <c r="G227" s="43" t="s">
        <v>228</v>
      </c>
      <c r="P227" s="50" t="s">
        <v>223</v>
      </c>
      <c r="R227" s="84"/>
      <c r="S227" s="84"/>
      <c r="T227" s="84"/>
      <c r="U227" s="84"/>
      <c r="AG227" s="43"/>
      <c r="AH227" s="43"/>
      <c r="AI227" s="20"/>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row>
    <row r="228" spans="1:66" x14ac:dyDescent="0.15">
      <c r="G228" s="43" t="s">
        <v>229</v>
      </c>
      <c r="P228" s="50" t="s">
        <v>224</v>
      </c>
      <c r="T228" s="84"/>
      <c r="U228" s="84"/>
      <c r="AG228" s="97"/>
      <c r="AH228" s="97"/>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c r="BI228" s="84"/>
      <c r="BJ228" s="84"/>
      <c r="BK228" s="84"/>
      <c r="BL228" s="84"/>
      <c r="BM228" s="84"/>
      <c r="BN228" s="84"/>
    </row>
    <row r="229" spans="1:66" x14ac:dyDescent="0.15">
      <c r="G229" s="50" t="s">
        <v>219</v>
      </c>
      <c r="P229" s="43"/>
      <c r="AG229" s="97"/>
      <c r="AH229" s="97"/>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c r="BI229" s="84"/>
      <c r="BJ229" s="84"/>
      <c r="BK229" s="84"/>
      <c r="BL229" s="84"/>
      <c r="BM229" s="84"/>
      <c r="BN229" s="84"/>
    </row>
    <row r="230" spans="1:66" x14ac:dyDescent="0.15">
      <c r="P230" s="43"/>
      <c r="AG230" s="100"/>
      <c r="AH230" s="100"/>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c r="BI230" s="84"/>
      <c r="BJ230" s="84"/>
      <c r="BK230" s="84"/>
      <c r="BL230" s="84"/>
      <c r="BM230" s="84"/>
      <c r="BN230" s="84"/>
    </row>
    <row r="231" spans="1:66" x14ac:dyDescent="0.15">
      <c r="I231" s="84"/>
      <c r="J231" s="84"/>
      <c r="K231" s="84"/>
      <c r="L231" s="84"/>
      <c r="M231" s="84"/>
      <c r="N231" s="84"/>
      <c r="O231" s="84"/>
      <c r="P231" s="84"/>
      <c r="Q231" s="84"/>
      <c r="R231" s="84"/>
      <c r="AG231" s="97"/>
      <c r="AH231" s="97"/>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c r="BI231" s="84"/>
      <c r="BJ231" s="84"/>
      <c r="BK231" s="84"/>
      <c r="BL231" s="84"/>
      <c r="BM231" s="84"/>
      <c r="BN231" s="84"/>
    </row>
    <row r="232" spans="1:66" x14ac:dyDescent="0.15">
      <c r="D232" s="50" t="s">
        <v>272</v>
      </c>
      <c r="Q232" s="84"/>
      <c r="R232" s="84"/>
      <c r="S232" s="84"/>
      <c r="T232" s="84"/>
      <c r="U232" s="84"/>
    </row>
    <row r="233" spans="1:66" x14ac:dyDescent="0.15">
      <c r="Q233" s="84"/>
      <c r="R233" s="84"/>
      <c r="S233" s="84"/>
      <c r="T233" s="84"/>
      <c r="U233" s="84"/>
    </row>
    <row r="234" spans="1:66" x14ac:dyDescent="0.15">
      <c r="E234" s="50" t="s">
        <v>273</v>
      </c>
      <c r="AE234" s="37"/>
      <c r="AF234" s="37"/>
    </row>
    <row r="235" spans="1:66" x14ac:dyDescent="0.15">
      <c r="U235" s="84"/>
      <c r="V235" s="84"/>
      <c r="W235" s="84"/>
      <c r="X235" s="84"/>
      <c r="Y235" s="84"/>
      <c r="Z235" s="84"/>
      <c r="AA235" s="84"/>
      <c r="AB235" s="84"/>
      <c r="AC235" s="84"/>
      <c r="AD235" s="84"/>
      <c r="AE235" s="37"/>
      <c r="AF235" s="37"/>
    </row>
    <row r="236" spans="1:66" x14ac:dyDescent="0.15">
      <c r="F236" s="50" t="s">
        <v>197</v>
      </c>
      <c r="U236" s="84"/>
      <c r="V236" s="84"/>
      <c r="W236" s="84"/>
      <c r="X236" s="84"/>
      <c r="Y236" s="84"/>
      <c r="Z236" s="84"/>
      <c r="AA236" s="84"/>
      <c r="AB236" s="84"/>
      <c r="AC236" s="84"/>
      <c r="AD236" s="84"/>
      <c r="AE236" s="37"/>
      <c r="AF236" s="37"/>
    </row>
    <row r="237" spans="1:66" x14ac:dyDescent="0.15">
      <c r="G237" s="50" t="s">
        <v>198</v>
      </c>
      <c r="U237" s="84"/>
      <c r="V237" s="84"/>
      <c r="W237" s="84"/>
      <c r="X237" s="84"/>
      <c r="Y237" s="84"/>
      <c r="Z237" s="84"/>
      <c r="AA237" s="84"/>
      <c r="AB237" s="84"/>
      <c r="AC237" s="84"/>
      <c r="AD237" s="84"/>
      <c r="AE237" s="37"/>
      <c r="AF237" s="37"/>
    </row>
    <row r="238" spans="1:66" x14ac:dyDescent="0.15">
      <c r="G238" s="50" t="s">
        <v>199</v>
      </c>
      <c r="U238" s="84"/>
      <c r="V238" s="84"/>
      <c r="W238" s="84"/>
      <c r="X238" s="84"/>
      <c r="Y238" s="84"/>
      <c r="Z238" s="84"/>
      <c r="AA238" s="84"/>
      <c r="AB238" s="84"/>
      <c r="AC238" s="84"/>
      <c r="AD238" s="84"/>
    </row>
    <row r="239" spans="1:66" x14ac:dyDescent="0.15">
      <c r="D239" s="96"/>
      <c r="U239" s="84"/>
      <c r="V239" s="84"/>
      <c r="W239" s="84"/>
      <c r="X239" s="84"/>
      <c r="Y239" s="84"/>
      <c r="Z239" s="84"/>
      <c r="AA239" s="84"/>
      <c r="AB239" s="84"/>
      <c r="AC239" s="84"/>
      <c r="AD239" s="84"/>
    </row>
    <row r="240" spans="1:66" x14ac:dyDescent="0.15">
      <c r="F240" s="50" t="s">
        <v>191</v>
      </c>
      <c r="U240" s="84"/>
      <c r="V240" s="84"/>
      <c r="W240" s="84"/>
      <c r="X240" s="84"/>
      <c r="Y240" s="84"/>
      <c r="Z240" s="84"/>
      <c r="AA240" s="84"/>
      <c r="AB240" s="84"/>
      <c r="AC240" s="84"/>
      <c r="AD240" s="84"/>
    </row>
    <row r="241" spans="5:30" x14ac:dyDescent="0.15">
      <c r="G241" s="50" t="s">
        <v>198</v>
      </c>
      <c r="U241" s="84"/>
      <c r="V241" s="84"/>
      <c r="W241" s="84"/>
      <c r="X241" s="84"/>
      <c r="Y241" s="84"/>
      <c r="Z241" s="84"/>
      <c r="AA241" s="84"/>
      <c r="AB241" s="84"/>
      <c r="AC241" s="84"/>
      <c r="AD241" s="84"/>
    </row>
    <row r="242" spans="5:30" x14ac:dyDescent="0.15">
      <c r="H242" s="50" t="s">
        <v>200</v>
      </c>
      <c r="U242" s="84"/>
      <c r="V242" s="84"/>
      <c r="W242" s="84"/>
      <c r="X242" s="84"/>
      <c r="Y242" s="84"/>
      <c r="Z242" s="84"/>
      <c r="AA242" s="84"/>
      <c r="AB242" s="84"/>
      <c r="AC242" s="84"/>
      <c r="AD242" s="84"/>
    </row>
    <row r="243" spans="5:30" x14ac:dyDescent="0.15">
      <c r="H243" s="50" t="s">
        <v>247</v>
      </c>
      <c r="U243" s="84"/>
      <c r="V243" s="84"/>
      <c r="W243" s="84"/>
      <c r="X243" s="84"/>
      <c r="Y243" s="84"/>
      <c r="Z243" s="84"/>
      <c r="AA243" s="84"/>
      <c r="AB243" s="84"/>
      <c r="AC243" s="84"/>
      <c r="AD243" s="84"/>
    </row>
    <row r="244" spans="5:30" x14ac:dyDescent="0.15">
      <c r="U244" s="84"/>
      <c r="V244" s="84"/>
      <c r="W244" s="84"/>
      <c r="X244" s="84"/>
      <c r="Y244" s="84"/>
      <c r="Z244" s="84"/>
      <c r="AA244" s="84"/>
      <c r="AB244" s="84"/>
      <c r="AC244" s="84"/>
      <c r="AD244" s="84"/>
    </row>
    <row r="245" spans="5:30" x14ac:dyDescent="0.15">
      <c r="G245" s="50" t="s">
        <v>199</v>
      </c>
      <c r="U245" s="84"/>
      <c r="V245" s="84"/>
      <c r="W245" s="84"/>
      <c r="X245" s="84"/>
      <c r="Y245" s="84"/>
      <c r="Z245" s="84"/>
      <c r="AA245" s="84"/>
      <c r="AB245" s="84"/>
      <c r="AC245" s="84"/>
      <c r="AD245" s="84"/>
    </row>
    <row r="246" spans="5:30" x14ac:dyDescent="0.15">
      <c r="H246" s="50" t="s">
        <v>201</v>
      </c>
      <c r="U246" s="84"/>
      <c r="V246" s="84"/>
      <c r="W246" s="84"/>
      <c r="X246" s="84"/>
      <c r="Y246" s="84"/>
      <c r="Z246" s="84"/>
      <c r="AA246" s="84"/>
      <c r="AB246" s="84"/>
      <c r="AC246" s="84"/>
      <c r="AD246" s="84"/>
    </row>
    <row r="247" spans="5:30" x14ac:dyDescent="0.15">
      <c r="H247" s="31" t="s">
        <v>303</v>
      </c>
      <c r="U247" s="84"/>
      <c r="V247" s="84"/>
      <c r="W247" s="84"/>
      <c r="X247" s="84"/>
      <c r="Y247" s="84"/>
      <c r="Z247" s="84"/>
      <c r="AA247" s="84"/>
      <c r="AB247" s="84"/>
      <c r="AC247" s="84"/>
      <c r="AD247" s="84"/>
    </row>
    <row r="248" spans="5:30" x14ac:dyDescent="0.15">
      <c r="U248" s="84"/>
      <c r="V248" s="84"/>
      <c r="W248" s="84"/>
      <c r="X248" s="84"/>
      <c r="Y248" s="84"/>
      <c r="Z248" s="84"/>
      <c r="AA248" s="84"/>
      <c r="AB248" s="84"/>
      <c r="AC248" s="84"/>
      <c r="AD248" s="84"/>
    </row>
    <row r="249" spans="5:30" x14ac:dyDescent="0.15">
      <c r="F249" s="50" t="s">
        <v>203</v>
      </c>
      <c r="U249" s="84"/>
      <c r="V249" s="84"/>
      <c r="W249" s="84"/>
      <c r="X249" s="84"/>
      <c r="Y249" s="84"/>
      <c r="Z249" s="84"/>
      <c r="AA249" s="84"/>
      <c r="AB249" s="84"/>
      <c r="AC249" s="84"/>
      <c r="AD249" s="84"/>
    </row>
    <row r="250" spans="5:30" x14ac:dyDescent="0.15">
      <c r="G250" s="50" t="s">
        <v>218</v>
      </c>
      <c r="N250" s="50" t="s">
        <v>238</v>
      </c>
      <c r="U250" s="84"/>
      <c r="V250" s="84"/>
      <c r="W250" s="84"/>
      <c r="X250" s="84"/>
      <c r="Y250" s="84"/>
      <c r="Z250" s="84"/>
      <c r="AA250" s="84"/>
      <c r="AB250" s="84"/>
      <c r="AC250" s="84"/>
      <c r="AD250" s="84"/>
    </row>
    <row r="251" spans="5:30" x14ac:dyDescent="0.15">
      <c r="G251" s="50" t="s">
        <v>219</v>
      </c>
      <c r="N251" s="50" t="s">
        <v>222</v>
      </c>
      <c r="U251" s="84"/>
      <c r="V251" s="84"/>
      <c r="W251" s="84"/>
      <c r="X251" s="84"/>
      <c r="Y251" s="84"/>
      <c r="Z251" s="84"/>
      <c r="AA251" s="84"/>
      <c r="AB251" s="84"/>
      <c r="AC251" s="84"/>
      <c r="AD251" s="84"/>
    </row>
    <row r="252" spans="5:30" x14ac:dyDescent="0.15">
      <c r="G252" s="50" t="s">
        <v>220</v>
      </c>
      <c r="N252" s="50" t="s">
        <v>223</v>
      </c>
      <c r="U252" s="84"/>
      <c r="V252" s="84"/>
      <c r="W252" s="84"/>
      <c r="X252" s="84"/>
      <c r="Y252" s="84"/>
      <c r="Z252" s="84"/>
      <c r="AA252" s="84"/>
      <c r="AB252" s="84"/>
      <c r="AC252" s="84"/>
      <c r="AD252" s="84"/>
    </row>
    <row r="253" spans="5:30" x14ac:dyDescent="0.15">
      <c r="G253" s="50" t="s">
        <v>221</v>
      </c>
      <c r="N253" s="50" t="s">
        <v>224</v>
      </c>
      <c r="U253" s="84"/>
      <c r="V253" s="84"/>
      <c r="W253" s="84"/>
      <c r="X253" s="84"/>
      <c r="Y253" s="84"/>
      <c r="Z253" s="84"/>
      <c r="AA253" s="84"/>
      <c r="AB253" s="84"/>
      <c r="AC253" s="84"/>
      <c r="AD253" s="84"/>
    </row>
    <row r="254" spans="5:30" x14ac:dyDescent="0.15">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row>
    <row r="255" spans="5:30" x14ac:dyDescent="0.15">
      <c r="E255" s="50" t="s">
        <v>274</v>
      </c>
      <c r="F255" s="84"/>
      <c r="G255" s="84"/>
      <c r="H255" s="84"/>
      <c r="I255" s="84"/>
      <c r="R255" s="84"/>
      <c r="S255" s="84"/>
      <c r="T255" s="84"/>
      <c r="U255" s="84"/>
      <c r="V255" s="84"/>
      <c r="W255" s="84"/>
      <c r="X255" s="84"/>
      <c r="Y255" s="84"/>
      <c r="Z255" s="84"/>
      <c r="AA255" s="84"/>
      <c r="AB255" s="84"/>
      <c r="AC255" s="84"/>
      <c r="AD255" s="84"/>
    </row>
    <row r="256" spans="5:30" x14ac:dyDescent="0.15">
      <c r="E256" s="84"/>
      <c r="F256" s="84"/>
      <c r="G256" s="84"/>
      <c r="H256" s="84"/>
      <c r="I256" s="84"/>
      <c r="R256" s="84"/>
      <c r="S256" s="84"/>
      <c r="T256" s="84"/>
      <c r="U256" s="84"/>
      <c r="V256" s="84"/>
      <c r="W256" s="84"/>
      <c r="X256" s="84"/>
      <c r="Y256" s="84"/>
      <c r="Z256" s="84"/>
      <c r="AA256" s="84"/>
      <c r="AB256" s="84"/>
      <c r="AC256" s="84"/>
      <c r="AD256" s="84"/>
    </row>
    <row r="257" spans="5:54" x14ac:dyDescent="0.15">
      <c r="E257" s="84"/>
      <c r="F257" s="50" t="s">
        <v>197</v>
      </c>
      <c r="I257" s="84"/>
      <c r="R257" s="84"/>
      <c r="S257" s="84"/>
      <c r="T257" s="84"/>
      <c r="U257" s="84"/>
      <c r="V257" s="84"/>
      <c r="W257" s="84"/>
      <c r="X257" s="84"/>
      <c r="Y257" s="84"/>
      <c r="Z257" s="84"/>
      <c r="AA257" s="84"/>
      <c r="AB257" s="84"/>
      <c r="AC257" s="84"/>
      <c r="AD257" s="84"/>
    </row>
    <row r="258" spans="5:54" x14ac:dyDescent="0.15">
      <c r="E258" s="84"/>
      <c r="G258" s="50" t="s">
        <v>205</v>
      </c>
      <c r="I258" s="84"/>
      <c r="R258" s="84"/>
      <c r="S258" s="84"/>
      <c r="T258" s="84"/>
      <c r="U258" s="84"/>
      <c r="V258" s="84"/>
      <c r="W258" s="84"/>
      <c r="X258" s="84"/>
      <c r="Y258" s="84"/>
      <c r="Z258" s="84"/>
      <c r="AA258" s="84"/>
      <c r="AB258" s="84"/>
      <c r="AC258" s="84"/>
      <c r="AD258" s="84"/>
    </row>
    <row r="259" spans="5:54" x14ac:dyDescent="0.15">
      <c r="E259" s="84"/>
      <c r="F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row>
    <row r="260" spans="5:54" x14ac:dyDescent="0.15">
      <c r="F260" s="50" t="s">
        <v>191</v>
      </c>
      <c r="J260" s="84"/>
      <c r="K260" s="84"/>
      <c r="L260" s="84"/>
      <c r="M260" s="84"/>
      <c r="N260" s="84"/>
      <c r="O260" s="84"/>
      <c r="P260" s="84"/>
      <c r="Q260" s="84"/>
      <c r="R260" s="84"/>
      <c r="S260" s="84"/>
      <c r="T260" s="84"/>
      <c r="U260" s="84"/>
      <c r="V260" s="84"/>
      <c r="W260" s="84"/>
      <c r="X260" s="84"/>
      <c r="Y260" s="84"/>
      <c r="Z260" s="84"/>
      <c r="AA260" s="84"/>
      <c r="AB260" s="84"/>
      <c r="AC260" s="84"/>
      <c r="AD260" s="84"/>
      <c r="BB260" s="84"/>
    </row>
    <row r="261" spans="5:54" x14ac:dyDescent="0.15">
      <c r="J261" s="84"/>
      <c r="K261" s="84"/>
      <c r="L261" s="84"/>
      <c r="M261" s="84"/>
      <c r="N261" s="84"/>
      <c r="O261" s="84"/>
      <c r="P261" s="84"/>
      <c r="Q261" s="84"/>
      <c r="BB261" s="84"/>
    </row>
    <row r="262" spans="5:54" x14ac:dyDescent="0.15">
      <c r="G262" s="50" t="s">
        <v>239</v>
      </c>
      <c r="J262" s="84"/>
      <c r="K262" s="84"/>
      <c r="L262" s="84"/>
      <c r="M262" s="84"/>
      <c r="N262" s="84"/>
      <c r="O262" s="84"/>
      <c r="P262" s="84"/>
      <c r="Q262" s="84"/>
      <c r="AE262" s="20"/>
      <c r="AF262" s="20"/>
    </row>
    <row r="263" spans="5:54" x14ac:dyDescent="0.15">
      <c r="G263" s="50" t="s">
        <v>240</v>
      </c>
      <c r="J263" s="84"/>
      <c r="K263" s="84"/>
      <c r="L263" s="84"/>
      <c r="M263" s="84"/>
      <c r="N263" s="84"/>
      <c r="O263" s="84"/>
      <c r="P263" s="84"/>
      <c r="Q263" s="84"/>
      <c r="AE263" s="83"/>
      <c r="AF263" s="83"/>
    </row>
    <row r="264" spans="5:54" x14ac:dyDescent="0.15">
      <c r="E264" s="84"/>
      <c r="F264" s="84"/>
      <c r="G264" s="50" t="s">
        <v>277</v>
      </c>
      <c r="I264" s="84"/>
      <c r="J264" s="84"/>
      <c r="K264" s="84"/>
      <c r="L264" s="84"/>
      <c r="M264" s="84"/>
      <c r="N264" s="84"/>
      <c r="O264" s="84"/>
      <c r="P264" s="84"/>
      <c r="Q264" s="84"/>
      <c r="AE264" s="83"/>
      <c r="AF264" s="83"/>
      <c r="BA264" s="84"/>
      <c r="BB264" s="84"/>
    </row>
    <row r="265" spans="5:54" x14ac:dyDescent="0.15">
      <c r="E265" s="84"/>
      <c r="F265" s="84"/>
      <c r="G265" s="84"/>
      <c r="H265" s="84"/>
      <c r="I265" s="84"/>
      <c r="J265" s="84"/>
      <c r="K265" s="84"/>
      <c r="L265" s="84"/>
      <c r="M265" s="84"/>
      <c r="N265" s="84"/>
      <c r="O265" s="84"/>
      <c r="P265" s="84"/>
      <c r="Q265" s="84"/>
      <c r="AE265" s="83"/>
      <c r="AF265" s="83"/>
      <c r="BA265" s="84"/>
      <c r="BB265" s="84"/>
    </row>
    <row r="266" spans="5:54" x14ac:dyDescent="0.15">
      <c r="E266" s="84"/>
      <c r="F266" s="50" t="s">
        <v>203</v>
      </c>
      <c r="G266" s="84"/>
      <c r="H266" s="84"/>
      <c r="I266" s="84"/>
      <c r="J266" s="84"/>
      <c r="K266" s="84"/>
      <c r="L266" s="84"/>
      <c r="M266" s="84"/>
      <c r="N266" s="84"/>
      <c r="O266" s="84"/>
      <c r="P266" s="84"/>
      <c r="Q266" s="84"/>
      <c r="BA266" s="84"/>
      <c r="BB266" s="84"/>
    </row>
    <row r="267" spans="5:54" x14ac:dyDescent="0.15">
      <c r="E267" s="84"/>
      <c r="BA267" s="84"/>
      <c r="BB267" s="84"/>
    </row>
    <row r="268" spans="5:54" x14ac:dyDescent="0.15">
      <c r="E268" s="84"/>
      <c r="F268" s="84"/>
      <c r="G268" s="51" t="s">
        <v>227</v>
      </c>
      <c r="H268" s="84"/>
      <c r="I268" s="84"/>
      <c r="J268" s="84"/>
      <c r="K268" s="84"/>
      <c r="L268" s="84"/>
      <c r="M268" s="84"/>
      <c r="N268" s="50" t="s">
        <v>221</v>
      </c>
      <c r="O268" s="84"/>
      <c r="P268" s="84"/>
      <c r="Q268" s="84"/>
      <c r="BA268" s="84"/>
      <c r="BB268" s="84"/>
    </row>
    <row r="269" spans="5:54" x14ac:dyDescent="0.15">
      <c r="E269" s="84"/>
      <c r="F269" s="84"/>
      <c r="G269" s="50" t="s">
        <v>241</v>
      </c>
      <c r="H269" s="84"/>
      <c r="I269" s="84"/>
      <c r="J269" s="84"/>
      <c r="K269" s="84"/>
      <c r="L269" s="84"/>
      <c r="M269" s="84"/>
      <c r="N269" s="50" t="s">
        <v>237</v>
      </c>
      <c r="O269" s="84"/>
      <c r="P269" s="84"/>
      <c r="Q269" s="84"/>
      <c r="BA269" s="84"/>
      <c r="BB269" s="84"/>
    </row>
    <row r="270" spans="5:54" x14ac:dyDescent="0.15">
      <c r="E270" s="84"/>
      <c r="F270" s="84"/>
      <c r="G270" s="84" t="s">
        <v>242</v>
      </c>
      <c r="H270" s="84"/>
      <c r="I270" s="84"/>
      <c r="J270" s="84"/>
      <c r="K270" s="84"/>
      <c r="L270" s="84"/>
      <c r="M270" s="84"/>
      <c r="N270" s="50" t="s">
        <v>222</v>
      </c>
      <c r="O270" s="84"/>
      <c r="P270" s="84"/>
      <c r="Q270" s="84"/>
      <c r="BA270" s="84"/>
      <c r="BB270" s="84"/>
    </row>
    <row r="271" spans="5:54" x14ac:dyDescent="0.15">
      <c r="E271" s="84"/>
      <c r="F271" s="84"/>
      <c r="G271" s="50" t="s">
        <v>219</v>
      </c>
      <c r="H271" s="84"/>
      <c r="I271" s="84"/>
      <c r="J271" s="84"/>
      <c r="K271" s="84"/>
      <c r="L271" s="84"/>
      <c r="M271" s="84"/>
      <c r="N271" s="50" t="s">
        <v>223</v>
      </c>
      <c r="O271" s="84"/>
      <c r="P271" s="84"/>
      <c r="Q271" s="84"/>
      <c r="R271" s="84"/>
      <c r="S271" s="84"/>
      <c r="T271" s="84"/>
      <c r="U271" s="84"/>
      <c r="V271" s="84"/>
      <c r="W271" s="84"/>
      <c r="X271" s="84"/>
      <c r="Y271" s="84"/>
      <c r="Z271" s="84"/>
      <c r="AA271" s="84"/>
      <c r="AB271" s="84"/>
      <c r="AC271" s="84"/>
      <c r="AD271" s="84"/>
      <c r="BA271" s="84"/>
      <c r="BB271" s="84"/>
    </row>
    <row r="272" spans="5:54" x14ac:dyDescent="0.15">
      <c r="E272" s="84"/>
      <c r="F272" s="84"/>
      <c r="G272" s="50" t="s">
        <v>220</v>
      </c>
      <c r="H272" s="84"/>
      <c r="I272" s="84"/>
      <c r="J272" s="84"/>
      <c r="K272" s="84"/>
      <c r="L272" s="84"/>
      <c r="M272" s="84"/>
      <c r="N272" s="50" t="s">
        <v>224</v>
      </c>
      <c r="O272" s="84"/>
      <c r="P272" s="84"/>
      <c r="Q272" s="84"/>
      <c r="R272" s="84"/>
      <c r="S272" s="84"/>
      <c r="T272" s="84"/>
      <c r="U272" s="84"/>
      <c r="V272" s="84"/>
      <c r="W272" s="84"/>
      <c r="X272" s="84"/>
      <c r="Y272" s="84"/>
      <c r="Z272" s="84"/>
      <c r="AA272" s="84"/>
      <c r="AB272" s="84"/>
      <c r="AC272" s="84"/>
      <c r="AD272" s="84"/>
      <c r="AE272" s="20"/>
      <c r="AF272" s="97"/>
      <c r="BA272" s="84"/>
      <c r="BB272" s="84"/>
    </row>
    <row r="273" spans="2:57" x14ac:dyDescent="0.15">
      <c r="B273" s="20"/>
      <c r="C273" s="20"/>
      <c r="D273" s="98"/>
      <c r="E273" s="99"/>
      <c r="F273" s="99"/>
      <c r="G273" s="99"/>
      <c r="H273" s="99"/>
      <c r="I273" s="99"/>
      <c r="J273" s="99"/>
      <c r="K273" s="99"/>
      <c r="L273" s="19"/>
      <c r="M273" s="19"/>
      <c r="N273" s="19"/>
      <c r="O273" s="19"/>
      <c r="P273" s="19"/>
      <c r="Q273" s="99"/>
      <c r="R273" s="99"/>
      <c r="S273" s="99"/>
      <c r="T273" s="99"/>
      <c r="U273" s="99"/>
      <c r="V273" s="99"/>
      <c r="W273" s="99"/>
      <c r="X273" s="19"/>
      <c r="Y273" s="19"/>
      <c r="Z273" s="19"/>
      <c r="AA273" s="19"/>
      <c r="AB273" s="19"/>
      <c r="AC273" s="19"/>
      <c r="AD273" s="19"/>
      <c r="AE273" s="20"/>
      <c r="AF273" s="43"/>
    </row>
    <row r="274" spans="2:57" x14ac:dyDescent="0.15">
      <c r="BA274" s="84"/>
      <c r="BB274" s="84"/>
    </row>
    <row r="275" spans="2:57" x14ac:dyDescent="0.15">
      <c r="E275" s="50" t="s">
        <v>275</v>
      </c>
      <c r="BA275" s="84"/>
      <c r="BB275" s="84"/>
    </row>
    <row r="276" spans="2:57" x14ac:dyDescent="0.15">
      <c r="BA276" s="84"/>
      <c r="BB276" s="84"/>
    </row>
    <row r="277" spans="2:57" x14ac:dyDescent="0.15">
      <c r="F277" s="50" t="s">
        <v>248</v>
      </c>
    </row>
    <row r="288" spans="2:57" x14ac:dyDescent="0.15">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row>
    <row r="289" spans="32:57" x14ac:dyDescent="0.15">
      <c r="AF289" s="91"/>
      <c r="AG289" s="91"/>
      <c r="AH289" s="91"/>
      <c r="AI289" s="91"/>
      <c r="AJ289" s="91"/>
      <c r="AK289" s="91"/>
      <c r="AL289" s="91"/>
      <c r="AM289" s="91"/>
      <c r="AN289" s="91"/>
      <c r="AO289" s="91"/>
      <c r="AP289" s="91"/>
      <c r="AQ289" s="91"/>
      <c r="AR289" s="91"/>
      <c r="AS289" s="91"/>
      <c r="AT289" s="91"/>
      <c r="AU289" s="91"/>
      <c r="AV289" s="91"/>
      <c r="AW289" s="91"/>
      <c r="AX289" s="91"/>
      <c r="AY289" s="91"/>
      <c r="AZ289" s="91"/>
      <c r="BA289" s="91"/>
      <c r="BB289" s="91"/>
      <c r="BC289" s="91"/>
      <c r="BD289" s="91"/>
      <c r="BE289" s="91"/>
    </row>
    <row r="290" spans="32:57" x14ac:dyDescent="0.15">
      <c r="AF290" s="51"/>
      <c r="AG290" s="84"/>
      <c r="AH290" s="84"/>
      <c r="AI290" s="84"/>
      <c r="AJ290" s="84"/>
      <c r="AK290" s="51"/>
      <c r="AL290" s="51"/>
      <c r="AM290" s="51"/>
      <c r="AN290" s="51"/>
      <c r="AO290" s="51"/>
      <c r="AP290" s="51"/>
      <c r="AQ290" s="51"/>
      <c r="AR290" s="51"/>
      <c r="AS290" s="51"/>
      <c r="AT290" s="51"/>
      <c r="AU290" s="51"/>
      <c r="AV290" s="51"/>
      <c r="AW290" s="51"/>
      <c r="AX290" s="51"/>
      <c r="AY290" s="51"/>
      <c r="AZ290" s="51"/>
      <c r="BA290" s="51"/>
      <c r="BB290" s="51"/>
      <c r="BC290" s="51"/>
      <c r="BD290" s="51"/>
      <c r="BE290" s="51"/>
    </row>
    <row r="291" spans="32:57" x14ac:dyDescent="0.15">
      <c r="AF291" s="51"/>
      <c r="AG291" s="84"/>
      <c r="AH291" s="84"/>
      <c r="AI291" s="84"/>
      <c r="AJ291" s="84"/>
      <c r="AK291" s="51"/>
      <c r="AL291" s="51"/>
      <c r="AM291" s="51"/>
      <c r="AN291" s="51"/>
      <c r="AO291" s="51"/>
      <c r="AP291" s="51"/>
      <c r="AQ291" s="51"/>
      <c r="AR291" s="51"/>
      <c r="AS291" s="51"/>
      <c r="AT291" s="84"/>
      <c r="AU291" s="51"/>
      <c r="AV291" s="51"/>
      <c r="AW291" s="51"/>
      <c r="AX291" s="51"/>
      <c r="AY291" s="51"/>
      <c r="AZ291" s="51"/>
      <c r="BA291" s="51"/>
      <c r="BB291" s="51"/>
      <c r="BC291" s="51"/>
      <c r="BD291" s="51"/>
      <c r="BE291" s="51"/>
    </row>
    <row r="292" spans="32:57" x14ac:dyDescent="0.15">
      <c r="AF292" s="51"/>
      <c r="AG292" s="84"/>
      <c r="AH292" s="84"/>
      <c r="AI292" s="84"/>
      <c r="AJ292" s="84"/>
      <c r="AK292" s="51"/>
      <c r="AL292" s="51"/>
      <c r="AM292" s="51"/>
      <c r="AN292" s="51"/>
      <c r="AO292" s="51"/>
      <c r="AP292" s="51"/>
      <c r="AQ292" s="51"/>
      <c r="AR292" s="51"/>
      <c r="AS292" s="51"/>
      <c r="AT292" s="84"/>
      <c r="AU292" s="51"/>
      <c r="AV292" s="51"/>
      <c r="AW292" s="51"/>
      <c r="AX292" s="51"/>
      <c r="AY292" s="51"/>
      <c r="AZ292" s="51"/>
      <c r="BA292" s="51"/>
      <c r="BB292" s="51"/>
      <c r="BC292" s="51"/>
      <c r="BD292" s="51"/>
      <c r="BE292" s="51"/>
    </row>
    <row r="293" spans="32:57" x14ac:dyDescent="0.15">
      <c r="AF293" s="51"/>
      <c r="AG293" s="84"/>
      <c r="AH293" s="84"/>
      <c r="AI293" s="84"/>
      <c r="AJ293" s="84"/>
      <c r="AK293" s="51"/>
      <c r="AL293" s="51"/>
      <c r="AM293" s="51"/>
      <c r="AN293" s="51"/>
      <c r="AO293" s="51"/>
      <c r="AP293" s="51"/>
      <c r="AQ293" s="51"/>
      <c r="AR293" s="51"/>
      <c r="AS293" s="51"/>
      <c r="AT293" s="84"/>
      <c r="AU293" s="51"/>
      <c r="AV293" s="51"/>
      <c r="AW293" s="51"/>
      <c r="AX293" s="51"/>
      <c r="AY293" s="51"/>
      <c r="AZ293" s="51"/>
      <c r="BA293" s="51"/>
      <c r="BB293" s="51"/>
      <c r="BC293" s="51"/>
      <c r="BD293" s="51"/>
      <c r="BE293" s="51"/>
    </row>
    <row r="294" spans="32:57" x14ac:dyDescent="0.15">
      <c r="AF294" s="51"/>
      <c r="AG294" s="84"/>
      <c r="AH294" s="84"/>
      <c r="AI294" s="84"/>
      <c r="AJ294" s="84"/>
      <c r="AK294" s="51"/>
      <c r="AL294" s="51"/>
      <c r="AM294" s="51"/>
      <c r="AN294" s="51"/>
      <c r="AO294" s="51"/>
      <c r="AP294" s="51"/>
      <c r="AQ294" s="51"/>
      <c r="AR294" s="51"/>
      <c r="AS294" s="51"/>
      <c r="AT294" s="84"/>
      <c r="AU294" s="51"/>
      <c r="AV294" s="51"/>
      <c r="AW294" s="51"/>
      <c r="AX294" s="51"/>
      <c r="AY294" s="51"/>
      <c r="AZ294" s="51"/>
      <c r="BA294" s="51"/>
      <c r="BB294" s="51"/>
      <c r="BC294" s="51"/>
      <c r="BD294" s="51"/>
      <c r="BE294" s="51"/>
    </row>
    <row r="295" spans="32:57" x14ac:dyDescent="0.15">
      <c r="AF295" s="51"/>
      <c r="AG295" s="84"/>
      <c r="AH295" s="84"/>
      <c r="AI295" s="84"/>
      <c r="AJ295" s="84"/>
      <c r="AK295" s="51"/>
      <c r="AL295" s="51"/>
      <c r="AM295" s="51"/>
      <c r="AN295" s="51"/>
      <c r="AO295" s="51"/>
      <c r="AP295" s="51"/>
      <c r="AQ295" s="51"/>
      <c r="AR295" s="51"/>
      <c r="AS295" s="51"/>
      <c r="AT295" s="84"/>
      <c r="AU295" s="51"/>
      <c r="AV295" s="51"/>
      <c r="AW295" s="51"/>
      <c r="AX295" s="51"/>
      <c r="AY295" s="51"/>
      <c r="AZ295" s="51"/>
      <c r="BA295" s="51"/>
      <c r="BB295" s="51"/>
      <c r="BC295" s="51"/>
      <c r="BD295" s="51"/>
      <c r="BE295" s="51"/>
    </row>
  </sheetData>
  <mergeCells count="59">
    <mergeCell ref="Z46:AD47"/>
    <mergeCell ref="K52:O53"/>
    <mergeCell ref="P52:T53"/>
    <mergeCell ref="U52:Y53"/>
    <mergeCell ref="Z52:AD53"/>
    <mergeCell ref="AG1:AI1"/>
    <mergeCell ref="AC1:AF1"/>
    <mergeCell ref="AC2:AF2"/>
    <mergeCell ref="AG2:AI2"/>
    <mergeCell ref="K39:AD39"/>
    <mergeCell ref="AA3:AB3"/>
    <mergeCell ref="AC3:AF3"/>
    <mergeCell ref="A1:D1"/>
    <mergeCell ref="E1:N1"/>
    <mergeCell ref="O1:R3"/>
    <mergeCell ref="S1:Z3"/>
    <mergeCell ref="AA1:AB1"/>
    <mergeCell ref="A3:D3"/>
    <mergeCell ref="E3:N3"/>
    <mergeCell ref="A2:D2"/>
    <mergeCell ref="E2:N2"/>
    <mergeCell ref="AA2:AB2"/>
    <mergeCell ref="D46:J47"/>
    <mergeCell ref="D42:J43"/>
    <mergeCell ref="D39:J41"/>
    <mergeCell ref="AM175:AT177"/>
    <mergeCell ref="AG3:AI3"/>
    <mergeCell ref="K42:O43"/>
    <mergeCell ref="P42:T43"/>
    <mergeCell ref="U42:Y43"/>
    <mergeCell ref="Z42:AD43"/>
    <mergeCell ref="Z40:AD41"/>
    <mergeCell ref="U40:Y41"/>
    <mergeCell ref="P40:T41"/>
    <mergeCell ref="K40:O41"/>
    <mergeCell ref="K46:O47"/>
    <mergeCell ref="P46:T47"/>
    <mergeCell ref="U46:Y47"/>
    <mergeCell ref="K44:O45"/>
    <mergeCell ref="P44:T45"/>
    <mergeCell ref="U44:Y45"/>
    <mergeCell ref="Z44:AD45"/>
    <mergeCell ref="D44:J45"/>
    <mergeCell ref="D52:J53"/>
    <mergeCell ref="K48:O49"/>
    <mergeCell ref="P48:T49"/>
    <mergeCell ref="U48:Y49"/>
    <mergeCell ref="Z48:AD49"/>
    <mergeCell ref="D48:J49"/>
    <mergeCell ref="K50:O51"/>
    <mergeCell ref="P50:T51"/>
    <mergeCell ref="U50:Y51"/>
    <mergeCell ref="Z50:AD51"/>
    <mergeCell ref="D50:J51"/>
    <mergeCell ref="K54:O55"/>
    <mergeCell ref="P54:T55"/>
    <mergeCell ref="U54:Y55"/>
    <mergeCell ref="Z54:AD55"/>
    <mergeCell ref="D54:J55"/>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51" max="34" man="1"/>
    <brk id="89" max="34" man="1"/>
    <brk id="137" max="34" man="1"/>
    <brk id="182" max="34" man="1"/>
    <brk id="230" max="34" man="1"/>
    <brk id="336" max="34" man="1"/>
    <brk id="34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0" t="s">
        <v>59</v>
      </c>
      <c r="B1" s="121"/>
      <c r="C1" s="121"/>
      <c r="D1" s="122"/>
      <c r="E1" s="169" t="str">
        <f ca="1">IF(INDIRECT("変更履歴!E1")&lt;&gt;"",INDIRECT("変更履歴!E1"),"")</f>
        <v>サンプルプロジェクト</v>
      </c>
      <c r="F1" s="142"/>
      <c r="G1" s="142"/>
      <c r="H1" s="142"/>
      <c r="I1" s="142"/>
      <c r="J1" s="142"/>
      <c r="K1" s="142"/>
      <c r="L1" s="142"/>
      <c r="M1" s="142"/>
      <c r="N1" s="143"/>
      <c r="O1" s="123" t="s">
        <v>65</v>
      </c>
      <c r="P1" s="124"/>
      <c r="Q1" s="124"/>
      <c r="R1" s="125"/>
      <c r="S1" s="176" t="str">
        <f ca="1">IF(INDIRECT("変更履歴!S1")&lt;&gt;"",INDIRECT("変更履歴!S1"),"")</f>
        <v>単体テスト標準</v>
      </c>
      <c r="T1" s="177"/>
      <c r="U1" s="177"/>
      <c r="V1" s="177"/>
      <c r="W1" s="177"/>
      <c r="X1" s="177"/>
      <c r="Y1" s="177"/>
      <c r="Z1" s="178"/>
      <c r="AA1" s="120" t="s">
        <v>66</v>
      </c>
      <c r="AB1" s="122"/>
      <c r="AC1" s="160" t="str">
        <f ca="1">IF(INDIRECT("変更履歴!AC1")&lt;&gt;"",INDIRECT("変更履歴!AC1"),"")</f>
        <v>TIS</v>
      </c>
      <c r="AD1" s="161"/>
      <c r="AE1" s="161"/>
      <c r="AF1" s="162"/>
      <c r="AG1" s="163">
        <f ca="1">IF(INDIRECT("変更履歴!AG1")&lt;&gt;"",INDIRECT("変更履歴!AG1"),"")</f>
        <v>43643</v>
      </c>
      <c r="AH1" s="164"/>
      <c r="AI1" s="165"/>
    </row>
    <row r="2" spans="1:35" s="19" customFormat="1" ht="12" customHeight="1" x14ac:dyDescent="0.15">
      <c r="A2" s="120" t="s">
        <v>83</v>
      </c>
      <c r="B2" s="121"/>
      <c r="C2" s="121"/>
      <c r="D2" s="122"/>
      <c r="E2" s="169" t="str">
        <f ca="1">IF(INDIRECT("変更履歴!E2")&lt;&gt;"",INDIRECT("変更履歴!E2"),"")</f>
        <v>サンプルシステム</v>
      </c>
      <c r="F2" s="142"/>
      <c r="G2" s="142"/>
      <c r="H2" s="142"/>
      <c r="I2" s="142"/>
      <c r="J2" s="142"/>
      <c r="K2" s="142"/>
      <c r="L2" s="142"/>
      <c r="M2" s="142"/>
      <c r="N2" s="143"/>
      <c r="O2" s="126"/>
      <c r="P2" s="127"/>
      <c r="Q2" s="127"/>
      <c r="R2" s="128"/>
      <c r="S2" s="179"/>
      <c r="T2" s="180"/>
      <c r="U2" s="180"/>
      <c r="V2" s="180"/>
      <c r="W2" s="180"/>
      <c r="X2" s="180"/>
      <c r="Y2" s="180"/>
      <c r="Z2" s="181"/>
      <c r="AA2" s="120" t="s">
        <v>67</v>
      </c>
      <c r="AB2" s="122"/>
      <c r="AC2" s="160" t="str">
        <f ca="1">IF(INDIRECT("変更履歴!AC2")&lt;&gt;"",INDIRECT("変更履歴!AC2"),"")</f>
        <v>TIS</v>
      </c>
      <c r="AD2" s="161"/>
      <c r="AE2" s="161"/>
      <c r="AF2" s="162"/>
      <c r="AG2" s="163">
        <f ca="1">IF(INDIRECT("変更履歴!AG2")&lt;&gt;"",INDIRECT("変更履歴!AG2"),"")</f>
        <v>44777</v>
      </c>
      <c r="AH2" s="164"/>
      <c r="AI2" s="165"/>
    </row>
    <row r="3" spans="1:35" ht="11.25" x14ac:dyDescent="0.15">
      <c r="A3" s="120" t="s">
        <v>64</v>
      </c>
      <c r="B3" s="121"/>
      <c r="C3" s="121"/>
      <c r="D3" s="122"/>
      <c r="E3" s="169" t="str">
        <f ca="1">IF(INDIRECT("変更履歴!E3")&lt;&gt;"",INDIRECT("変更履歴!E3"),"")</f>
        <v>-</v>
      </c>
      <c r="F3" s="142"/>
      <c r="G3" s="142"/>
      <c r="H3" s="142"/>
      <c r="I3" s="142"/>
      <c r="J3" s="142"/>
      <c r="K3" s="142"/>
      <c r="L3" s="142"/>
      <c r="M3" s="142"/>
      <c r="N3" s="143"/>
      <c r="O3" s="129"/>
      <c r="P3" s="130"/>
      <c r="Q3" s="130"/>
      <c r="R3" s="131"/>
      <c r="S3" s="182"/>
      <c r="T3" s="183"/>
      <c r="U3" s="183"/>
      <c r="V3" s="183"/>
      <c r="W3" s="183"/>
      <c r="X3" s="183"/>
      <c r="Y3" s="183"/>
      <c r="Z3" s="184"/>
      <c r="AA3" s="120"/>
      <c r="AB3" s="122"/>
      <c r="AC3" s="160" t="str">
        <f ca="1">IF(INDIRECT("変更履歴!AC3")&lt;&gt;"",INDIRECT("変更履歴!AC3"),"")</f>
        <v/>
      </c>
      <c r="AD3" s="161"/>
      <c r="AE3" s="161"/>
      <c r="AF3" s="162"/>
      <c r="AG3" s="163" t="str">
        <f ca="1">IF(INDIRECT("変更履歴!AG3")&lt;&gt;"",INDIRECT("変更履歴!AG3"),"")</f>
        <v/>
      </c>
      <c r="AH3" s="164"/>
      <c r="AI3" s="165"/>
    </row>
    <row r="4" spans="1:35" ht="11.25" x14ac:dyDescent="0.15"/>
    <row r="5" spans="1:35" ht="11.25" x14ac:dyDescent="0.15">
      <c r="A5" s="20"/>
      <c r="C5" s="22" t="s">
        <v>102</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162</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163</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160</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161</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4"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4" ht="15" customHeight="1" x14ac:dyDescent="0.15">
      <c r="D18" s="31" t="s">
        <v>114</v>
      </c>
    </row>
    <row r="20" spans="3:34" ht="15" customHeight="1" x14ac:dyDescent="0.15">
      <c r="E20" s="49" t="s">
        <v>103</v>
      </c>
    </row>
    <row r="21" spans="3:34" ht="15" customHeight="1" x14ac:dyDescent="0.15">
      <c r="E21" s="49"/>
    </row>
    <row r="22" spans="3:34" ht="15" customHeight="1" x14ac:dyDescent="0.15">
      <c r="E22" s="287" t="s">
        <v>34</v>
      </c>
      <c r="F22" s="288"/>
      <c r="G22" s="288"/>
      <c r="H22" s="288"/>
      <c r="I22" s="288"/>
      <c r="J22" s="289"/>
      <c r="K22" s="287" t="s">
        <v>5</v>
      </c>
      <c r="L22" s="289"/>
      <c r="M22" s="287" t="s">
        <v>35</v>
      </c>
      <c r="N22" s="288"/>
      <c r="O22" s="288"/>
      <c r="P22" s="288"/>
      <c r="Q22" s="288"/>
      <c r="R22" s="288"/>
      <c r="S22" s="288"/>
      <c r="T22" s="288"/>
      <c r="U22" s="288"/>
      <c r="V22" s="288"/>
      <c r="W22" s="288"/>
      <c r="X22" s="288"/>
      <c r="Y22" s="288"/>
      <c r="Z22" s="288"/>
      <c r="AA22" s="288"/>
      <c r="AB22" s="288"/>
      <c r="AC22" s="288"/>
      <c r="AD22" s="288"/>
      <c r="AE22" s="288"/>
      <c r="AF22" s="288"/>
      <c r="AG22" s="288"/>
      <c r="AH22" s="289"/>
    </row>
    <row r="23" spans="3:34" ht="15" customHeight="1" x14ac:dyDescent="0.15">
      <c r="E23" s="290" t="s">
        <v>6</v>
      </c>
      <c r="F23" s="291"/>
      <c r="G23" s="291"/>
      <c r="H23" s="291"/>
      <c r="I23" s="291"/>
      <c r="J23" s="292"/>
      <c r="K23" s="173" t="s">
        <v>55</v>
      </c>
      <c r="L23" s="174"/>
      <c r="M23" s="194" t="s">
        <v>84</v>
      </c>
      <c r="N23" s="195"/>
      <c r="O23" s="195"/>
      <c r="P23" s="195"/>
      <c r="Q23" s="195"/>
      <c r="R23" s="195"/>
      <c r="S23" s="195"/>
      <c r="T23" s="195"/>
      <c r="U23" s="195"/>
      <c r="V23" s="195"/>
      <c r="W23" s="195"/>
      <c r="X23" s="195"/>
      <c r="Y23" s="195"/>
      <c r="Z23" s="195"/>
      <c r="AA23" s="195"/>
      <c r="AB23" s="195"/>
      <c r="AC23" s="195"/>
      <c r="AD23" s="195"/>
      <c r="AE23" s="195"/>
      <c r="AF23" s="195"/>
      <c r="AG23" s="195"/>
      <c r="AH23" s="196"/>
    </row>
    <row r="24" spans="3:34" ht="15" customHeight="1" x14ac:dyDescent="0.15">
      <c r="E24" s="293"/>
      <c r="F24" s="294"/>
      <c r="G24" s="294"/>
      <c r="H24" s="294"/>
      <c r="I24" s="294"/>
      <c r="J24" s="295"/>
      <c r="K24" s="251"/>
      <c r="L24" s="253"/>
      <c r="M24" s="200"/>
      <c r="N24" s="201"/>
      <c r="O24" s="201"/>
      <c r="P24" s="201"/>
      <c r="Q24" s="201"/>
      <c r="R24" s="201"/>
      <c r="S24" s="201"/>
      <c r="T24" s="201"/>
      <c r="U24" s="201"/>
      <c r="V24" s="201"/>
      <c r="W24" s="201"/>
      <c r="X24" s="201"/>
      <c r="Y24" s="201"/>
      <c r="Z24" s="201"/>
      <c r="AA24" s="201"/>
      <c r="AB24" s="201"/>
      <c r="AC24" s="201"/>
      <c r="AD24" s="201"/>
      <c r="AE24" s="201"/>
      <c r="AF24" s="201"/>
      <c r="AG24" s="201"/>
      <c r="AH24" s="202"/>
    </row>
    <row r="25" spans="3:34" ht="15" customHeight="1" x14ac:dyDescent="0.15">
      <c r="E25" s="276" t="s">
        <v>3</v>
      </c>
      <c r="F25" s="277"/>
      <c r="G25" s="277"/>
      <c r="H25" s="277"/>
      <c r="I25" s="277"/>
      <c r="J25" s="278"/>
      <c r="K25" s="282" t="s">
        <v>110</v>
      </c>
      <c r="L25" s="283"/>
      <c r="M25" s="286" t="s">
        <v>85</v>
      </c>
      <c r="N25" s="255"/>
      <c r="O25" s="255"/>
      <c r="P25" s="255"/>
      <c r="Q25" s="255"/>
      <c r="R25" s="255"/>
      <c r="S25" s="255"/>
      <c r="T25" s="255"/>
      <c r="U25" s="255"/>
      <c r="V25" s="255"/>
      <c r="W25" s="255"/>
      <c r="X25" s="255"/>
      <c r="Y25" s="255"/>
      <c r="Z25" s="255"/>
      <c r="AA25" s="255"/>
      <c r="AB25" s="255"/>
      <c r="AC25" s="255"/>
      <c r="AD25" s="255"/>
      <c r="AE25" s="255"/>
      <c r="AF25" s="255"/>
      <c r="AG25" s="255"/>
      <c r="AH25" s="256"/>
    </row>
    <row r="26" spans="3:34" ht="15" customHeight="1" x14ac:dyDescent="0.15">
      <c r="E26" s="300"/>
      <c r="F26" s="301"/>
      <c r="G26" s="301"/>
      <c r="H26" s="301"/>
      <c r="I26" s="301"/>
      <c r="J26" s="302"/>
      <c r="K26" s="303"/>
      <c r="L26" s="304"/>
      <c r="M26" s="296"/>
      <c r="N26" s="297"/>
      <c r="O26" s="297"/>
      <c r="P26" s="297"/>
      <c r="Q26" s="297"/>
      <c r="R26" s="297"/>
      <c r="S26" s="297"/>
      <c r="T26" s="297"/>
      <c r="U26" s="297"/>
      <c r="V26" s="297"/>
      <c r="W26" s="297"/>
      <c r="X26" s="297"/>
      <c r="Y26" s="297"/>
      <c r="Z26" s="297"/>
      <c r="AA26" s="297"/>
      <c r="AB26" s="297"/>
      <c r="AC26" s="297"/>
      <c r="AD26" s="297"/>
      <c r="AE26" s="297"/>
      <c r="AF26" s="297"/>
      <c r="AG26" s="297"/>
      <c r="AH26" s="298"/>
    </row>
    <row r="27" spans="3:34" ht="15" customHeight="1" x14ac:dyDescent="0.15">
      <c r="E27" s="279"/>
      <c r="F27" s="280"/>
      <c r="G27" s="280"/>
      <c r="H27" s="280"/>
      <c r="I27" s="280"/>
      <c r="J27" s="281"/>
      <c r="K27" s="284"/>
      <c r="L27" s="285"/>
      <c r="M27" s="257"/>
      <c r="N27" s="258"/>
      <c r="O27" s="258"/>
      <c r="P27" s="258"/>
      <c r="Q27" s="258"/>
      <c r="R27" s="258"/>
      <c r="S27" s="258"/>
      <c r="T27" s="258"/>
      <c r="U27" s="258"/>
      <c r="V27" s="258"/>
      <c r="W27" s="258"/>
      <c r="X27" s="258"/>
      <c r="Y27" s="258"/>
      <c r="Z27" s="258"/>
      <c r="AA27" s="258"/>
      <c r="AB27" s="258"/>
      <c r="AC27" s="258"/>
      <c r="AD27" s="258"/>
      <c r="AE27" s="258"/>
      <c r="AF27" s="258"/>
      <c r="AG27" s="258"/>
      <c r="AH27" s="259"/>
    </row>
    <row r="28" spans="3:34" ht="15" customHeight="1" x14ac:dyDescent="0.15">
      <c r="E28" s="276" t="s">
        <v>116</v>
      </c>
      <c r="F28" s="277"/>
      <c r="G28" s="277"/>
      <c r="H28" s="277"/>
      <c r="I28" s="277"/>
      <c r="J28" s="278"/>
      <c r="K28" s="282" t="s">
        <v>110</v>
      </c>
      <c r="L28" s="283"/>
      <c r="M28" s="286" t="s">
        <v>117</v>
      </c>
      <c r="N28" s="255"/>
      <c r="O28" s="255"/>
      <c r="P28" s="255"/>
      <c r="Q28" s="255"/>
      <c r="R28" s="255"/>
      <c r="S28" s="255"/>
      <c r="T28" s="255"/>
      <c r="U28" s="255"/>
      <c r="V28" s="255"/>
      <c r="W28" s="255"/>
      <c r="X28" s="255"/>
      <c r="Y28" s="255"/>
      <c r="Z28" s="255"/>
      <c r="AA28" s="255"/>
      <c r="AB28" s="255"/>
      <c r="AC28" s="255"/>
      <c r="AD28" s="255"/>
      <c r="AE28" s="255"/>
      <c r="AF28" s="255"/>
      <c r="AG28" s="255"/>
      <c r="AH28" s="256"/>
    </row>
    <row r="29" spans="3:34" ht="15" customHeight="1" x14ac:dyDescent="0.15">
      <c r="E29" s="279"/>
      <c r="F29" s="280"/>
      <c r="G29" s="280"/>
      <c r="H29" s="280"/>
      <c r="I29" s="280"/>
      <c r="J29" s="281"/>
      <c r="K29" s="284"/>
      <c r="L29" s="285"/>
      <c r="M29" s="257"/>
      <c r="N29" s="258"/>
      <c r="O29" s="258"/>
      <c r="P29" s="258"/>
      <c r="Q29" s="258"/>
      <c r="R29" s="258"/>
      <c r="S29" s="258"/>
      <c r="T29" s="258"/>
      <c r="U29" s="258"/>
      <c r="V29" s="258"/>
      <c r="W29" s="258"/>
      <c r="X29" s="258"/>
      <c r="Y29" s="258"/>
      <c r="Z29" s="258"/>
      <c r="AA29" s="258"/>
      <c r="AB29" s="258"/>
      <c r="AC29" s="258"/>
      <c r="AD29" s="258"/>
      <c r="AE29" s="258"/>
      <c r="AF29" s="258"/>
      <c r="AG29" s="258"/>
      <c r="AH29" s="259"/>
    </row>
    <row r="30" spans="3:34" ht="15" customHeight="1" x14ac:dyDescent="0.15">
      <c r="E30" s="276" t="s">
        <v>146</v>
      </c>
      <c r="F30" s="277"/>
      <c r="G30" s="277"/>
      <c r="H30" s="277"/>
      <c r="I30" s="277"/>
      <c r="J30" s="278"/>
      <c r="K30" s="282" t="s">
        <v>110</v>
      </c>
      <c r="L30" s="283"/>
      <c r="M30" s="286" t="s">
        <v>118</v>
      </c>
      <c r="N30" s="255"/>
      <c r="O30" s="255"/>
      <c r="P30" s="255"/>
      <c r="Q30" s="255"/>
      <c r="R30" s="255"/>
      <c r="S30" s="255"/>
      <c r="T30" s="255"/>
      <c r="U30" s="255"/>
      <c r="V30" s="255"/>
      <c r="W30" s="255"/>
      <c r="X30" s="255"/>
      <c r="Y30" s="255"/>
      <c r="Z30" s="255"/>
      <c r="AA30" s="255"/>
      <c r="AB30" s="255"/>
      <c r="AC30" s="255"/>
      <c r="AD30" s="255"/>
      <c r="AE30" s="255"/>
      <c r="AF30" s="255"/>
      <c r="AG30" s="255"/>
      <c r="AH30" s="256"/>
    </row>
    <row r="31" spans="3:34" ht="15" customHeight="1" x14ac:dyDescent="0.15">
      <c r="E31" s="279"/>
      <c r="F31" s="280"/>
      <c r="G31" s="280"/>
      <c r="H31" s="280"/>
      <c r="I31" s="280"/>
      <c r="J31" s="281"/>
      <c r="K31" s="284"/>
      <c r="L31" s="285"/>
      <c r="M31" s="257"/>
      <c r="N31" s="258"/>
      <c r="O31" s="258"/>
      <c r="P31" s="258"/>
      <c r="Q31" s="258"/>
      <c r="R31" s="258"/>
      <c r="S31" s="258"/>
      <c r="T31" s="258"/>
      <c r="U31" s="258"/>
      <c r="V31" s="258"/>
      <c r="W31" s="258"/>
      <c r="X31" s="258"/>
      <c r="Y31" s="258"/>
      <c r="Z31" s="258"/>
      <c r="AA31" s="258"/>
      <c r="AB31" s="258"/>
      <c r="AC31" s="258"/>
      <c r="AD31" s="258"/>
      <c r="AE31" s="258"/>
      <c r="AF31" s="258"/>
      <c r="AG31" s="258"/>
      <c r="AH31" s="259"/>
    </row>
    <row r="33" spans="5:34" ht="15" customHeight="1" x14ac:dyDescent="0.15">
      <c r="E33" s="78" t="s">
        <v>111</v>
      </c>
    </row>
    <row r="34" spans="5:34" ht="15" customHeight="1" x14ac:dyDescent="0.15">
      <c r="E34" s="49"/>
    </row>
    <row r="35" spans="5:34" ht="15" customHeight="1" x14ac:dyDescent="0.15">
      <c r="E35" s="287" t="s">
        <v>34</v>
      </c>
      <c r="F35" s="288"/>
      <c r="G35" s="288"/>
      <c r="H35" s="288"/>
      <c r="I35" s="288"/>
      <c r="J35" s="289"/>
      <c r="K35" s="287" t="s">
        <v>5</v>
      </c>
      <c r="L35" s="289"/>
      <c r="M35" s="287" t="s">
        <v>35</v>
      </c>
      <c r="N35" s="288"/>
      <c r="O35" s="288"/>
      <c r="P35" s="288"/>
      <c r="Q35" s="288"/>
      <c r="R35" s="288"/>
      <c r="S35" s="288"/>
      <c r="T35" s="288"/>
      <c r="U35" s="288"/>
      <c r="V35" s="288"/>
      <c r="W35" s="288"/>
      <c r="X35" s="288"/>
      <c r="Y35" s="288"/>
      <c r="Z35" s="288"/>
      <c r="AA35" s="288"/>
      <c r="AB35" s="288"/>
      <c r="AC35" s="288"/>
      <c r="AD35" s="288"/>
      <c r="AE35" s="288"/>
      <c r="AF35" s="288"/>
      <c r="AG35" s="288"/>
      <c r="AH35" s="289"/>
    </row>
    <row r="36" spans="5:34" ht="15" customHeight="1" x14ac:dyDescent="0.15">
      <c r="E36" s="290" t="s">
        <v>6</v>
      </c>
      <c r="F36" s="291"/>
      <c r="G36" s="291"/>
      <c r="H36" s="291"/>
      <c r="I36" s="291"/>
      <c r="J36" s="292"/>
      <c r="K36" s="173" t="s">
        <v>54</v>
      </c>
      <c r="L36" s="174"/>
      <c r="M36" s="194" t="s">
        <v>84</v>
      </c>
      <c r="N36" s="195"/>
      <c r="O36" s="195"/>
      <c r="P36" s="195"/>
      <c r="Q36" s="195"/>
      <c r="R36" s="195"/>
      <c r="S36" s="195"/>
      <c r="T36" s="195"/>
      <c r="U36" s="195"/>
      <c r="V36" s="195"/>
      <c r="W36" s="195"/>
      <c r="X36" s="195"/>
      <c r="Y36" s="195"/>
      <c r="Z36" s="195"/>
      <c r="AA36" s="195"/>
      <c r="AB36" s="195"/>
      <c r="AC36" s="195"/>
      <c r="AD36" s="195"/>
      <c r="AE36" s="195"/>
      <c r="AF36" s="195"/>
      <c r="AG36" s="195"/>
      <c r="AH36" s="196"/>
    </row>
    <row r="37" spans="5:34" ht="15" customHeight="1" x14ac:dyDescent="0.15">
      <c r="E37" s="293"/>
      <c r="F37" s="294"/>
      <c r="G37" s="294"/>
      <c r="H37" s="294"/>
      <c r="I37" s="294"/>
      <c r="J37" s="295"/>
      <c r="K37" s="251"/>
      <c r="L37" s="253"/>
      <c r="M37" s="200"/>
      <c r="N37" s="201"/>
      <c r="O37" s="201"/>
      <c r="P37" s="201"/>
      <c r="Q37" s="201"/>
      <c r="R37" s="201"/>
      <c r="S37" s="201"/>
      <c r="T37" s="201"/>
      <c r="U37" s="201"/>
      <c r="V37" s="201"/>
      <c r="W37" s="201"/>
      <c r="X37" s="201"/>
      <c r="Y37" s="201"/>
      <c r="Z37" s="201"/>
      <c r="AA37" s="201"/>
      <c r="AB37" s="201"/>
      <c r="AC37" s="201"/>
      <c r="AD37" s="201"/>
      <c r="AE37" s="201"/>
      <c r="AF37" s="201"/>
      <c r="AG37" s="201"/>
      <c r="AH37" s="202"/>
    </row>
    <row r="38" spans="5:34" ht="15" customHeight="1" x14ac:dyDescent="0.15">
      <c r="E38" s="276" t="s">
        <v>3</v>
      </c>
      <c r="F38" s="277"/>
      <c r="G38" s="277"/>
      <c r="H38" s="277"/>
      <c r="I38" s="277"/>
      <c r="J38" s="278"/>
      <c r="K38" s="282" t="s">
        <v>41</v>
      </c>
      <c r="L38" s="283"/>
      <c r="M38" s="254" t="s">
        <v>86</v>
      </c>
      <c r="N38" s="255"/>
      <c r="O38" s="255"/>
      <c r="P38" s="255"/>
      <c r="Q38" s="255"/>
      <c r="R38" s="255"/>
      <c r="S38" s="255"/>
      <c r="T38" s="255"/>
      <c r="U38" s="255"/>
      <c r="V38" s="255"/>
      <c r="W38" s="255"/>
      <c r="X38" s="255"/>
      <c r="Y38" s="255"/>
      <c r="Z38" s="255"/>
      <c r="AA38" s="255"/>
      <c r="AB38" s="255"/>
      <c r="AC38" s="255"/>
      <c r="AD38" s="255"/>
      <c r="AE38" s="255"/>
      <c r="AF38" s="255"/>
      <c r="AG38" s="255"/>
      <c r="AH38" s="256"/>
    </row>
    <row r="39" spans="5:34" ht="15" customHeight="1" x14ac:dyDescent="0.15">
      <c r="E39" s="300"/>
      <c r="F39" s="301"/>
      <c r="G39" s="301"/>
      <c r="H39" s="301"/>
      <c r="I39" s="301"/>
      <c r="J39" s="302"/>
      <c r="K39" s="303"/>
      <c r="L39" s="304"/>
      <c r="M39" s="296"/>
      <c r="N39" s="297"/>
      <c r="O39" s="297"/>
      <c r="P39" s="297"/>
      <c r="Q39" s="297"/>
      <c r="R39" s="297"/>
      <c r="S39" s="297"/>
      <c r="T39" s="297"/>
      <c r="U39" s="297"/>
      <c r="V39" s="297"/>
      <c r="W39" s="297"/>
      <c r="X39" s="297"/>
      <c r="Y39" s="297"/>
      <c r="Z39" s="297"/>
      <c r="AA39" s="297"/>
      <c r="AB39" s="297"/>
      <c r="AC39" s="297"/>
      <c r="AD39" s="297"/>
      <c r="AE39" s="297"/>
      <c r="AF39" s="297"/>
      <c r="AG39" s="297"/>
      <c r="AH39" s="298"/>
    </row>
    <row r="40" spans="5:34" ht="15" customHeight="1" x14ac:dyDescent="0.15">
      <c r="E40" s="300"/>
      <c r="F40" s="301"/>
      <c r="G40" s="301"/>
      <c r="H40" s="301"/>
      <c r="I40" s="301"/>
      <c r="J40" s="302"/>
      <c r="K40" s="303"/>
      <c r="L40" s="304"/>
      <c r="M40" s="296"/>
      <c r="N40" s="297"/>
      <c r="O40" s="297"/>
      <c r="P40" s="297"/>
      <c r="Q40" s="297"/>
      <c r="R40" s="297"/>
      <c r="S40" s="297"/>
      <c r="T40" s="297"/>
      <c r="U40" s="297"/>
      <c r="V40" s="297"/>
      <c r="W40" s="297"/>
      <c r="X40" s="297"/>
      <c r="Y40" s="297"/>
      <c r="Z40" s="297"/>
      <c r="AA40" s="297"/>
      <c r="AB40" s="297"/>
      <c r="AC40" s="297"/>
      <c r="AD40" s="297"/>
      <c r="AE40" s="297"/>
      <c r="AF40" s="297"/>
      <c r="AG40" s="297"/>
      <c r="AH40" s="298"/>
    </row>
    <row r="41" spans="5:34" ht="15" customHeight="1" x14ac:dyDescent="0.15">
      <c r="E41" s="279"/>
      <c r="F41" s="280"/>
      <c r="G41" s="280"/>
      <c r="H41" s="280"/>
      <c r="I41" s="280"/>
      <c r="J41" s="281"/>
      <c r="K41" s="284"/>
      <c r="L41" s="285"/>
      <c r="M41" s="257"/>
      <c r="N41" s="258"/>
      <c r="O41" s="258"/>
      <c r="P41" s="258"/>
      <c r="Q41" s="258"/>
      <c r="R41" s="258"/>
      <c r="S41" s="258"/>
      <c r="T41" s="258"/>
      <c r="U41" s="258"/>
      <c r="V41" s="258"/>
      <c r="W41" s="258"/>
      <c r="X41" s="258"/>
      <c r="Y41" s="258"/>
      <c r="Z41" s="258"/>
      <c r="AA41" s="258"/>
      <c r="AB41" s="258"/>
      <c r="AC41" s="258"/>
      <c r="AD41" s="258"/>
      <c r="AE41" s="258"/>
      <c r="AF41" s="258"/>
      <c r="AG41" s="258"/>
      <c r="AH41" s="259"/>
    </row>
    <row r="42" spans="5:34" ht="15" customHeight="1" x14ac:dyDescent="0.15">
      <c r="E42" s="276" t="s">
        <v>116</v>
      </c>
      <c r="F42" s="277"/>
      <c r="G42" s="277"/>
      <c r="H42" s="277"/>
      <c r="I42" s="277"/>
      <c r="J42" s="278"/>
      <c r="K42" s="282" t="s">
        <v>110</v>
      </c>
      <c r="L42" s="283"/>
      <c r="M42" s="286" t="s">
        <v>117</v>
      </c>
      <c r="N42" s="255"/>
      <c r="O42" s="255"/>
      <c r="P42" s="255"/>
      <c r="Q42" s="255"/>
      <c r="R42" s="255"/>
      <c r="S42" s="255"/>
      <c r="T42" s="255"/>
      <c r="U42" s="255"/>
      <c r="V42" s="255"/>
      <c r="W42" s="255"/>
      <c r="X42" s="255"/>
      <c r="Y42" s="255"/>
      <c r="Z42" s="255"/>
      <c r="AA42" s="255"/>
      <c r="AB42" s="255"/>
      <c r="AC42" s="255"/>
      <c r="AD42" s="255"/>
      <c r="AE42" s="255"/>
      <c r="AF42" s="255"/>
      <c r="AG42" s="255"/>
      <c r="AH42" s="256"/>
    </row>
    <row r="43" spans="5:34" ht="15" customHeight="1" x14ac:dyDescent="0.15">
      <c r="E43" s="279"/>
      <c r="F43" s="280"/>
      <c r="G43" s="280"/>
      <c r="H43" s="280"/>
      <c r="I43" s="280"/>
      <c r="J43" s="281"/>
      <c r="K43" s="284"/>
      <c r="L43" s="285"/>
      <c r="M43" s="257"/>
      <c r="N43" s="258"/>
      <c r="O43" s="258"/>
      <c r="P43" s="258"/>
      <c r="Q43" s="258"/>
      <c r="R43" s="258"/>
      <c r="S43" s="258"/>
      <c r="T43" s="258"/>
      <c r="U43" s="258"/>
      <c r="V43" s="258"/>
      <c r="W43" s="258"/>
      <c r="X43" s="258"/>
      <c r="Y43" s="258"/>
      <c r="Z43" s="258"/>
      <c r="AA43" s="258"/>
      <c r="AB43" s="258"/>
      <c r="AC43" s="258"/>
      <c r="AD43" s="258"/>
      <c r="AE43" s="258"/>
      <c r="AF43" s="258"/>
      <c r="AG43" s="258"/>
      <c r="AH43" s="259"/>
    </row>
    <row r="44" spans="5:34" ht="15" customHeight="1" x14ac:dyDescent="0.15">
      <c r="E44" s="276" t="s">
        <v>146</v>
      </c>
      <c r="F44" s="277"/>
      <c r="G44" s="277"/>
      <c r="H44" s="277"/>
      <c r="I44" s="277"/>
      <c r="J44" s="278"/>
      <c r="K44" s="282" t="s">
        <v>110</v>
      </c>
      <c r="L44" s="283"/>
      <c r="M44" s="286" t="s">
        <v>118</v>
      </c>
      <c r="N44" s="255"/>
      <c r="O44" s="255"/>
      <c r="P44" s="255"/>
      <c r="Q44" s="255"/>
      <c r="R44" s="255"/>
      <c r="S44" s="255"/>
      <c r="T44" s="255"/>
      <c r="U44" s="255"/>
      <c r="V44" s="255"/>
      <c r="W44" s="255"/>
      <c r="X44" s="255"/>
      <c r="Y44" s="255"/>
      <c r="Z44" s="255"/>
      <c r="AA44" s="255"/>
      <c r="AB44" s="255"/>
      <c r="AC44" s="255"/>
      <c r="AD44" s="255"/>
      <c r="AE44" s="255"/>
      <c r="AF44" s="255"/>
      <c r="AG44" s="255"/>
      <c r="AH44" s="256"/>
    </row>
    <row r="45" spans="5:34" ht="15" customHeight="1" x14ac:dyDescent="0.15">
      <c r="E45" s="279"/>
      <c r="F45" s="280"/>
      <c r="G45" s="280"/>
      <c r="H45" s="280"/>
      <c r="I45" s="280"/>
      <c r="J45" s="281"/>
      <c r="K45" s="284"/>
      <c r="L45" s="285"/>
      <c r="M45" s="257"/>
      <c r="N45" s="258"/>
      <c r="O45" s="258"/>
      <c r="P45" s="258"/>
      <c r="Q45" s="258"/>
      <c r="R45" s="258"/>
      <c r="S45" s="258"/>
      <c r="T45" s="258"/>
      <c r="U45" s="258"/>
      <c r="V45" s="258"/>
      <c r="W45" s="258"/>
      <c r="X45" s="258"/>
      <c r="Y45" s="258"/>
      <c r="Z45" s="258"/>
      <c r="AA45" s="258"/>
      <c r="AB45" s="258"/>
      <c r="AC45" s="258"/>
      <c r="AD45" s="258"/>
      <c r="AE45" s="258"/>
      <c r="AF45" s="258"/>
      <c r="AG45" s="258"/>
      <c r="AH45" s="259"/>
    </row>
    <row r="46" spans="5:34" ht="15" customHeight="1" x14ac:dyDescent="0.15">
      <c r="E46" s="299" t="s">
        <v>42</v>
      </c>
      <c r="F46" s="277"/>
      <c r="G46" s="277"/>
      <c r="H46" s="277"/>
      <c r="I46" s="277"/>
      <c r="J46" s="278"/>
      <c r="K46" s="282" t="s">
        <v>43</v>
      </c>
      <c r="L46" s="283"/>
      <c r="M46" s="254" t="s">
        <v>87</v>
      </c>
      <c r="N46" s="255"/>
      <c r="O46" s="255"/>
      <c r="P46" s="255"/>
      <c r="Q46" s="255"/>
      <c r="R46" s="255"/>
      <c r="S46" s="255"/>
      <c r="T46" s="255"/>
      <c r="U46" s="255"/>
      <c r="V46" s="255"/>
      <c r="W46" s="255"/>
      <c r="X46" s="255"/>
      <c r="Y46" s="255"/>
      <c r="Z46" s="255"/>
      <c r="AA46" s="255"/>
      <c r="AB46" s="255"/>
      <c r="AC46" s="255"/>
      <c r="AD46" s="255"/>
      <c r="AE46" s="255"/>
      <c r="AF46" s="255"/>
      <c r="AG46" s="255"/>
      <c r="AH46" s="256"/>
    </row>
    <row r="47" spans="5:34" ht="15" customHeight="1" x14ac:dyDescent="0.15">
      <c r="E47" s="300"/>
      <c r="F47" s="301"/>
      <c r="G47" s="301"/>
      <c r="H47" s="301"/>
      <c r="I47" s="301"/>
      <c r="J47" s="302"/>
      <c r="K47" s="303"/>
      <c r="L47" s="304"/>
      <c r="M47" s="296"/>
      <c r="N47" s="297"/>
      <c r="O47" s="297"/>
      <c r="P47" s="297"/>
      <c r="Q47" s="297"/>
      <c r="R47" s="297"/>
      <c r="S47" s="297"/>
      <c r="T47" s="297"/>
      <c r="U47" s="297"/>
      <c r="V47" s="297"/>
      <c r="W47" s="297"/>
      <c r="X47" s="297"/>
      <c r="Y47" s="297"/>
      <c r="Z47" s="297"/>
      <c r="AA47" s="297"/>
      <c r="AB47" s="297"/>
      <c r="AC47" s="297"/>
      <c r="AD47" s="297"/>
      <c r="AE47" s="297"/>
      <c r="AF47" s="297"/>
      <c r="AG47" s="297"/>
      <c r="AH47" s="298"/>
    </row>
    <row r="48" spans="5:34" ht="15" customHeight="1" x14ac:dyDescent="0.15">
      <c r="E48" s="279"/>
      <c r="F48" s="280"/>
      <c r="G48" s="280"/>
      <c r="H48" s="280"/>
      <c r="I48" s="280"/>
      <c r="J48" s="281"/>
      <c r="K48" s="284"/>
      <c r="L48" s="285"/>
      <c r="M48" s="257"/>
      <c r="N48" s="258"/>
      <c r="O48" s="258"/>
      <c r="P48" s="258"/>
      <c r="Q48" s="258"/>
      <c r="R48" s="258"/>
      <c r="S48" s="258"/>
      <c r="T48" s="258"/>
      <c r="U48" s="258"/>
      <c r="V48" s="258"/>
      <c r="W48" s="258"/>
      <c r="X48" s="258"/>
      <c r="Y48" s="258"/>
      <c r="Z48" s="258"/>
      <c r="AA48" s="258"/>
      <c r="AB48" s="258"/>
      <c r="AC48" s="258"/>
      <c r="AD48" s="258"/>
      <c r="AE48" s="258"/>
      <c r="AF48" s="258"/>
      <c r="AG48" s="258"/>
      <c r="AH48" s="259"/>
    </row>
    <row r="49" spans="5:34" ht="15" customHeight="1" x14ac:dyDescent="0.15">
      <c r="E49" s="276" t="s">
        <v>109</v>
      </c>
      <c r="F49" s="277"/>
      <c r="G49" s="277"/>
      <c r="H49" s="277"/>
      <c r="I49" s="277"/>
      <c r="J49" s="278"/>
      <c r="K49" s="282" t="s">
        <v>40</v>
      </c>
      <c r="L49" s="283"/>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00"/>
      <c r="F50" s="301"/>
      <c r="G50" s="301"/>
      <c r="H50" s="301"/>
      <c r="I50" s="301"/>
      <c r="J50" s="302"/>
      <c r="K50" s="303"/>
      <c r="L50" s="304"/>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00"/>
      <c r="F51" s="301"/>
      <c r="G51" s="301"/>
      <c r="H51" s="301"/>
      <c r="I51" s="301"/>
      <c r="J51" s="302"/>
      <c r="K51" s="303"/>
      <c r="L51" s="304"/>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00"/>
      <c r="F52" s="301"/>
      <c r="G52" s="301"/>
      <c r="H52" s="301"/>
      <c r="I52" s="301"/>
      <c r="J52" s="302"/>
      <c r="K52" s="303"/>
      <c r="L52" s="304"/>
      <c r="M52" s="52" t="s">
        <v>29</v>
      </c>
      <c r="Z52" s="51"/>
      <c r="AA52" s="51"/>
      <c r="AB52" s="19"/>
      <c r="AC52" s="19"/>
      <c r="AD52" s="19"/>
      <c r="AE52" s="19"/>
      <c r="AF52" s="19"/>
      <c r="AG52" s="19"/>
      <c r="AH52" s="53"/>
    </row>
    <row r="53" spans="5:34" ht="15" customHeight="1" x14ac:dyDescent="0.15">
      <c r="E53" s="300"/>
      <c r="F53" s="301"/>
      <c r="G53" s="301"/>
      <c r="H53" s="301"/>
      <c r="I53" s="301"/>
      <c r="J53" s="302"/>
      <c r="K53" s="303"/>
      <c r="L53" s="304"/>
      <c r="M53" s="52"/>
      <c r="N53" s="15" t="s">
        <v>30</v>
      </c>
      <c r="Z53" s="51"/>
      <c r="AA53" s="51"/>
      <c r="AB53" s="19"/>
      <c r="AC53" s="19"/>
      <c r="AD53" s="19"/>
      <c r="AE53" s="19"/>
      <c r="AF53" s="19"/>
      <c r="AG53" s="19"/>
      <c r="AH53" s="53"/>
    </row>
    <row r="54" spans="5:34" ht="15" customHeight="1" x14ac:dyDescent="0.15">
      <c r="E54" s="300"/>
      <c r="F54" s="301"/>
      <c r="G54" s="301"/>
      <c r="H54" s="301"/>
      <c r="I54" s="301"/>
      <c r="J54" s="302"/>
      <c r="K54" s="303"/>
      <c r="L54" s="304"/>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00"/>
      <c r="F55" s="301"/>
      <c r="G55" s="301"/>
      <c r="H55" s="301"/>
      <c r="I55" s="301"/>
      <c r="J55" s="302"/>
      <c r="K55" s="303"/>
      <c r="L55" s="304"/>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00"/>
      <c r="F56" s="301"/>
      <c r="G56" s="301"/>
      <c r="H56" s="301"/>
      <c r="I56" s="301"/>
      <c r="J56" s="302"/>
      <c r="K56" s="303"/>
      <c r="L56" s="304"/>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00"/>
      <c r="F57" s="301"/>
      <c r="G57" s="301"/>
      <c r="H57" s="301"/>
      <c r="I57" s="301"/>
      <c r="J57" s="302"/>
      <c r="K57" s="303"/>
      <c r="L57" s="304"/>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00"/>
      <c r="F58" s="301"/>
      <c r="G58" s="301"/>
      <c r="H58" s="301"/>
      <c r="I58" s="301"/>
      <c r="J58" s="302"/>
      <c r="K58" s="303"/>
      <c r="L58" s="304"/>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00"/>
      <c r="F59" s="301"/>
      <c r="G59" s="301"/>
      <c r="H59" s="301"/>
      <c r="I59" s="301"/>
      <c r="J59" s="302"/>
      <c r="K59" s="303"/>
      <c r="L59" s="304"/>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00"/>
      <c r="F60" s="301"/>
      <c r="G60" s="301"/>
      <c r="H60" s="301"/>
      <c r="I60" s="301"/>
      <c r="J60" s="302"/>
      <c r="K60" s="303"/>
      <c r="L60" s="304"/>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00"/>
      <c r="F61" s="301"/>
      <c r="G61" s="301"/>
      <c r="H61" s="301"/>
      <c r="I61" s="301"/>
      <c r="J61" s="302"/>
      <c r="K61" s="303"/>
      <c r="L61" s="304"/>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9"/>
      <c r="F62" s="280"/>
      <c r="G62" s="280"/>
      <c r="H62" s="280"/>
      <c r="I62" s="280"/>
      <c r="J62" s="281"/>
      <c r="K62" s="284"/>
      <c r="L62" s="285"/>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0" t="s">
        <v>45</v>
      </c>
      <c r="F63" s="291"/>
      <c r="G63" s="291"/>
      <c r="H63" s="291"/>
      <c r="I63" s="291"/>
      <c r="J63" s="292"/>
      <c r="K63" s="290" t="s">
        <v>101</v>
      </c>
      <c r="L63" s="292"/>
      <c r="M63" s="305" t="s">
        <v>88</v>
      </c>
      <c r="N63" s="195"/>
      <c r="O63" s="195"/>
      <c r="P63" s="195"/>
      <c r="Q63" s="195"/>
      <c r="R63" s="195"/>
      <c r="S63" s="195"/>
      <c r="T63" s="195"/>
      <c r="U63" s="195"/>
      <c r="V63" s="195"/>
      <c r="W63" s="195"/>
      <c r="X63" s="195"/>
      <c r="Y63" s="195"/>
      <c r="Z63" s="195"/>
      <c r="AA63" s="195"/>
      <c r="AB63" s="195"/>
      <c r="AC63" s="195"/>
      <c r="AD63" s="195"/>
      <c r="AE63" s="195"/>
      <c r="AF63" s="195"/>
      <c r="AG63" s="195"/>
      <c r="AH63" s="196"/>
    </row>
    <row r="64" spans="5:34" ht="15" customHeight="1" x14ac:dyDescent="0.15">
      <c r="E64" s="293"/>
      <c r="F64" s="294"/>
      <c r="G64" s="294"/>
      <c r="H64" s="294"/>
      <c r="I64" s="294"/>
      <c r="J64" s="295"/>
      <c r="K64" s="293"/>
      <c r="L64" s="295"/>
      <c r="M64" s="200"/>
      <c r="N64" s="201"/>
      <c r="O64" s="201"/>
      <c r="P64" s="201"/>
      <c r="Q64" s="201"/>
      <c r="R64" s="201"/>
      <c r="S64" s="201"/>
      <c r="T64" s="201"/>
      <c r="U64" s="201"/>
      <c r="V64" s="201"/>
      <c r="W64" s="201"/>
      <c r="X64" s="201"/>
      <c r="Y64" s="201"/>
      <c r="Z64" s="201"/>
      <c r="AA64" s="201"/>
      <c r="AB64" s="201"/>
      <c r="AC64" s="201"/>
      <c r="AD64" s="201"/>
      <c r="AE64" s="201"/>
      <c r="AF64" s="201"/>
      <c r="AG64" s="201"/>
      <c r="AH64" s="202"/>
    </row>
    <row r="65" spans="4:34" ht="15" customHeight="1" x14ac:dyDescent="0.15">
      <c r="E65" s="254" t="s">
        <v>89</v>
      </c>
      <c r="F65" s="255"/>
      <c r="G65" s="255"/>
      <c r="H65" s="255"/>
      <c r="I65" s="255"/>
      <c r="J65" s="256"/>
      <c r="K65" s="299" t="s">
        <v>101</v>
      </c>
      <c r="L65" s="278"/>
      <c r="M65" s="276" t="s">
        <v>4</v>
      </c>
      <c r="N65" s="277"/>
      <c r="O65" s="277"/>
      <c r="P65" s="277"/>
      <c r="Q65" s="277"/>
      <c r="R65" s="277"/>
      <c r="S65" s="277"/>
      <c r="T65" s="277"/>
      <c r="U65" s="277"/>
      <c r="V65" s="277"/>
      <c r="W65" s="277"/>
      <c r="X65" s="277"/>
      <c r="Y65" s="277"/>
      <c r="Z65" s="277"/>
      <c r="AA65" s="277"/>
      <c r="AB65" s="277"/>
      <c r="AC65" s="277"/>
      <c r="AD65" s="277"/>
      <c r="AE65" s="277"/>
      <c r="AF65" s="277"/>
      <c r="AG65" s="277"/>
      <c r="AH65" s="278"/>
    </row>
    <row r="66" spans="4:34" ht="15" customHeight="1" x14ac:dyDescent="0.15">
      <c r="E66" s="257"/>
      <c r="F66" s="258"/>
      <c r="G66" s="258"/>
      <c r="H66" s="258"/>
      <c r="I66" s="258"/>
      <c r="J66" s="259"/>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112</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87" t="s">
        <v>34</v>
      </c>
      <c r="F69" s="288"/>
      <c r="G69" s="288"/>
      <c r="H69" s="288"/>
      <c r="I69" s="288"/>
      <c r="J69" s="289"/>
      <c r="K69" s="287" t="s">
        <v>5</v>
      </c>
      <c r="L69" s="289"/>
      <c r="M69" s="287" t="s">
        <v>35</v>
      </c>
      <c r="N69" s="288"/>
      <c r="O69" s="288"/>
      <c r="P69" s="288"/>
      <c r="Q69" s="288"/>
      <c r="R69" s="288"/>
      <c r="S69" s="288"/>
      <c r="T69" s="288"/>
      <c r="U69" s="288"/>
      <c r="V69" s="288"/>
      <c r="W69" s="288"/>
      <c r="X69" s="288"/>
      <c r="Y69" s="288"/>
      <c r="Z69" s="288"/>
      <c r="AA69" s="288"/>
      <c r="AB69" s="288"/>
      <c r="AC69" s="288"/>
      <c r="AD69" s="288"/>
      <c r="AE69" s="288"/>
      <c r="AF69" s="288"/>
      <c r="AG69" s="288"/>
      <c r="AH69" s="289"/>
    </row>
    <row r="70" spans="4:34" ht="15" customHeight="1" x14ac:dyDescent="0.15">
      <c r="E70" s="290" t="s">
        <v>6</v>
      </c>
      <c r="F70" s="291"/>
      <c r="G70" s="291"/>
      <c r="H70" s="291"/>
      <c r="I70" s="291"/>
      <c r="J70" s="292"/>
      <c r="K70" s="173" t="s">
        <v>113</v>
      </c>
      <c r="L70" s="174"/>
      <c r="M70" s="194" t="s">
        <v>84</v>
      </c>
      <c r="N70" s="195"/>
      <c r="O70" s="195"/>
      <c r="P70" s="195"/>
      <c r="Q70" s="195"/>
      <c r="R70" s="195"/>
      <c r="S70" s="195"/>
      <c r="T70" s="195"/>
      <c r="U70" s="195"/>
      <c r="V70" s="195"/>
      <c r="W70" s="195"/>
      <c r="X70" s="195"/>
      <c r="Y70" s="195"/>
      <c r="Z70" s="195"/>
      <c r="AA70" s="195"/>
      <c r="AB70" s="195"/>
      <c r="AC70" s="195"/>
      <c r="AD70" s="195"/>
      <c r="AE70" s="195"/>
      <c r="AF70" s="195"/>
      <c r="AG70" s="195"/>
      <c r="AH70" s="196"/>
    </row>
    <row r="71" spans="4:34" ht="15" customHeight="1" x14ac:dyDescent="0.15">
      <c r="E71" s="293"/>
      <c r="F71" s="294"/>
      <c r="G71" s="294"/>
      <c r="H71" s="294"/>
      <c r="I71" s="294"/>
      <c r="J71" s="295"/>
      <c r="K71" s="251"/>
      <c r="L71" s="253"/>
      <c r="M71" s="200"/>
      <c r="N71" s="201"/>
      <c r="O71" s="201"/>
      <c r="P71" s="201"/>
      <c r="Q71" s="201"/>
      <c r="R71" s="201"/>
      <c r="S71" s="201"/>
      <c r="T71" s="201"/>
      <c r="U71" s="201"/>
      <c r="V71" s="201"/>
      <c r="W71" s="201"/>
      <c r="X71" s="201"/>
      <c r="Y71" s="201"/>
      <c r="Z71" s="201"/>
      <c r="AA71" s="201"/>
      <c r="AB71" s="201"/>
      <c r="AC71" s="201"/>
      <c r="AD71" s="201"/>
      <c r="AE71" s="201"/>
      <c r="AF71" s="201"/>
      <c r="AG71" s="201"/>
      <c r="AH71" s="202"/>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104</v>
      </c>
    </row>
    <row r="75" spans="4:34" ht="15" customHeight="1" x14ac:dyDescent="0.15">
      <c r="E75" s="15" t="s">
        <v>7</v>
      </c>
    </row>
    <row r="76" spans="4:34" ht="15" customHeight="1" x14ac:dyDescent="0.15">
      <c r="E76" s="30" t="s">
        <v>143</v>
      </c>
    </row>
    <row r="77" spans="4:34" ht="15" customHeight="1" x14ac:dyDescent="0.15">
      <c r="E77" s="30" t="s">
        <v>142</v>
      </c>
    </row>
    <row r="78" spans="4:34" ht="15" customHeight="1" thickBot="1" x14ac:dyDescent="0.2"/>
    <row r="79" spans="4:34" ht="15" customHeight="1" thickTop="1" x14ac:dyDescent="0.15">
      <c r="E79" s="80" t="s">
        <v>136</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5:31" ht="15" customHeight="1" x14ac:dyDescent="0.15">
      <c r="E81" s="59"/>
      <c r="F81" s="19"/>
      <c r="G81" s="73" t="s">
        <v>124</v>
      </c>
      <c r="H81" s="51"/>
      <c r="I81" s="51"/>
      <c r="J81" s="51"/>
      <c r="K81" s="51"/>
      <c r="L81" s="19"/>
      <c r="M81" s="19"/>
      <c r="Q81" s="19"/>
      <c r="R81" s="19" t="s">
        <v>47</v>
      </c>
      <c r="S81" s="29" t="s">
        <v>125</v>
      </c>
      <c r="T81" s="19"/>
      <c r="U81" s="19"/>
      <c r="V81" s="19"/>
      <c r="W81" s="19"/>
      <c r="X81" s="19"/>
      <c r="Y81" s="19"/>
      <c r="Z81" s="19"/>
      <c r="AA81" s="19"/>
      <c r="AB81" s="19"/>
      <c r="AC81" s="19"/>
      <c r="AD81" s="19"/>
      <c r="AE81" s="58"/>
    </row>
    <row r="82" spans="5:31" ht="15" customHeight="1" x14ac:dyDescent="0.15">
      <c r="E82" s="59"/>
      <c r="F82" s="19"/>
      <c r="G82" s="51"/>
      <c r="H82" s="51"/>
      <c r="I82" s="73" t="s">
        <v>131</v>
      </c>
      <c r="J82" s="51"/>
      <c r="K82" s="51"/>
      <c r="L82" s="19"/>
      <c r="M82" s="29" t="s">
        <v>127</v>
      </c>
      <c r="Q82" s="19"/>
      <c r="R82" s="19"/>
      <c r="S82" s="29"/>
      <c r="T82" s="19"/>
      <c r="U82" s="19"/>
      <c r="V82" s="19"/>
      <c r="W82" s="19"/>
      <c r="X82" s="19"/>
      <c r="Y82" s="19"/>
      <c r="Z82" s="19"/>
      <c r="AA82" s="19"/>
      <c r="AB82" s="19"/>
      <c r="AC82" s="19"/>
      <c r="AD82" s="19"/>
      <c r="AE82" s="58"/>
    </row>
    <row r="83" spans="5:31" ht="15" customHeight="1" x14ac:dyDescent="0.15">
      <c r="E83" s="59"/>
      <c r="F83" s="19"/>
      <c r="G83" s="51"/>
      <c r="H83" s="51"/>
      <c r="I83" s="73" t="s">
        <v>132</v>
      </c>
      <c r="J83" s="51"/>
      <c r="K83" s="51"/>
      <c r="L83" s="19"/>
      <c r="M83" s="29" t="s">
        <v>128</v>
      </c>
      <c r="Q83" s="19"/>
      <c r="R83" s="19"/>
      <c r="S83" s="29" t="s">
        <v>126</v>
      </c>
      <c r="T83" s="19"/>
      <c r="U83" s="19"/>
      <c r="V83" s="19"/>
      <c r="W83" s="19"/>
      <c r="X83" s="19"/>
      <c r="Y83" s="19"/>
      <c r="Z83" s="19"/>
      <c r="AA83" s="19"/>
      <c r="AB83" s="19"/>
      <c r="AC83" s="19"/>
      <c r="AD83" s="19"/>
      <c r="AE83" s="58"/>
    </row>
    <row r="84" spans="5:31" ht="15" customHeight="1" x14ac:dyDescent="0.15">
      <c r="E84" s="59"/>
      <c r="F84" s="19"/>
      <c r="G84" s="51"/>
      <c r="H84" s="51"/>
      <c r="I84" s="73" t="s">
        <v>133</v>
      </c>
      <c r="J84" s="51"/>
      <c r="K84" s="51"/>
      <c r="L84" s="19"/>
      <c r="M84" s="29" t="s">
        <v>147</v>
      </c>
      <c r="Q84" s="19"/>
      <c r="R84" s="19"/>
      <c r="S84" s="19" t="s">
        <v>2</v>
      </c>
      <c r="T84" s="19"/>
      <c r="U84" s="19"/>
      <c r="V84" s="19"/>
      <c r="W84" s="19"/>
      <c r="X84" s="19"/>
      <c r="Y84" s="19"/>
      <c r="Z84" s="19"/>
      <c r="AA84" s="19"/>
      <c r="AB84" s="19"/>
      <c r="AC84" s="19"/>
      <c r="AD84" s="19"/>
      <c r="AE84" s="58"/>
    </row>
    <row r="85" spans="5:31" ht="15" customHeight="1" x14ac:dyDescent="0.15">
      <c r="E85" s="59"/>
      <c r="F85" s="19"/>
      <c r="G85" s="51"/>
      <c r="H85" s="51"/>
      <c r="I85" s="73" t="s">
        <v>139</v>
      </c>
      <c r="J85" s="51"/>
      <c r="K85" s="51"/>
      <c r="L85" s="19"/>
      <c r="M85" s="29" t="s">
        <v>140</v>
      </c>
      <c r="Q85" s="19"/>
      <c r="R85" s="19"/>
      <c r="S85" s="19"/>
      <c r="T85" s="19"/>
      <c r="U85" s="19"/>
      <c r="V85" s="19"/>
      <c r="W85" s="19"/>
      <c r="X85" s="19"/>
      <c r="Y85" s="19"/>
      <c r="Z85" s="19"/>
      <c r="AA85" s="19"/>
      <c r="AB85" s="19"/>
      <c r="AC85" s="19"/>
      <c r="AD85" s="19"/>
      <c r="AE85" s="58"/>
    </row>
    <row r="86" spans="5:31" ht="15" customHeight="1" x14ac:dyDescent="0.15">
      <c r="E86" s="59"/>
      <c r="F86" s="19"/>
      <c r="G86" s="51"/>
      <c r="H86" s="51"/>
      <c r="I86" s="73" t="s">
        <v>138</v>
      </c>
      <c r="J86" s="51"/>
      <c r="K86" s="51"/>
      <c r="L86" s="19"/>
      <c r="M86" s="29" t="s">
        <v>141</v>
      </c>
      <c r="Q86" s="19"/>
      <c r="R86" s="19"/>
      <c r="S86" s="29" t="s">
        <v>144</v>
      </c>
      <c r="T86" s="19"/>
      <c r="U86" s="19"/>
      <c r="V86" s="19"/>
      <c r="W86" s="19"/>
      <c r="X86" s="19"/>
      <c r="Y86" s="19"/>
      <c r="Z86" s="19"/>
      <c r="AA86" s="19"/>
      <c r="AB86" s="19"/>
      <c r="AC86" s="19"/>
      <c r="AD86" s="19"/>
      <c r="AE86" s="58"/>
    </row>
    <row r="87" spans="5:31" ht="15" customHeight="1" x14ac:dyDescent="0.15">
      <c r="E87" s="59"/>
      <c r="F87" s="19"/>
      <c r="G87" s="51"/>
      <c r="H87" s="51"/>
      <c r="I87" s="73" t="s">
        <v>134</v>
      </c>
      <c r="J87" s="51"/>
      <c r="K87" s="51"/>
      <c r="L87" s="19"/>
      <c r="M87" s="29" t="s">
        <v>129</v>
      </c>
      <c r="Q87" s="19"/>
      <c r="R87" s="19"/>
      <c r="S87" s="30" t="s">
        <v>145</v>
      </c>
      <c r="T87" s="19"/>
      <c r="U87" s="19"/>
      <c r="V87" s="19"/>
      <c r="W87" s="19"/>
      <c r="X87" s="19"/>
      <c r="Y87" s="19"/>
      <c r="Z87" s="19"/>
      <c r="AA87" s="19"/>
      <c r="AB87" s="19"/>
      <c r="AC87" s="19"/>
      <c r="AD87" s="19"/>
      <c r="AE87" s="58"/>
    </row>
    <row r="88" spans="5:31" ht="15" customHeight="1" x14ac:dyDescent="0.15">
      <c r="E88" s="59"/>
      <c r="F88" s="19"/>
      <c r="G88" s="51"/>
      <c r="H88" s="51"/>
      <c r="I88" s="73" t="s">
        <v>135</v>
      </c>
      <c r="J88" s="51"/>
      <c r="K88" s="51"/>
      <c r="L88" s="19"/>
      <c r="M88" s="29" t="s">
        <v>130</v>
      </c>
      <c r="Q88" s="19"/>
      <c r="R88" s="19"/>
      <c r="S88" s="19"/>
      <c r="T88" s="19"/>
      <c r="U88" s="19"/>
      <c r="V88" s="19"/>
      <c r="W88" s="19"/>
      <c r="X88" s="19"/>
      <c r="Y88" s="19"/>
      <c r="Z88" s="19"/>
      <c r="AA88" s="19"/>
      <c r="AB88" s="19"/>
      <c r="AC88" s="19"/>
      <c r="AD88" s="19"/>
      <c r="AE88" s="58"/>
    </row>
    <row r="89" spans="5: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2022-09-05T01:32:30Z</dcterms:modified>
</cp:coreProperties>
</file>