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12570" yWindow="-45" windowWidth="16155" windowHeight="12615" tabRatio="894" activeTab="3"/>
  </bookViews>
  <sheets>
    <sheet name="表紙" sheetId="20" r:id="rId1"/>
    <sheet name="変更履歴" sheetId="21" r:id="rId2"/>
    <sheet name="目次" sheetId="22" r:id="rId3"/>
    <sheet name="1. 顧客情報操作(B101)" sheetId="31" r:id="rId4"/>
  </sheets>
  <definedNames>
    <definedName name="_xlnm.Print_Area" localSheetId="3">'1. 顧客情報操作(B101)'!$A$1:$AI$71</definedName>
    <definedName name="_xlnm.Print_Area" localSheetId="0">表紙!$A$1:$S$39</definedName>
    <definedName name="_xlnm.Print_Area" localSheetId="1">変更履歴!$A$1:$AI$39</definedName>
    <definedName name="_xlnm.Print_Area" localSheetId="2">目次!$A$1:$AI$36</definedName>
    <definedName name="_xlnm.Print_Titles" localSheetId="3">'1. 顧客情報操作(B101)'!$1:$5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AG1" i="21" l="1"/>
  <c r="AC3" i="31"/>
  <c r="E1" i="31"/>
  <c r="E3" i="31"/>
  <c r="AC1" i="31"/>
  <c r="AG3" i="31"/>
  <c r="S1" i="31"/>
  <c r="AG2" i="31"/>
  <c r="E2" i="31"/>
  <c r="AG1" i="31"/>
  <c r="AG2" i="21" l="1"/>
  <c r="AC2" i="21"/>
  <c r="AC1" i="21"/>
  <c r="AC2" i="22"/>
  <c r="AG2" i="22"/>
  <c r="E3" i="22"/>
  <c r="AC1" i="22"/>
  <c r="E2" i="22"/>
  <c r="AG1" i="22"/>
  <c r="AG3" i="22"/>
  <c r="AC2" i="31"/>
  <c r="I25" i="20"/>
  <c r="S1" i="22"/>
  <c r="AC3" i="22"/>
  <c r="E1" i="22"/>
</calcChain>
</file>

<file path=xl/sharedStrings.xml><?xml version="1.0" encoding="utf-8"?>
<sst xmlns="http://schemas.openxmlformats.org/spreadsheetml/2006/main" count="40" uniqueCount="32">
  <si>
    <t>PJ名</t>
  </si>
  <si>
    <t>システム名</t>
  </si>
  <si>
    <t>サブシステム名</t>
  </si>
  <si>
    <t>作成</t>
    <rPh sb="0" eb="2">
      <t>サクセイ</t>
    </rPh>
    <phoneticPr fontId="9"/>
  </si>
  <si>
    <t>変更</t>
    <rPh sb="0" eb="2">
      <t>ヘンコウ</t>
    </rPh>
    <phoneticPr fontId="9"/>
  </si>
  <si>
    <t>変更履歴（ 1　/ 1 ）</t>
  </si>
  <si>
    <t>版数</t>
    <rPh sb="0" eb="2">
      <t>ハンスウ</t>
    </rPh>
    <phoneticPr fontId="8"/>
  </si>
  <si>
    <t>変更日</t>
    <rPh sb="0" eb="3">
      <t>ヘンコウビ</t>
    </rPh>
    <phoneticPr fontId="8"/>
  </si>
  <si>
    <t>区分</t>
    <rPh sb="0" eb="2">
      <t>クブン</t>
    </rPh>
    <phoneticPr fontId="8"/>
  </si>
  <si>
    <t>変更内容</t>
    <rPh sb="0" eb="2">
      <t>ヘンコウ</t>
    </rPh>
    <rPh sb="2" eb="4">
      <t>ナイヨウ</t>
    </rPh>
    <phoneticPr fontId="8"/>
  </si>
  <si>
    <t>担当者</t>
    <rPh sb="0" eb="3">
      <t>タントウシャ</t>
    </rPh>
    <phoneticPr fontId="8"/>
  </si>
  <si>
    <t>第１．０版</t>
    <rPh sb="0" eb="1">
      <t>ダイ</t>
    </rPh>
    <rPh sb="4" eb="5">
      <t>ハン</t>
    </rPh>
    <phoneticPr fontId="2"/>
  </si>
  <si>
    <t>成果物名</t>
  </si>
  <si>
    <t>作成</t>
  </si>
  <si>
    <t>変更</t>
  </si>
  <si>
    <t>成果物名</t>
    <phoneticPr fontId="9"/>
  </si>
  <si>
    <t>PJ名</t>
    <phoneticPr fontId="14"/>
  </si>
  <si>
    <t>サンプルプロジェクト</t>
    <phoneticPr fontId="14"/>
  </si>
  <si>
    <t>サンプルシステム</t>
    <phoneticPr fontId="14"/>
  </si>
  <si>
    <t>No.</t>
    <phoneticPr fontId="8"/>
  </si>
  <si>
    <t>1.0版</t>
    <phoneticPr fontId="14"/>
  </si>
  <si>
    <t>新規</t>
    <rPh sb="0" eb="2">
      <t>シンキ</t>
    </rPh>
    <phoneticPr fontId="14"/>
  </si>
  <si>
    <t>-</t>
    <phoneticPr fontId="14"/>
  </si>
  <si>
    <t>(新規作成)</t>
    <phoneticPr fontId="14"/>
  </si>
  <si>
    <t>TIS</t>
    <phoneticPr fontId="14"/>
  </si>
  <si>
    <t>目次</t>
    <rPh sb="0" eb="2">
      <t>モクジ</t>
    </rPh>
    <phoneticPr fontId="8"/>
  </si>
  <si>
    <t>システム処理フロー</t>
    <phoneticPr fontId="14"/>
  </si>
  <si>
    <t>変更箇所（項番等）</t>
    <rPh sb="0" eb="2">
      <t>ヘンコウ</t>
    </rPh>
    <rPh sb="2" eb="4">
      <t>カショ</t>
    </rPh>
    <rPh sb="5" eb="8">
      <t>コウバンナド</t>
    </rPh>
    <phoneticPr fontId="8"/>
  </si>
  <si>
    <t>顧客管理システム</t>
    <rPh sb="0" eb="2">
      <t>コキャク</t>
    </rPh>
    <rPh sb="2" eb="4">
      <t>カンリ</t>
    </rPh>
    <phoneticPr fontId="14"/>
  </si>
  <si>
    <t>1. 顧客情報操作(B101)</t>
    <phoneticPr fontId="9"/>
  </si>
  <si>
    <t>1. 顧客情報操作(B101)</t>
    <phoneticPr fontId="9"/>
  </si>
  <si>
    <t>下記フローは、顧客情報の登録⇒検索⇒詳細の順で記載</t>
    <rPh sb="0" eb="2">
      <t>カキ</t>
    </rPh>
    <rPh sb="7" eb="9">
      <t>コキャク</t>
    </rPh>
    <rPh sb="9" eb="11">
      <t>ジョウホウ</t>
    </rPh>
    <rPh sb="12" eb="14">
      <t>トウロク</t>
    </rPh>
    <rPh sb="15" eb="17">
      <t>ケンサク</t>
    </rPh>
    <rPh sb="18" eb="20">
      <t>ショウサイ</t>
    </rPh>
    <rPh sb="21" eb="22">
      <t>ジュン</t>
    </rPh>
    <rPh sb="23" eb="25">
      <t>キサイ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</si>
</sst>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19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5" fillId="0" borderId="0" xfId="0" applyNumberFormat="1" applyFont="1"/>
    <xf numFmtId="0" fontId="1" fillId="0" borderId="0" xfId="1" applyFont="1" applyBorder="1" applyAlignment="1">
      <alignment vertical="top"/>
    </xf>
    <xf numFmtId="0" fontId="6" fillId="0" borderId="0" xfId="1" applyFont="1"/>
    <xf numFmtId="176" fontId="6" fillId="0" borderId="0" xfId="1" quotePrefix="1" applyNumberFormat="1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17" xfId="0" applyFont="1" applyBorder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11" xfId="0" applyFont="1" applyBorder="1" applyAlignment="1">
      <alignment horizontal="center" vertical="top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10" xfId="0" applyFont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2" fillId="0" borderId="0" xfId="0" applyFont="1"/>
    <xf numFmtId="0" fontId="6" fillId="0" borderId="0" xfId="0" applyFont="1" applyBorder="1"/>
    <xf numFmtId="0" fontId="10" fillId="0" borderId="0" xfId="4" applyFont="1" applyAlignment="1">
      <alignment horizontal="center"/>
    </xf>
    <xf numFmtId="0" fontId="7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15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15" fillId="0" borderId="0" xfId="0" applyFont="1" applyFill="1" applyAlignment="1"/>
    <xf numFmtId="0" fontId="15" fillId="0" borderId="0" xfId="0" applyFont="1" applyAlignment="1"/>
    <xf numFmtId="0" fontId="1" fillId="0" borderId="0" xfId="5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15" fillId="0" borderId="0" xfId="0" applyFont="1" applyBorder="1" applyAlignment="1"/>
    <xf numFmtId="0" fontId="17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5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0" borderId="0" xfId="0" applyFont="1" applyBorder="1"/>
    <xf numFmtId="0" fontId="0" fillId="0" borderId="0" xfId="0" applyFont="1"/>
    <xf numFmtId="31" fontId="6" fillId="0" borderId="0" xfId="0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4" fontId="1" fillId="0" borderId="12" xfId="0" quotePrefix="1" applyNumberFormat="1" applyFont="1" applyBorder="1" applyAlignment="1">
      <alignment horizontal="center" vertical="top"/>
    </xf>
    <xf numFmtId="14" fontId="1" fillId="0" borderId="13" xfId="0" quotePrefix="1" applyNumberFormat="1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14" fontId="1" fillId="0" borderId="13" xfId="0" applyNumberFormat="1" applyFont="1" applyBorder="1" applyAlignment="1">
      <alignment horizontal="center" vertical="top"/>
    </xf>
    <xf numFmtId="14" fontId="1" fillId="0" borderId="14" xfId="0" applyNumberFormat="1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2" borderId="1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15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16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8" xfId="1" applyFont="1" applyFill="1" applyBorder="1" applyAlignment="1">
      <alignment horizontal="left" vertical="top"/>
    </xf>
    <xf numFmtId="0" fontId="1" fillId="2" borderId="9" xfId="1" applyFont="1" applyFill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5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6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2" borderId="1" xfId="1" applyFont="1" applyFill="1" applyBorder="1" applyAlignment="1"/>
    <xf numFmtId="0" fontId="1" fillId="2" borderId="3" xfId="1" applyFont="1" applyFill="1" applyBorder="1" applyAlignment="1"/>
    <xf numFmtId="0" fontId="11" fillId="2" borderId="4" xfId="1" applyFont="1" applyFill="1" applyBorder="1" applyAlignment="1">
      <alignment horizontal="left" vertical="top"/>
    </xf>
    <xf numFmtId="0" fontId="11" fillId="2" borderId="5" xfId="1" applyFont="1" applyFill="1" applyBorder="1" applyAlignment="1">
      <alignment horizontal="left" vertical="top"/>
    </xf>
    <xf numFmtId="0" fontId="11" fillId="2" borderId="6" xfId="1" applyFont="1" applyFill="1" applyBorder="1" applyAlignment="1">
      <alignment horizontal="left" vertical="top"/>
    </xf>
    <xf numFmtId="0" fontId="11" fillId="2" borderId="15" xfId="1" applyFont="1" applyFill="1" applyBorder="1" applyAlignment="1">
      <alignment horizontal="left" vertical="top"/>
    </xf>
    <xf numFmtId="0" fontId="11" fillId="2" borderId="0" xfId="1" applyFont="1" applyFill="1" applyBorder="1" applyAlignment="1">
      <alignment horizontal="left" vertical="top"/>
    </xf>
    <xf numFmtId="0" fontId="11" fillId="2" borderId="16" xfId="1" applyFont="1" applyFill="1" applyBorder="1" applyAlignment="1">
      <alignment horizontal="left" vertical="top"/>
    </xf>
    <xf numFmtId="0" fontId="11" fillId="2" borderId="7" xfId="1" applyFont="1" applyFill="1" applyBorder="1" applyAlignment="1">
      <alignment horizontal="left" vertical="top"/>
    </xf>
    <xf numFmtId="0" fontId="11" fillId="2" borderId="8" xfId="1" applyFont="1" applyFill="1" applyBorder="1" applyAlignment="1">
      <alignment horizontal="left" vertical="top"/>
    </xf>
    <xf numFmtId="0" fontId="11" fillId="2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5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6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</cellXfs>
  <cellStyles count="7">
    <cellStyle name="パーセント 2" xfId="6"/>
    <cellStyle name="ハイパーリンク" xfId="5" builtinId="8"/>
    <cellStyle name="標準" xfId="0" builtinId="0"/>
    <cellStyle name="標準 2" xfId="3"/>
    <cellStyle name="標準 2 2" xfId="4"/>
    <cellStyle name="標準_画面標準" xfId="1"/>
    <cellStyle name="標準_画面標準定義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システム処理フロー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41618</xdr:colOff>
      <xdr:row>8</xdr:row>
      <xdr:rowOff>57150</xdr:rowOff>
    </xdr:from>
    <xdr:to>
      <xdr:col>15</xdr:col>
      <xdr:colOff>41618</xdr:colOff>
      <xdr:row>12</xdr:row>
      <xdr:rowOff>133351</xdr:rowOff>
    </xdr:to>
    <xdr:cxnSp macro="">
      <xdr:nvCxnSpPr>
        <xdr:cNvPr id="4" name="AutoShape 120"/>
        <xdr:cNvCxnSpPr>
          <a:cxnSpLocks noChangeShapeType="1"/>
        </xdr:cNvCxnSpPr>
      </xdr:nvCxnSpPr>
      <xdr:spPr bwMode="auto">
        <a:xfrm>
          <a:off x="4184993" y="1228725"/>
          <a:ext cx="0" cy="6477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142875</xdr:colOff>
      <xdr:row>48</xdr:row>
      <xdr:rowOff>114300</xdr:rowOff>
    </xdr:from>
    <xdr:to>
      <xdr:col>34</xdr:col>
      <xdr:colOff>219075</xdr:colOff>
      <xdr:row>62</xdr:row>
      <xdr:rowOff>66675</xdr:rowOff>
    </xdr:to>
    <xdr:sp macro="" textlink="">
      <xdr:nvSpPr>
        <xdr:cNvPr id="5" name="Rectangle 322"/>
        <xdr:cNvSpPr>
          <a:spLocks noChangeArrowheads="1"/>
        </xdr:cNvSpPr>
      </xdr:nvSpPr>
      <xdr:spPr bwMode="auto">
        <a:xfrm>
          <a:off x="2352675" y="7000875"/>
          <a:ext cx="72580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22</xdr:col>
      <xdr:colOff>2165</xdr:colOff>
      <xdr:row>50</xdr:row>
      <xdr:rowOff>19050</xdr:rowOff>
    </xdr:from>
    <xdr:to>
      <xdr:col>24</xdr:col>
      <xdr:colOff>64510</xdr:colOff>
      <xdr:row>53</xdr:row>
      <xdr:rowOff>114300</xdr:rowOff>
    </xdr:to>
    <xdr:sp macro="" textlink="">
      <xdr:nvSpPr>
        <xdr:cNvPr id="6" name="AutoShape 323"/>
        <xdr:cNvSpPr>
          <a:spLocks noChangeArrowheads="1"/>
        </xdr:cNvSpPr>
      </xdr:nvSpPr>
      <xdr:spPr bwMode="auto">
        <a:xfrm>
          <a:off x="6079115" y="7191375"/>
          <a:ext cx="614795" cy="52387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25</xdr:col>
      <xdr:colOff>9525</xdr:colOff>
      <xdr:row>51</xdr:row>
      <xdr:rowOff>47625</xdr:rowOff>
    </xdr:from>
    <xdr:to>
      <xdr:col>27</xdr:col>
      <xdr:colOff>0</xdr:colOff>
      <xdr:row>52</xdr:row>
      <xdr:rowOff>85725</xdr:rowOff>
    </xdr:to>
    <xdr:sp macro="" textlink="">
      <xdr:nvSpPr>
        <xdr:cNvPr id="7" name="Text Box 324"/>
        <xdr:cNvSpPr txBox="1">
          <a:spLocks noChangeArrowheads="1"/>
        </xdr:cNvSpPr>
      </xdr:nvSpPr>
      <xdr:spPr bwMode="auto">
        <a:xfrm>
          <a:off x="6915150" y="7362825"/>
          <a:ext cx="5429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257175</xdr:colOff>
      <xdr:row>54</xdr:row>
      <xdr:rowOff>66675</xdr:rowOff>
    </xdr:from>
    <xdr:to>
      <xdr:col>24</xdr:col>
      <xdr:colOff>95250</xdr:colOff>
      <xdr:row>57</xdr:row>
      <xdr:rowOff>0</xdr:rowOff>
    </xdr:to>
    <xdr:sp macro="" textlink="">
      <xdr:nvSpPr>
        <xdr:cNvPr id="8" name="AutoShape 325"/>
        <xdr:cNvSpPr>
          <a:spLocks noChangeArrowheads="1"/>
        </xdr:cNvSpPr>
      </xdr:nvSpPr>
      <xdr:spPr bwMode="auto">
        <a:xfrm>
          <a:off x="6057900" y="7810500"/>
          <a:ext cx="666750" cy="361950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25</xdr:col>
      <xdr:colOff>9525</xdr:colOff>
      <xdr:row>55</xdr:row>
      <xdr:rowOff>11287</xdr:rowOff>
    </xdr:from>
    <xdr:ext cx="249299" cy="186974"/>
    <xdr:sp macro="" textlink="">
      <xdr:nvSpPr>
        <xdr:cNvPr id="9" name="Text Box 326"/>
        <xdr:cNvSpPr txBox="1">
          <a:spLocks noChangeArrowheads="1"/>
        </xdr:cNvSpPr>
      </xdr:nvSpPr>
      <xdr:spPr bwMode="auto">
        <a:xfrm>
          <a:off x="6915150" y="7897987"/>
          <a:ext cx="249299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15</xdr:col>
      <xdr:colOff>266700</xdr:colOff>
      <xdr:row>54</xdr:row>
      <xdr:rowOff>47625</xdr:rowOff>
    </xdr:from>
    <xdr:to>
      <xdr:col>17</xdr:col>
      <xdr:colOff>161925</xdr:colOff>
      <xdr:row>57</xdr:row>
      <xdr:rowOff>19050</xdr:rowOff>
    </xdr:to>
    <xdr:sp macro="" textlink="">
      <xdr:nvSpPr>
        <xdr:cNvPr id="10" name="laptop"/>
        <xdr:cNvSpPr>
          <a:spLocks noEditPoints="1" noChangeArrowheads="1"/>
        </xdr:cNvSpPr>
      </xdr:nvSpPr>
      <xdr:spPr bwMode="auto">
        <a:xfrm>
          <a:off x="4410075" y="7791450"/>
          <a:ext cx="447675" cy="400050"/>
        </a:xfrm>
        <a:custGeom>
          <a:avLst/>
          <a:gdLst>
            <a:gd name="T0" fmla="*/ 69680 w 21600"/>
            <a:gd name="T1" fmla="*/ 0 h 21600"/>
            <a:gd name="T2" fmla="*/ 69680 w 21600"/>
            <a:gd name="T3" fmla="*/ 132850 h 21600"/>
            <a:gd name="T4" fmla="*/ 379840 w 21600"/>
            <a:gd name="T5" fmla="*/ 0 h 21600"/>
            <a:gd name="T6" fmla="*/ 379840 w 21600"/>
            <a:gd name="T7" fmla="*/ 132850 h 21600"/>
            <a:gd name="T8" fmla="*/ 223838 w 21600"/>
            <a:gd name="T9" fmla="*/ 0 h 21600"/>
            <a:gd name="T10" fmla="*/ 223838 w 21600"/>
            <a:gd name="T11" fmla="*/ 400050 h 21600"/>
            <a:gd name="T12" fmla="*/ 0 w 21600"/>
            <a:gd name="T13" fmla="*/ 400050 h 21600"/>
            <a:gd name="T14" fmla="*/ 447675 w 21600"/>
            <a:gd name="T15" fmla="*/ 400050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4445 w 21600"/>
            <a:gd name="T25" fmla="*/ 1858 h 21600"/>
            <a:gd name="T26" fmla="*/ 17311 w 21600"/>
            <a:gd name="T27" fmla="*/ 1232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190500</xdr:colOff>
      <xdr:row>55</xdr:row>
      <xdr:rowOff>11287</xdr:rowOff>
    </xdr:from>
    <xdr:ext cx="249299" cy="186974"/>
    <xdr:sp macro="" textlink="">
      <xdr:nvSpPr>
        <xdr:cNvPr id="11" name="Text Box 328"/>
        <xdr:cNvSpPr txBox="1">
          <a:spLocks noChangeArrowheads="1"/>
        </xdr:cNvSpPr>
      </xdr:nvSpPr>
      <xdr:spPr bwMode="auto">
        <a:xfrm>
          <a:off x="5162550" y="7897987"/>
          <a:ext cx="249299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</a:t>
          </a:r>
        </a:p>
      </xdr:txBody>
    </xdr:sp>
    <xdr:clientData/>
  </xdr:oneCellAnchor>
  <xdr:twoCellAnchor>
    <xdr:from>
      <xdr:col>16</xdr:col>
      <xdr:colOff>9525</xdr:colOff>
      <xdr:row>57</xdr:row>
      <xdr:rowOff>66675</xdr:rowOff>
    </xdr:from>
    <xdr:to>
      <xdr:col>17</xdr:col>
      <xdr:colOff>142875</xdr:colOff>
      <xdr:row>59</xdr:row>
      <xdr:rowOff>38100</xdr:rowOff>
    </xdr:to>
    <xdr:sp macro="" textlink="">
      <xdr:nvSpPr>
        <xdr:cNvPr id="12" name="Text Box 329"/>
        <xdr:cNvSpPr txBox="1">
          <a:spLocks noChangeArrowheads="1"/>
        </xdr:cNvSpPr>
      </xdr:nvSpPr>
      <xdr:spPr bwMode="auto">
        <a:xfrm>
          <a:off x="4429125" y="8239125"/>
          <a:ext cx="409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</a:p>
      </xdr:txBody>
    </xdr:sp>
    <xdr:clientData/>
  </xdr:twoCellAnchor>
  <xdr:twoCellAnchor>
    <xdr:from>
      <xdr:col>15</xdr:col>
      <xdr:colOff>219075</xdr:colOff>
      <xdr:row>60</xdr:row>
      <xdr:rowOff>19050</xdr:rowOff>
    </xdr:from>
    <xdr:to>
      <xdr:col>17</xdr:col>
      <xdr:colOff>200025</xdr:colOff>
      <xdr:row>62</xdr:row>
      <xdr:rowOff>9525</xdr:rowOff>
    </xdr:to>
    <xdr:sp macro="" textlink="">
      <xdr:nvSpPr>
        <xdr:cNvPr id="13" name="Rectangle 330"/>
        <xdr:cNvSpPr>
          <a:spLocks noChangeArrowheads="1"/>
        </xdr:cNvSpPr>
      </xdr:nvSpPr>
      <xdr:spPr bwMode="auto">
        <a:xfrm>
          <a:off x="4362450" y="8620125"/>
          <a:ext cx="5334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</a:t>
          </a:r>
        </a:p>
      </xdr:txBody>
    </xdr:sp>
    <xdr:clientData/>
  </xdr:twoCellAnchor>
  <xdr:oneCellAnchor>
    <xdr:from>
      <xdr:col>18</xdr:col>
      <xdr:colOff>190500</xdr:colOff>
      <xdr:row>60</xdr:row>
      <xdr:rowOff>68437</xdr:rowOff>
    </xdr:from>
    <xdr:ext cx="826380" cy="186974"/>
    <xdr:sp macro="" textlink="">
      <xdr:nvSpPr>
        <xdr:cNvPr id="14" name="Text Box 331"/>
        <xdr:cNvSpPr txBox="1">
          <a:spLocks noChangeArrowheads="1"/>
        </xdr:cNvSpPr>
      </xdr:nvSpPr>
      <xdr:spPr bwMode="auto">
        <a:xfrm>
          <a:off x="5162550" y="8669512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画面以外の取引</a:t>
          </a:r>
        </a:p>
      </xdr:txBody>
    </xdr:sp>
    <xdr:clientData/>
  </xdr:oneCellAnchor>
  <xdr:twoCellAnchor>
    <xdr:from>
      <xdr:col>28</xdr:col>
      <xdr:colOff>66675</xdr:colOff>
      <xdr:row>53</xdr:row>
      <xdr:rowOff>66675</xdr:rowOff>
    </xdr:from>
    <xdr:to>
      <xdr:col>30</xdr:col>
      <xdr:colOff>266700</xdr:colOff>
      <xdr:row>55</xdr:row>
      <xdr:rowOff>95250</xdr:rowOff>
    </xdr:to>
    <xdr:sp macro="" textlink="">
      <xdr:nvSpPr>
        <xdr:cNvPr id="15" name="AutoShape 332"/>
        <xdr:cNvSpPr>
          <a:spLocks noChangeArrowheads="1"/>
        </xdr:cNvSpPr>
      </xdr:nvSpPr>
      <xdr:spPr bwMode="auto">
        <a:xfrm>
          <a:off x="7800975" y="7667625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31</xdr:col>
      <xdr:colOff>142875</xdr:colOff>
      <xdr:row>53</xdr:row>
      <xdr:rowOff>125587</xdr:rowOff>
    </xdr:from>
    <xdr:ext cx="480131" cy="186974"/>
    <xdr:sp macro="" textlink="">
      <xdr:nvSpPr>
        <xdr:cNvPr id="16" name="Text Box 333"/>
        <xdr:cNvSpPr txBox="1">
          <a:spLocks noChangeArrowheads="1"/>
        </xdr:cNvSpPr>
      </xdr:nvSpPr>
      <xdr:spPr bwMode="auto">
        <a:xfrm>
          <a:off x="8705850" y="7726537"/>
          <a:ext cx="480131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9</xdr:col>
      <xdr:colOff>114300</xdr:colOff>
      <xdr:row>54</xdr:row>
      <xdr:rowOff>66675</xdr:rowOff>
    </xdr:from>
    <xdr:to>
      <xdr:col>10</xdr:col>
      <xdr:colOff>161925</xdr:colOff>
      <xdr:row>56</xdr:row>
      <xdr:rowOff>76200</xdr:rowOff>
    </xdr:to>
    <xdr:sp macro="" textlink="">
      <xdr:nvSpPr>
        <xdr:cNvPr id="17" name="AutoShape 334"/>
        <xdr:cNvSpPr>
          <a:spLocks noChangeArrowheads="1"/>
        </xdr:cNvSpPr>
      </xdr:nvSpPr>
      <xdr:spPr bwMode="auto">
        <a:xfrm>
          <a:off x="2600325" y="7810500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11</xdr:col>
      <xdr:colOff>257175</xdr:colOff>
      <xdr:row>54</xdr:row>
      <xdr:rowOff>123825</xdr:rowOff>
    </xdr:from>
    <xdr:ext cx="826380" cy="168508"/>
    <xdr:sp macro="" textlink="">
      <xdr:nvSpPr>
        <xdr:cNvPr id="18" name="Text Box 335"/>
        <xdr:cNvSpPr txBox="1">
          <a:spLocks noChangeArrowheads="1"/>
        </xdr:cNvSpPr>
      </xdr:nvSpPr>
      <xdr:spPr bwMode="auto">
        <a:xfrm>
          <a:off x="3295650" y="7867650"/>
          <a:ext cx="826380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結合子(機能内)</a:t>
          </a:r>
        </a:p>
      </xdr:txBody>
    </xdr:sp>
    <xdr:clientData/>
  </xdr:oneCellAnchor>
  <xdr:oneCellAnchor>
    <xdr:from>
      <xdr:col>9</xdr:col>
      <xdr:colOff>85725</xdr:colOff>
      <xdr:row>54</xdr:row>
      <xdr:rowOff>133350</xdr:rowOff>
    </xdr:from>
    <xdr:ext cx="364715" cy="168508"/>
    <xdr:sp macro="" textlink="">
      <xdr:nvSpPr>
        <xdr:cNvPr id="19" name="Text Box 336"/>
        <xdr:cNvSpPr txBox="1">
          <a:spLocks noChangeArrowheads="1"/>
        </xdr:cNvSpPr>
      </xdr:nvSpPr>
      <xdr:spPr bwMode="auto">
        <a:xfrm>
          <a:off x="2571750" y="7877175"/>
          <a:ext cx="364715" cy="168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28</xdr:col>
      <xdr:colOff>133350</xdr:colOff>
      <xdr:row>50</xdr:row>
      <xdr:rowOff>9525</xdr:rowOff>
    </xdr:from>
    <xdr:to>
      <xdr:col>30</xdr:col>
      <xdr:colOff>190500</xdr:colOff>
      <xdr:row>52</xdr:row>
      <xdr:rowOff>95250</xdr:rowOff>
    </xdr:to>
    <xdr:sp macro="" textlink="">
      <xdr:nvSpPr>
        <xdr:cNvPr id="20" name="Rectangle 337"/>
        <xdr:cNvSpPr>
          <a:spLocks noChangeArrowheads="1"/>
        </xdr:cNvSpPr>
      </xdr:nvSpPr>
      <xdr:spPr bwMode="auto">
        <a:xfrm>
          <a:off x="7867650" y="7181850"/>
          <a:ext cx="6096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twoCellAnchor>
    <xdr:from>
      <xdr:col>28</xdr:col>
      <xdr:colOff>152400</xdr:colOff>
      <xdr:row>50</xdr:row>
      <xdr:rowOff>9525</xdr:rowOff>
    </xdr:from>
    <xdr:to>
      <xdr:col>30</xdr:col>
      <xdr:colOff>190500</xdr:colOff>
      <xdr:row>51</xdr:row>
      <xdr:rowOff>95250</xdr:rowOff>
    </xdr:to>
    <xdr:sp macro="" textlink="">
      <xdr:nvSpPr>
        <xdr:cNvPr id="21" name="Freeform 338"/>
        <xdr:cNvSpPr>
          <a:spLocks/>
        </xdr:cNvSpPr>
      </xdr:nvSpPr>
      <xdr:spPr bwMode="auto">
        <a:xfrm>
          <a:off x="7886700" y="7181850"/>
          <a:ext cx="590550" cy="228600"/>
        </a:xfrm>
        <a:custGeom>
          <a:avLst/>
          <a:gdLst>
            <a:gd name="T0" fmla="*/ 0 w 82"/>
            <a:gd name="T1" fmla="*/ 124279572 h 29"/>
            <a:gd name="T2" fmla="*/ 2074652563 w 82"/>
            <a:gd name="T3" fmla="*/ 1801998621 h 29"/>
            <a:gd name="T4" fmla="*/ 2147483647 w 82"/>
            <a:gd name="T5" fmla="*/ 0 h 29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82" h="29">
              <a:moveTo>
                <a:pt x="0" y="2"/>
              </a:moveTo>
              <a:lnTo>
                <a:pt x="40" y="29"/>
              </a:lnTo>
              <a:lnTo>
                <a:pt x="82" y="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31</xdr:col>
      <xdr:colOff>133350</xdr:colOff>
      <xdr:row>50</xdr:row>
      <xdr:rowOff>97012</xdr:rowOff>
    </xdr:from>
    <xdr:ext cx="595548" cy="186974"/>
    <xdr:sp macro="" textlink="">
      <xdr:nvSpPr>
        <xdr:cNvPr id="22" name="Text Box 339"/>
        <xdr:cNvSpPr txBox="1">
          <a:spLocks noChangeArrowheads="1"/>
        </xdr:cNvSpPr>
      </xdr:nvSpPr>
      <xdr:spPr bwMode="auto">
        <a:xfrm>
          <a:off x="8696325" y="7269337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16</xdr:col>
      <xdr:colOff>28575</xdr:colOff>
      <xdr:row>50</xdr:row>
      <xdr:rowOff>104775</xdr:rowOff>
    </xdr:from>
    <xdr:to>
      <xdr:col>17</xdr:col>
      <xdr:colOff>123825</xdr:colOff>
      <xdr:row>50</xdr:row>
      <xdr:rowOff>104775</xdr:rowOff>
    </xdr:to>
    <xdr:sp macro="" textlink="">
      <xdr:nvSpPr>
        <xdr:cNvPr id="23" name="Line 340"/>
        <xdr:cNvSpPr>
          <a:spLocks noChangeShapeType="1"/>
        </xdr:cNvSpPr>
      </xdr:nvSpPr>
      <xdr:spPr bwMode="auto">
        <a:xfrm>
          <a:off x="4448175" y="72771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190500</xdr:colOff>
      <xdr:row>50</xdr:row>
      <xdr:rowOff>11287</xdr:rowOff>
    </xdr:from>
    <xdr:ext cx="595548" cy="186974"/>
    <xdr:sp macro="" textlink="">
      <xdr:nvSpPr>
        <xdr:cNvPr id="24" name="Text Box 341"/>
        <xdr:cNvSpPr txBox="1">
          <a:spLocks noChangeArrowheads="1"/>
        </xdr:cNvSpPr>
      </xdr:nvSpPr>
      <xdr:spPr bwMode="auto">
        <a:xfrm>
          <a:off x="5162550" y="7183612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16</xdr:col>
      <xdr:colOff>38100</xdr:colOff>
      <xdr:row>53</xdr:row>
      <xdr:rowOff>66675</xdr:rowOff>
    </xdr:from>
    <xdr:to>
      <xdr:col>17</xdr:col>
      <xdr:colOff>104775</xdr:colOff>
      <xdr:row>53</xdr:row>
      <xdr:rowOff>66675</xdr:rowOff>
    </xdr:to>
    <xdr:sp macro="" textlink="">
      <xdr:nvSpPr>
        <xdr:cNvPr id="25" name="Line 342"/>
        <xdr:cNvSpPr>
          <a:spLocks noChangeShapeType="1"/>
        </xdr:cNvSpPr>
      </xdr:nvSpPr>
      <xdr:spPr bwMode="auto">
        <a:xfrm>
          <a:off x="4457700" y="7667625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190500</xdr:colOff>
      <xdr:row>52</xdr:row>
      <xdr:rowOff>116062</xdr:rowOff>
    </xdr:from>
    <xdr:ext cx="364715" cy="186974"/>
    <xdr:sp macro="" textlink="">
      <xdr:nvSpPr>
        <xdr:cNvPr id="26" name="Text Box 343"/>
        <xdr:cNvSpPr txBox="1">
          <a:spLocks noChangeArrowheads="1"/>
        </xdr:cNvSpPr>
      </xdr:nvSpPr>
      <xdr:spPr bwMode="auto">
        <a:xfrm>
          <a:off x="5162550" y="7574137"/>
          <a:ext cx="364715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28</xdr:col>
      <xdr:colOff>114300</xdr:colOff>
      <xdr:row>56</xdr:row>
      <xdr:rowOff>66675</xdr:rowOff>
    </xdr:from>
    <xdr:to>
      <xdr:col>30</xdr:col>
      <xdr:colOff>247650</xdr:colOff>
      <xdr:row>58</xdr:row>
      <xdr:rowOff>123825</xdr:rowOff>
    </xdr:to>
    <xdr:grpSp>
      <xdr:nvGrpSpPr>
        <xdr:cNvPr id="27" name="Group 344"/>
        <xdr:cNvGrpSpPr>
          <a:grpSpLocks/>
        </xdr:cNvGrpSpPr>
      </xdr:nvGrpSpPr>
      <xdr:grpSpPr bwMode="auto">
        <a:xfrm>
          <a:off x="7848600" y="8096250"/>
          <a:ext cx="685800" cy="342900"/>
          <a:chOff x="537" y="600"/>
          <a:chExt cx="72" cy="36"/>
        </a:xfrm>
      </xdr:grpSpPr>
      <xdr:sp macro="" textlink="">
        <xdr:nvSpPr>
          <xdr:cNvPr id="28" name="Line 345"/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46"/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0" name="Line 347"/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348"/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31</xdr:col>
      <xdr:colOff>161925</xdr:colOff>
      <xdr:row>57</xdr:row>
      <xdr:rowOff>1762</xdr:rowOff>
    </xdr:from>
    <xdr:ext cx="480131" cy="186974"/>
    <xdr:sp macro="" textlink="">
      <xdr:nvSpPr>
        <xdr:cNvPr id="32" name="Text Box 349"/>
        <xdr:cNvSpPr txBox="1">
          <a:spLocks noChangeArrowheads="1"/>
        </xdr:cNvSpPr>
      </xdr:nvSpPr>
      <xdr:spPr bwMode="auto">
        <a:xfrm>
          <a:off x="8724900" y="8174212"/>
          <a:ext cx="480131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28</xdr:col>
      <xdr:colOff>114300</xdr:colOff>
      <xdr:row>59</xdr:row>
      <xdr:rowOff>85725</xdr:rowOff>
    </xdr:from>
    <xdr:to>
      <xdr:col>30</xdr:col>
      <xdr:colOff>247650</xdr:colOff>
      <xdr:row>62</xdr:row>
      <xdr:rowOff>0</xdr:rowOff>
    </xdr:to>
    <xdr:grpSp>
      <xdr:nvGrpSpPr>
        <xdr:cNvPr id="33" name="Group 350"/>
        <xdr:cNvGrpSpPr>
          <a:grpSpLocks/>
        </xdr:cNvGrpSpPr>
      </xdr:nvGrpSpPr>
      <xdr:grpSpPr bwMode="auto">
        <a:xfrm>
          <a:off x="7848600" y="8543925"/>
          <a:ext cx="685800" cy="342900"/>
          <a:chOff x="536" y="660"/>
          <a:chExt cx="72" cy="36"/>
        </a:xfrm>
      </xdr:grpSpPr>
      <xdr:sp macro="" textlink="">
        <xdr:nvSpPr>
          <xdr:cNvPr id="34" name="Line 351"/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5" name="Line 352"/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6" name="Line 353"/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7" name="Line 354"/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31</xdr:col>
      <xdr:colOff>161925</xdr:colOff>
      <xdr:row>60</xdr:row>
      <xdr:rowOff>20812</xdr:rowOff>
    </xdr:from>
    <xdr:ext cx="826380" cy="186974"/>
    <xdr:sp macro="" textlink="">
      <xdr:nvSpPr>
        <xdr:cNvPr id="38" name="Text Box 355"/>
        <xdr:cNvSpPr txBox="1">
          <a:spLocks noChangeArrowheads="1"/>
        </xdr:cNvSpPr>
      </xdr:nvSpPr>
      <xdr:spPr bwMode="auto">
        <a:xfrm>
          <a:off x="8724900" y="8621887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9</xdr:col>
      <xdr:colOff>209550</xdr:colOff>
      <xdr:row>56</xdr:row>
      <xdr:rowOff>133350</xdr:rowOff>
    </xdr:from>
    <xdr:to>
      <xdr:col>10</xdr:col>
      <xdr:colOff>76200</xdr:colOff>
      <xdr:row>57</xdr:row>
      <xdr:rowOff>133350</xdr:rowOff>
    </xdr:to>
    <xdr:sp macro="" textlink="">
      <xdr:nvSpPr>
        <xdr:cNvPr id="39" name="Oval 356"/>
        <xdr:cNvSpPr>
          <a:spLocks noChangeArrowheads="1"/>
        </xdr:cNvSpPr>
      </xdr:nvSpPr>
      <xdr:spPr bwMode="auto">
        <a:xfrm>
          <a:off x="2695575" y="816292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11</xdr:col>
      <xdr:colOff>257175</xdr:colOff>
      <xdr:row>56</xdr:row>
      <xdr:rowOff>116062</xdr:rowOff>
    </xdr:from>
    <xdr:ext cx="595548" cy="186974"/>
    <xdr:sp macro="" textlink="">
      <xdr:nvSpPr>
        <xdr:cNvPr id="40" name="Text Box 357"/>
        <xdr:cNvSpPr txBox="1">
          <a:spLocks noChangeArrowheads="1"/>
        </xdr:cNvSpPr>
      </xdr:nvSpPr>
      <xdr:spPr bwMode="auto">
        <a:xfrm>
          <a:off x="3295650" y="8145637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11</xdr:col>
      <xdr:colOff>257175</xdr:colOff>
      <xdr:row>58</xdr:row>
      <xdr:rowOff>68437</xdr:rowOff>
    </xdr:from>
    <xdr:ext cx="595548" cy="186974"/>
    <xdr:sp macro="" textlink="">
      <xdr:nvSpPr>
        <xdr:cNvPr id="41" name="Text Box 358"/>
        <xdr:cNvSpPr txBox="1">
          <a:spLocks noChangeArrowheads="1"/>
        </xdr:cNvSpPr>
      </xdr:nvSpPr>
      <xdr:spPr bwMode="auto">
        <a:xfrm>
          <a:off x="3295650" y="8383762"/>
          <a:ext cx="595548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9</xdr:col>
      <xdr:colOff>209550</xdr:colOff>
      <xdr:row>58</xdr:row>
      <xdr:rowOff>85725</xdr:rowOff>
    </xdr:from>
    <xdr:to>
      <xdr:col>10</xdr:col>
      <xdr:colOff>76200</xdr:colOff>
      <xdr:row>59</xdr:row>
      <xdr:rowOff>95250</xdr:rowOff>
    </xdr:to>
    <xdr:grpSp>
      <xdr:nvGrpSpPr>
        <xdr:cNvPr id="42" name="Group 359"/>
        <xdr:cNvGrpSpPr>
          <a:grpSpLocks/>
        </xdr:cNvGrpSpPr>
      </xdr:nvGrpSpPr>
      <xdr:grpSpPr bwMode="auto">
        <a:xfrm>
          <a:off x="2695575" y="8401050"/>
          <a:ext cx="142875" cy="152400"/>
          <a:chOff x="671" y="631"/>
          <a:chExt cx="15" cy="16"/>
        </a:xfrm>
      </xdr:grpSpPr>
      <xdr:sp macro="" textlink="">
        <xdr:nvSpPr>
          <xdr:cNvPr id="43" name="Oval 360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4" name="Oval 361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9</xdr:col>
      <xdr:colOff>57150</xdr:colOff>
      <xdr:row>52</xdr:row>
      <xdr:rowOff>0</xdr:rowOff>
    </xdr:from>
    <xdr:to>
      <xdr:col>10</xdr:col>
      <xdr:colOff>228600</xdr:colOff>
      <xdr:row>54</xdr:row>
      <xdr:rowOff>28575</xdr:rowOff>
    </xdr:to>
    <xdr:sp macro="" textlink="">
      <xdr:nvSpPr>
        <xdr:cNvPr id="45" name="Text Box 362"/>
        <xdr:cNvSpPr txBox="1">
          <a:spLocks noChangeArrowheads="1"/>
        </xdr:cNvSpPr>
      </xdr:nvSpPr>
      <xdr:spPr bwMode="auto">
        <a:xfrm>
          <a:off x="2543175" y="7458075"/>
          <a:ext cx="4476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機能名</a:t>
          </a:r>
        </a:p>
      </xdr:txBody>
    </xdr:sp>
    <xdr:clientData/>
  </xdr:twoCellAnchor>
  <xdr:twoCellAnchor>
    <xdr:from>
      <xdr:col>9</xdr:col>
      <xdr:colOff>161925</xdr:colOff>
      <xdr:row>50</xdr:row>
      <xdr:rowOff>66675</xdr:rowOff>
    </xdr:from>
    <xdr:to>
      <xdr:col>10</xdr:col>
      <xdr:colOff>114300</xdr:colOff>
      <xdr:row>52</xdr:row>
      <xdr:rowOff>9525</xdr:rowOff>
    </xdr:to>
    <xdr:sp macro="" textlink="">
      <xdr:nvSpPr>
        <xdr:cNvPr id="46" name="AutoShape 363"/>
        <xdr:cNvSpPr>
          <a:spLocks noChangeArrowheads="1"/>
        </xdr:cNvSpPr>
      </xdr:nvSpPr>
      <xdr:spPr bwMode="auto">
        <a:xfrm>
          <a:off x="2647950" y="7239000"/>
          <a:ext cx="228600" cy="228600"/>
        </a:xfrm>
        <a:prstGeom prst="flowChartOffpage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257175</xdr:colOff>
      <xdr:row>50</xdr:row>
      <xdr:rowOff>76200</xdr:rowOff>
    </xdr:from>
    <xdr:to>
      <xdr:col>15</xdr:col>
      <xdr:colOff>228600</xdr:colOff>
      <xdr:row>52</xdr:row>
      <xdr:rowOff>0</xdr:rowOff>
    </xdr:to>
    <xdr:sp macro="" textlink="">
      <xdr:nvSpPr>
        <xdr:cNvPr id="47" name="Text Box 364"/>
        <xdr:cNvSpPr txBox="1">
          <a:spLocks noChangeArrowheads="1"/>
        </xdr:cNvSpPr>
      </xdr:nvSpPr>
      <xdr:spPr bwMode="auto">
        <a:xfrm>
          <a:off x="3295650" y="7248525"/>
          <a:ext cx="10763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結合子(機能間)</a:t>
          </a:r>
        </a:p>
      </xdr:txBody>
    </xdr:sp>
    <xdr:clientData/>
  </xdr:twoCellAnchor>
  <xdr:twoCellAnchor>
    <xdr:from>
      <xdr:col>21</xdr:col>
      <xdr:colOff>247650</xdr:colOff>
      <xdr:row>57</xdr:row>
      <xdr:rowOff>76200</xdr:rowOff>
    </xdr:from>
    <xdr:to>
      <xdr:col>24</xdr:col>
      <xdr:colOff>95250</xdr:colOff>
      <xdr:row>60</xdr:row>
      <xdr:rowOff>114300</xdr:rowOff>
    </xdr:to>
    <xdr:sp macro="" textlink="">
      <xdr:nvSpPr>
        <xdr:cNvPr id="48" name="AutoShape 365"/>
        <xdr:cNvSpPr>
          <a:spLocks noChangeArrowheads="1"/>
        </xdr:cNvSpPr>
      </xdr:nvSpPr>
      <xdr:spPr bwMode="auto">
        <a:xfrm>
          <a:off x="6048375" y="8248650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25</xdr:col>
      <xdr:colOff>0</xdr:colOff>
      <xdr:row>58</xdr:row>
      <xdr:rowOff>38100</xdr:rowOff>
    </xdr:from>
    <xdr:to>
      <xdr:col>28</xdr:col>
      <xdr:colOff>85725</xdr:colOff>
      <xdr:row>60</xdr:row>
      <xdr:rowOff>9525</xdr:rowOff>
    </xdr:to>
    <xdr:sp macro="" textlink="">
      <xdr:nvSpPr>
        <xdr:cNvPr id="49" name="Text Box 366"/>
        <xdr:cNvSpPr txBox="1">
          <a:spLocks noChangeArrowheads="1"/>
        </xdr:cNvSpPr>
      </xdr:nvSpPr>
      <xdr:spPr bwMode="auto">
        <a:xfrm>
          <a:off x="6905625" y="8353425"/>
          <a:ext cx="9144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</a:t>
          </a:r>
        </a:p>
      </xdr:txBody>
    </xdr:sp>
    <xdr:clientData/>
  </xdr:twoCellAnchor>
  <xdr:oneCellAnchor>
    <xdr:from>
      <xdr:col>21</xdr:col>
      <xdr:colOff>175575</xdr:colOff>
      <xdr:row>58</xdr:row>
      <xdr:rowOff>9525</xdr:rowOff>
    </xdr:from>
    <xdr:ext cx="902555" cy="283924"/>
    <xdr:sp macro="" textlink="">
      <xdr:nvSpPr>
        <xdr:cNvPr id="50" name="Text Box 367"/>
        <xdr:cNvSpPr txBox="1">
          <a:spLocks noChangeArrowheads="1"/>
        </xdr:cNvSpPr>
      </xdr:nvSpPr>
      <xdr:spPr bwMode="auto">
        <a:xfrm>
          <a:off x="5976300" y="8324850"/>
          <a:ext cx="902555" cy="2839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ファイル/電文ID</a:t>
          </a:r>
        </a:p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ファイル/電文名</a:t>
          </a:r>
        </a:p>
      </xdr:txBody>
    </xdr:sp>
    <xdr:clientData/>
  </xdr:oneCellAnchor>
  <xdr:twoCellAnchor>
    <xdr:from>
      <xdr:col>9</xdr:col>
      <xdr:colOff>9525</xdr:colOff>
      <xdr:row>60</xdr:row>
      <xdr:rowOff>28575</xdr:rowOff>
    </xdr:from>
    <xdr:to>
      <xdr:col>10</xdr:col>
      <xdr:colOff>266700</xdr:colOff>
      <xdr:row>62</xdr:row>
      <xdr:rowOff>19050</xdr:rowOff>
    </xdr:to>
    <xdr:sp macro="" textlink="">
      <xdr:nvSpPr>
        <xdr:cNvPr id="51" name="AutoShape 368"/>
        <xdr:cNvSpPr>
          <a:spLocks noChangeArrowheads="1"/>
        </xdr:cNvSpPr>
      </xdr:nvSpPr>
      <xdr:spPr bwMode="auto">
        <a:xfrm>
          <a:off x="2495550" y="8629650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11</xdr:col>
      <xdr:colOff>266700</xdr:colOff>
      <xdr:row>60</xdr:row>
      <xdr:rowOff>38100</xdr:rowOff>
    </xdr:from>
    <xdr:to>
      <xdr:col>15</xdr:col>
      <xdr:colOff>76200</xdr:colOff>
      <xdr:row>62</xdr:row>
      <xdr:rowOff>9525</xdr:rowOff>
    </xdr:to>
    <xdr:sp macro="" textlink="">
      <xdr:nvSpPr>
        <xdr:cNvPr id="52" name="Text Box 369"/>
        <xdr:cNvSpPr txBox="1">
          <a:spLocks noChangeArrowheads="1"/>
        </xdr:cNvSpPr>
      </xdr:nvSpPr>
      <xdr:spPr bwMode="auto">
        <a:xfrm>
          <a:off x="3305175" y="8639175"/>
          <a:ext cx="9144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16</xdr:col>
      <xdr:colOff>28575</xdr:colOff>
      <xdr:row>52</xdr:row>
      <xdr:rowOff>9525</xdr:rowOff>
    </xdr:from>
    <xdr:to>
      <xdr:col>17</xdr:col>
      <xdr:colOff>123825</xdr:colOff>
      <xdr:row>52</xdr:row>
      <xdr:rowOff>9525</xdr:rowOff>
    </xdr:to>
    <xdr:sp macro="" textlink="">
      <xdr:nvSpPr>
        <xdr:cNvPr id="53" name="Line 370"/>
        <xdr:cNvSpPr>
          <a:spLocks noChangeShapeType="1"/>
        </xdr:cNvSpPr>
      </xdr:nvSpPr>
      <xdr:spPr bwMode="auto">
        <a:xfrm>
          <a:off x="4448175" y="74676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18</xdr:col>
      <xdr:colOff>190500</xdr:colOff>
      <xdr:row>51</xdr:row>
      <xdr:rowOff>58912</xdr:rowOff>
    </xdr:from>
    <xdr:ext cx="826380" cy="186974"/>
    <xdr:sp macro="" textlink="">
      <xdr:nvSpPr>
        <xdr:cNvPr id="54" name="Text Box 371"/>
        <xdr:cNvSpPr txBox="1">
          <a:spLocks noChangeArrowheads="1"/>
        </xdr:cNvSpPr>
      </xdr:nvSpPr>
      <xdr:spPr bwMode="auto">
        <a:xfrm>
          <a:off x="5162550" y="7374112"/>
          <a:ext cx="826380" cy="186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処理の呼び出し</a:t>
          </a:r>
        </a:p>
      </xdr:txBody>
    </xdr:sp>
    <xdr:clientData/>
  </xdr:oneCellAnchor>
  <xdr:twoCellAnchor>
    <xdr:from>
      <xdr:col>15</xdr:col>
      <xdr:colOff>41704</xdr:colOff>
      <xdr:row>26</xdr:row>
      <xdr:rowOff>57150</xdr:rowOff>
    </xdr:from>
    <xdr:to>
      <xdr:col>15</xdr:col>
      <xdr:colOff>41704</xdr:colOff>
      <xdr:row>30</xdr:row>
      <xdr:rowOff>123825</xdr:rowOff>
    </xdr:to>
    <xdr:cxnSp macro="">
      <xdr:nvCxnSpPr>
        <xdr:cNvPr id="67" name="AutoShape 121"/>
        <xdr:cNvCxnSpPr>
          <a:cxnSpLocks noChangeShapeType="1"/>
        </xdr:cNvCxnSpPr>
      </xdr:nvCxnSpPr>
      <xdr:spPr bwMode="auto">
        <a:xfrm>
          <a:off x="4185079" y="5086350"/>
          <a:ext cx="0" cy="6381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209550</xdr:colOff>
      <xdr:row>14</xdr:row>
      <xdr:rowOff>109538</xdr:rowOff>
    </xdr:from>
    <xdr:to>
      <xdr:col>13</xdr:col>
      <xdr:colOff>57149</xdr:colOff>
      <xdr:row>14</xdr:row>
      <xdr:rowOff>123111</xdr:rowOff>
    </xdr:to>
    <xdr:cxnSp macro="">
      <xdr:nvCxnSpPr>
        <xdr:cNvPr id="72" name="AutoShape 113"/>
        <xdr:cNvCxnSpPr>
          <a:cxnSpLocks noChangeShapeType="1"/>
        </xdr:cNvCxnSpPr>
      </xdr:nvCxnSpPr>
      <xdr:spPr bwMode="auto">
        <a:xfrm flipV="1">
          <a:off x="1866900" y="2138363"/>
          <a:ext cx="1781174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17</xdr:col>
      <xdr:colOff>0</xdr:colOff>
      <xdr:row>24</xdr:row>
      <xdr:rowOff>4763</xdr:rowOff>
    </xdr:from>
    <xdr:to>
      <xdr:col>23</xdr:col>
      <xdr:colOff>76200</xdr:colOff>
      <xdr:row>24</xdr:row>
      <xdr:rowOff>18336</xdr:rowOff>
    </xdr:to>
    <xdr:cxnSp macro="">
      <xdr:nvCxnSpPr>
        <xdr:cNvPr id="73" name="AutoShape 113"/>
        <xdr:cNvCxnSpPr>
          <a:cxnSpLocks noChangeShapeType="1"/>
        </xdr:cNvCxnSpPr>
      </xdr:nvCxnSpPr>
      <xdr:spPr bwMode="auto">
        <a:xfrm flipV="1">
          <a:off x="4695825" y="34623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14</xdr:col>
      <xdr:colOff>247650</xdr:colOff>
      <xdr:row>40</xdr:row>
      <xdr:rowOff>47625</xdr:rowOff>
    </xdr:from>
    <xdr:to>
      <xdr:col>15</xdr:col>
      <xdr:colOff>114300</xdr:colOff>
      <xdr:row>41</xdr:row>
      <xdr:rowOff>57150</xdr:rowOff>
    </xdr:to>
    <xdr:grpSp>
      <xdr:nvGrpSpPr>
        <xdr:cNvPr id="77" name="Group 359"/>
        <xdr:cNvGrpSpPr>
          <a:grpSpLocks/>
        </xdr:cNvGrpSpPr>
      </xdr:nvGrpSpPr>
      <xdr:grpSpPr bwMode="auto">
        <a:xfrm>
          <a:off x="4114800" y="5791200"/>
          <a:ext cx="142875" cy="152400"/>
          <a:chOff x="671" y="631"/>
          <a:chExt cx="15" cy="16"/>
        </a:xfrm>
      </xdr:grpSpPr>
      <xdr:sp macro="" textlink="">
        <xdr:nvSpPr>
          <xdr:cNvPr id="78" name="Oval 360"/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9" name="Oval 361"/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</xdr:col>
      <xdr:colOff>123825</xdr:colOff>
      <xdr:row>13</xdr:row>
      <xdr:rowOff>19050</xdr:rowOff>
    </xdr:from>
    <xdr:to>
      <xdr:col>8</xdr:col>
      <xdr:colOff>152400</xdr:colOff>
      <xdr:row>16</xdr:row>
      <xdr:rowOff>57150</xdr:rowOff>
    </xdr:to>
    <xdr:sp macro="" textlink="">
      <xdr:nvSpPr>
        <xdr:cNvPr id="81" name="AutoShape 365"/>
        <xdr:cNvSpPr>
          <a:spLocks noChangeArrowheads="1"/>
        </xdr:cNvSpPr>
      </xdr:nvSpPr>
      <xdr:spPr bwMode="auto">
        <a:xfrm>
          <a:off x="676275" y="1905000"/>
          <a:ext cx="16859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</xdr:col>
      <xdr:colOff>218796</xdr:colOff>
      <xdr:row>13</xdr:row>
      <xdr:rowOff>95250</xdr:rowOff>
    </xdr:from>
    <xdr:ext cx="1276629" cy="318549"/>
    <xdr:sp macro="" textlink="">
      <xdr:nvSpPr>
        <xdr:cNvPr id="82" name="Text Box 367"/>
        <xdr:cNvSpPr txBox="1">
          <a:spLocks noChangeArrowheads="1"/>
        </xdr:cNvSpPr>
      </xdr:nvSpPr>
      <xdr:spPr bwMode="auto">
        <a:xfrm>
          <a:off x="771246" y="1981200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N21AA007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顧客登録要求電文</a:t>
          </a:r>
        </a:p>
      </xdr:txBody>
    </xdr:sp>
    <xdr:clientData/>
  </xdr:oneCellAnchor>
  <xdr:twoCellAnchor>
    <xdr:from>
      <xdr:col>23</xdr:col>
      <xdr:colOff>142875</xdr:colOff>
      <xdr:row>13</xdr:row>
      <xdr:rowOff>28575</xdr:rowOff>
    </xdr:from>
    <xdr:to>
      <xdr:col>29</xdr:col>
      <xdr:colOff>152400</xdr:colOff>
      <xdr:row>16</xdr:row>
      <xdr:rowOff>66675</xdr:rowOff>
    </xdr:to>
    <xdr:sp macro="" textlink="">
      <xdr:nvSpPr>
        <xdr:cNvPr id="83" name="AutoShape 365"/>
        <xdr:cNvSpPr>
          <a:spLocks noChangeArrowheads="1"/>
        </xdr:cNvSpPr>
      </xdr:nvSpPr>
      <xdr:spPr bwMode="auto">
        <a:xfrm>
          <a:off x="6496050" y="1914525"/>
          <a:ext cx="16668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23</xdr:col>
      <xdr:colOff>209271</xdr:colOff>
      <xdr:row>13</xdr:row>
      <xdr:rowOff>114300</xdr:rowOff>
    </xdr:from>
    <xdr:ext cx="1276629" cy="318549"/>
    <xdr:sp macro="" textlink="">
      <xdr:nvSpPr>
        <xdr:cNvPr id="84" name="Text Box 367"/>
        <xdr:cNvSpPr txBox="1">
          <a:spLocks noChangeArrowheads="1"/>
        </xdr:cNvSpPr>
      </xdr:nvSpPr>
      <xdr:spPr bwMode="auto">
        <a:xfrm>
          <a:off x="6562446" y="2000250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N21AA008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顧客登録応答電文</a:t>
          </a:r>
        </a:p>
      </xdr:txBody>
    </xdr:sp>
    <xdr:clientData/>
  </xdr:oneCellAnchor>
  <xdr:twoCellAnchor>
    <xdr:from>
      <xdr:col>2</xdr:col>
      <xdr:colOff>114300</xdr:colOff>
      <xdr:row>32</xdr:row>
      <xdr:rowOff>9526</xdr:rowOff>
    </xdr:from>
    <xdr:to>
      <xdr:col>9</xdr:col>
      <xdr:colOff>19050</xdr:colOff>
      <xdr:row>35</xdr:row>
      <xdr:rowOff>47626</xdr:rowOff>
    </xdr:to>
    <xdr:sp macro="" textlink="">
      <xdr:nvSpPr>
        <xdr:cNvPr id="100" name="AutoShape 365"/>
        <xdr:cNvSpPr>
          <a:spLocks noChangeArrowheads="1"/>
        </xdr:cNvSpPr>
      </xdr:nvSpPr>
      <xdr:spPr bwMode="auto">
        <a:xfrm>
          <a:off x="666750" y="31813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</xdr:col>
      <xdr:colOff>256896</xdr:colOff>
      <xdr:row>32</xdr:row>
      <xdr:rowOff>76201</xdr:rowOff>
    </xdr:from>
    <xdr:ext cx="1276629" cy="318549"/>
    <xdr:sp macro="" textlink="">
      <xdr:nvSpPr>
        <xdr:cNvPr id="101" name="Text Box 367"/>
        <xdr:cNvSpPr txBox="1">
          <a:spLocks noChangeArrowheads="1"/>
        </xdr:cNvSpPr>
      </xdr:nvSpPr>
      <xdr:spPr bwMode="auto">
        <a:xfrm>
          <a:off x="809346" y="3248026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N21AA005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顧客詳細取得要求電文</a:t>
          </a:r>
        </a:p>
      </xdr:txBody>
    </xdr:sp>
    <xdr:clientData/>
  </xdr:oneCellAnchor>
  <xdr:twoCellAnchor>
    <xdr:from>
      <xdr:col>23</xdr:col>
      <xdr:colOff>66675</xdr:colOff>
      <xdr:row>31</xdr:row>
      <xdr:rowOff>133351</xdr:rowOff>
    </xdr:from>
    <xdr:to>
      <xdr:col>29</xdr:col>
      <xdr:colOff>247650</xdr:colOff>
      <xdr:row>35</xdr:row>
      <xdr:rowOff>28576</xdr:rowOff>
    </xdr:to>
    <xdr:sp macro="" textlink="">
      <xdr:nvSpPr>
        <xdr:cNvPr id="102" name="AutoShape 365"/>
        <xdr:cNvSpPr>
          <a:spLocks noChangeArrowheads="1"/>
        </xdr:cNvSpPr>
      </xdr:nvSpPr>
      <xdr:spPr bwMode="auto">
        <a:xfrm>
          <a:off x="6419850" y="316230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23</xdr:col>
      <xdr:colOff>209271</xdr:colOff>
      <xdr:row>32</xdr:row>
      <xdr:rowOff>57151</xdr:rowOff>
    </xdr:from>
    <xdr:ext cx="1276629" cy="318549"/>
    <xdr:sp macro="" textlink="">
      <xdr:nvSpPr>
        <xdr:cNvPr id="103" name="Text Box 367"/>
        <xdr:cNvSpPr txBox="1">
          <a:spLocks noChangeArrowheads="1"/>
        </xdr:cNvSpPr>
      </xdr:nvSpPr>
      <xdr:spPr bwMode="auto">
        <a:xfrm>
          <a:off x="6562446" y="3228976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N21AA006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顧客詳細取得応答電文</a:t>
          </a:r>
        </a:p>
      </xdr:txBody>
    </xdr:sp>
    <xdr:clientData/>
  </xdr:oneCellAnchor>
  <xdr:twoCellAnchor>
    <xdr:from>
      <xdr:col>14</xdr:col>
      <xdr:colOff>247650</xdr:colOff>
      <xdr:row>6</xdr:row>
      <xdr:rowOff>133350</xdr:rowOff>
    </xdr:from>
    <xdr:to>
      <xdr:col>15</xdr:col>
      <xdr:colOff>114300</xdr:colOff>
      <xdr:row>7</xdr:row>
      <xdr:rowOff>133350</xdr:rowOff>
    </xdr:to>
    <xdr:sp macro="" textlink="">
      <xdr:nvSpPr>
        <xdr:cNvPr id="80" name="Oval 356"/>
        <xdr:cNvSpPr>
          <a:spLocks noChangeArrowheads="1"/>
        </xdr:cNvSpPr>
      </xdr:nvSpPr>
      <xdr:spPr bwMode="auto">
        <a:xfrm>
          <a:off x="4114800" y="1019175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13</xdr:col>
      <xdr:colOff>104776</xdr:colOff>
      <xdr:row>13</xdr:row>
      <xdr:rowOff>28576</xdr:rowOff>
    </xdr:from>
    <xdr:to>
      <xdr:col>16</xdr:col>
      <xdr:colOff>266701</xdr:colOff>
      <xdr:row>16</xdr:row>
      <xdr:rowOff>57150</xdr:rowOff>
    </xdr:to>
    <xdr:sp macro="" textlink="">
      <xdr:nvSpPr>
        <xdr:cNvPr id="86" name="Rectangle 330"/>
        <xdr:cNvSpPr>
          <a:spLocks noChangeArrowheads="1"/>
        </xdr:cNvSpPr>
      </xdr:nvSpPr>
      <xdr:spPr bwMode="auto">
        <a:xfrm>
          <a:off x="3695701" y="191452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B010103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</a:t>
          </a:r>
        </a:p>
      </xdr:txBody>
    </xdr:sp>
    <xdr:clientData/>
  </xdr:twoCellAnchor>
  <xdr:twoCellAnchor>
    <xdr:from>
      <xdr:col>17</xdr:col>
      <xdr:colOff>0</xdr:colOff>
      <xdr:row>15</xdr:row>
      <xdr:rowOff>0</xdr:rowOff>
    </xdr:from>
    <xdr:to>
      <xdr:col>23</xdr:col>
      <xdr:colOff>123824</xdr:colOff>
      <xdr:row>15</xdr:row>
      <xdr:rowOff>13573</xdr:rowOff>
    </xdr:to>
    <xdr:cxnSp macro="">
      <xdr:nvCxnSpPr>
        <xdr:cNvPr id="87" name="AutoShape 113"/>
        <xdr:cNvCxnSpPr>
          <a:cxnSpLocks noChangeShapeType="1"/>
        </xdr:cNvCxnSpPr>
      </xdr:nvCxnSpPr>
      <xdr:spPr bwMode="auto">
        <a:xfrm flipV="1">
          <a:off x="4695825" y="2171700"/>
          <a:ext cx="1781174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133351</xdr:colOff>
      <xdr:row>32</xdr:row>
      <xdr:rowOff>1</xdr:rowOff>
    </xdr:from>
    <xdr:to>
      <xdr:col>17</xdr:col>
      <xdr:colOff>19051</xdr:colOff>
      <xdr:row>35</xdr:row>
      <xdr:rowOff>28575</xdr:rowOff>
    </xdr:to>
    <xdr:sp macro="" textlink="">
      <xdr:nvSpPr>
        <xdr:cNvPr id="88" name="Rectangle 330"/>
        <xdr:cNvSpPr>
          <a:spLocks noChangeArrowheads="1"/>
        </xdr:cNvSpPr>
      </xdr:nvSpPr>
      <xdr:spPr bwMode="auto">
        <a:xfrm>
          <a:off x="3724276" y="317182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B010102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  <xdr:twoCellAnchor>
    <xdr:from>
      <xdr:col>13</xdr:col>
      <xdr:colOff>133351</xdr:colOff>
      <xdr:row>22</xdr:row>
      <xdr:rowOff>57151</xdr:rowOff>
    </xdr:from>
    <xdr:to>
      <xdr:col>17</xdr:col>
      <xdr:colOff>19051</xdr:colOff>
      <xdr:row>25</xdr:row>
      <xdr:rowOff>85725</xdr:rowOff>
    </xdr:to>
    <xdr:sp macro="" textlink="">
      <xdr:nvSpPr>
        <xdr:cNvPr id="90" name="Rectangle 330"/>
        <xdr:cNvSpPr>
          <a:spLocks noChangeArrowheads="1"/>
        </xdr:cNvSpPr>
      </xdr:nvSpPr>
      <xdr:spPr bwMode="auto">
        <a:xfrm>
          <a:off x="3724276" y="32289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B010101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顧客検索</a:t>
          </a:r>
        </a:p>
      </xdr:txBody>
    </xdr:sp>
    <xdr:clientData/>
  </xdr:twoCellAnchor>
  <xdr:twoCellAnchor>
    <xdr:from>
      <xdr:col>17</xdr:col>
      <xdr:colOff>19051</xdr:colOff>
      <xdr:row>33</xdr:row>
      <xdr:rowOff>80964</xdr:rowOff>
    </xdr:from>
    <xdr:to>
      <xdr:col>23</xdr:col>
      <xdr:colOff>66675</xdr:colOff>
      <xdr:row>33</xdr:row>
      <xdr:rowOff>85726</xdr:rowOff>
    </xdr:to>
    <xdr:cxnSp macro="">
      <xdr:nvCxnSpPr>
        <xdr:cNvPr id="92" name="AutoShape 113"/>
        <xdr:cNvCxnSpPr>
          <a:cxnSpLocks noChangeShapeType="1"/>
          <a:stCxn id="88" idx="3"/>
          <a:endCxn id="102" idx="1"/>
        </xdr:cNvCxnSpPr>
      </xdr:nvCxnSpPr>
      <xdr:spPr bwMode="auto">
        <a:xfrm flipV="1">
          <a:off x="4714876" y="3395664"/>
          <a:ext cx="1704974" cy="4762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7</xdr:col>
      <xdr:colOff>265113</xdr:colOff>
      <xdr:row>33</xdr:row>
      <xdr:rowOff>100014</xdr:rowOff>
    </xdr:from>
    <xdr:to>
      <xdr:col>13</xdr:col>
      <xdr:colOff>57149</xdr:colOff>
      <xdr:row>33</xdr:row>
      <xdr:rowOff>109539</xdr:rowOff>
    </xdr:to>
    <xdr:cxnSp macro="">
      <xdr:nvCxnSpPr>
        <xdr:cNvPr id="93" name="AutoShape 113"/>
        <xdr:cNvCxnSpPr>
          <a:cxnSpLocks noChangeShapeType="1"/>
          <a:stCxn id="100" idx="3"/>
        </xdr:cNvCxnSpPr>
      </xdr:nvCxnSpPr>
      <xdr:spPr bwMode="auto">
        <a:xfrm>
          <a:off x="2198688" y="3414714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23</xdr:col>
      <xdr:colOff>66675</xdr:colOff>
      <xdr:row>22</xdr:row>
      <xdr:rowOff>47626</xdr:rowOff>
    </xdr:from>
    <xdr:to>
      <xdr:col>29</xdr:col>
      <xdr:colOff>247650</xdr:colOff>
      <xdr:row>25</xdr:row>
      <xdr:rowOff>85726</xdr:rowOff>
    </xdr:to>
    <xdr:sp macro="" textlink="">
      <xdr:nvSpPr>
        <xdr:cNvPr id="98" name="AutoShape 365"/>
        <xdr:cNvSpPr>
          <a:spLocks noChangeArrowheads="1"/>
        </xdr:cNvSpPr>
      </xdr:nvSpPr>
      <xdr:spPr bwMode="auto">
        <a:xfrm>
          <a:off x="6419850" y="32194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2</xdr:col>
      <xdr:colOff>114300</xdr:colOff>
      <xdr:row>22</xdr:row>
      <xdr:rowOff>38101</xdr:rowOff>
    </xdr:from>
    <xdr:to>
      <xdr:col>9</xdr:col>
      <xdr:colOff>19050</xdr:colOff>
      <xdr:row>25</xdr:row>
      <xdr:rowOff>76201</xdr:rowOff>
    </xdr:to>
    <xdr:sp macro="" textlink="">
      <xdr:nvSpPr>
        <xdr:cNvPr id="99" name="AutoShape 365"/>
        <xdr:cNvSpPr>
          <a:spLocks noChangeArrowheads="1"/>
        </xdr:cNvSpPr>
      </xdr:nvSpPr>
      <xdr:spPr bwMode="auto">
        <a:xfrm>
          <a:off x="666750" y="32099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oneCellAnchor>
    <xdr:from>
      <xdr:col>2</xdr:col>
      <xdr:colOff>180696</xdr:colOff>
      <xdr:row>22</xdr:row>
      <xdr:rowOff>123826</xdr:rowOff>
    </xdr:from>
    <xdr:ext cx="1276629" cy="318549"/>
    <xdr:sp macro="" textlink="">
      <xdr:nvSpPr>
        <xdr:cNvPr id="95" name="Text Box 367"/>
        <xdr:cNvSpPr txBox="1">
          <a:spLocks noChangeArrowheads="1"/>
        </xdr:cNvSpPr>
      </xdr:nvSpPr>
      <xdr:spPr bwMode="auto">
        <a:xfrm>
          <a:off x="733146" y="3295651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顧客一覧照会要求電文</a:t>
          </a:r>
        </a:p>
      </xdr:txBody>
    </xdr:sp>
    <xdr:clientData/>
  </xdr:oneCellAnchor>
  <xdr:oneCellAnchor>
    <xdr:from>
      <xdr:col>23</xdr:col>
      <xdr:colOff>237846</xdr:colOff>
      <xdr:row>23</xdr:row>
      <xdr:rowOff>1</xdr:rowOff>
    </xdr:from>
    <xdr:ext cx="1276629" cy="318549"/>
    <xdr:sp macro="" textlink="">
      <xdr:nvSpPr>
        <xdr:cNvPr id="97" name="Text Box 367"/>
        <xdr:cNvSpPr txBox="1">
          <a:spLocks noChangeArrowheads="1"/>
        </xdr:cNvSpPr>
      </xdr:nvSpPr>
      <xdr:spPr bwMode="auto">
        <a:xfrm>
          <a:off x="6591021" y="3314701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N21AA004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顧客一覧照会応答電文</a:t>
          </a:r>
        </a:p>
      </xdr:txBody>
    </xdr:sp>
    <xdr:clientData/>
  </xdr:oneCellAnchor>
  <xdr:twoCellAnchor>
    <xdr:from>
      <xdr:col>7</xdr:col>
      <xdr:colOff>265113</xdr:colOff>
      <xdr:row>23</xdr:row>
      <xdr:rowOff>128589</xdr:rowOff>
    </xdr:from>
    <xdr:to>
      <xdr:col>13</xdr:col>
      <xdr:colOff>57149</xdr:colOff>
      <xdr:row>23</xdr:row>
      <xdr:rowOff>138114</xdr:rowOff>
    </xdr:to>
    <xdr:cxnSp macro="">
      <xdr:nvCxnSpPr>
        <xdr:cNvPr id="104" name="AutoShape 113"/>
        <xdr:cNvCxnSpPr>
          <a:cxnSpLocks noChangeShapeType="1"/>
          <a:stCxn id="99" idx="3"/>
        </xdr:cNvCxnSpPr>
      </xdr:nvCxnSpPr>
      <xdr:spPr bwMode="auto">
        <a:xfrm>
          <a:off x="2198688" y="3443289"/>
          <a:ext cx="1449386" cy="952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41618</xdr:colOff>
      <xdr:row>17</xdr:row>
      <xdr:rowOff>0</xdr:rowOff>
    </xdr:from>
    <xdr:to>
      <xdr:col>15</xdr:col>
      <xdr:colOff>41618</xdr:colOff>
      <xdr:row>21</xdr:row>
      <xdr:rowOff>0</xdr:rowOff>
    </xdr:to>
    <xdr:cxnSp macro="">
      <xdr:nvCxnSpPr>
        <xdr:cNvPr id="105" name="AutoShape 120"/>
        <xdr:cNvCxnSpPr>
          <a:cxnSpLocks noChangeShapeType="1"/>
        </xdr:cNvCxnSpPr>
      </xdr:nvCxnSpPr>
      <xdr:spPr bwMode="auto">
        <a:xfrm>
          <a:off x="4184993" y="2457450"/>
          <a:ext cx="0" cy="6477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15</xdr:col>
      <xdr:colOff>41618</xdr:colOff>
      <xdr:row>35</xdr:row>
      <xdr:rowOff>76200</xdr:rowOff>
    </xdr:from>
    <xdr:to>
      <xdr:col>15</xdr:col>
      <xdr:colOff>41618</xdr:colOff>
      <xdr:row>40</xdr:row>
      <xdr:rowOff>9526</xdr:rowOff>
    </xdr:to>
    <xdr:cxnSp macro="">
      <xdr:nvCxnSpPr>
        <xdr:cNvPr id="106" name="AutoShape 120"/>
        <xdr:cNvCxnSpPr>
          <a:cxnSpLocks noChangeShapeType="1"/>
        </xdr:cNvCxnSpPr>
      </xdr:nvCxnSpPr>
      <xdr:spPr bwMode="auto">
        <a:xfrm>
          <a:off x="4184993" y="3676650"/>
          <a:ext cx="0" cy="6477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3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11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77">
        <f ca="1">IF(INDIRECT("変更履歴!D8")="","",MAX(INDIRECT("変更履歴!D8"):INDIRECT("変更履歴!F33")))</f>
        <v>43579</v>
      </c>
      <c r="J25" s="77"/>
      <c r="K25" s="77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31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40" s="9" customFormat="1" ht="12" customHeight="1" x14ac:dyDescent="0.15">
      <c r="A1" s="121" t="s">
        <v>16</v>
      </c>
      <c r="B1" s="113"/>
      <c r="C1" s="113"/>
      <c r="D1" s="114"/>
      <c r="E1" s="115" t="s">
        <v>17</v>
      </c>
      <c r="F1" s="116"/>
      <c r="G1" s="116"/>
      <c r="H1" s="116"/>
      <c r="I1" s="116"/>
      <c r="J1" s="116"/>
      <c r="K1" s="116"/>
      <c r="L1" s="116"/>
      <c r="M1" s="116"/>
      <c r="N1" s="117"/>
      <c r="O1" s="122" t="s">
        <v>12</v>
      </c>
      <c r="P1" s="123"/>
      <c r="Q1" s="123"/>
      <c r="R1" s="124"/>
      <c r="S1" s="131" t="s">
        <v>26</v>
      </c>
      <c r="T1" s="132"/>
      <c r="U1" s="132"/>
      <c r="V1" s="132"/>
      <c r="W1" s="132"/>
      <c r="X1" s="132"/>
      <c r="Y1" s="132"/>
      <c r="Z1" s="133"/>
      <c r="AA1" s="112" t="s">
        <v>13</v>
      </c>
      <c r="AB1" s="114"/>
      <c r="AC1" s="140" t="str">
        <f>IF(AF8="","",AF8)</f>
        <v>TIS</v>
      </c>
      <c r="AD1" s="141"/>
      <c r="AE1" s="141"/>
      <c r="AF1" s="142"/>
      <c r="AG1" s="105">
        <f>IF(D8="","",D8)</f>
        <v>43579</v>
      </c>
      <c r="AH1" s="106"/>
      <c r="AI1" s="107"/>
      <c r="AJ1" s="7"/>
      <c r="AK1" s="7"/>
      <c r="AL1" s="7"/>
      <c r="AM1" s="7"/>
      <c r="AN1" s="8"/>
    </row>
    <row r="2" spans="1:40" s="9" customFormat="1" ht="12" customHeight="1" x14ac:dyDescent="0.15">
      <c r="A2" s="112" t="s">
        <v>1</v>
      </c>
      <c r="B2" s="113"/>
      <c r="C2" s="113"/>
      <c r="D2" s="114"/>
      <c r="E2" s="115" t="s">
        <v>18</v>
      </c>
      <c r="F2" s="116"/>
      <c r="G2" s="116"/>
      <c r="H2" s="116"/>
      <c r="I2" s="116"/>
      <c r="J2" s="116"/>
      <c r="K2" s="116"/>
      <c r="L2" s="116"/>
      <c r="M2" s="116"/>
      <c r="N2" s="117"/>
      <c r="O2" s="125"/>
      <c r="P2" s="126"/>
      <c r="Q2" s="126"/>
      <c r="R2" s="127"/>
      <c r="S2" s="134"/>
      <c r="T2" s="135"/>
      <c r="U2" s="135"/>
      <c r="V2" s="135"/>
      <c r="W2" s="135"/>
      <c r="X2" s="135"/>
      <c r="Y2" s="135"/>
      <c r="Z2" s="136"/>
      <c r="AA2" s="112" t="s">
        <v>14</v>
      </c>
      <c r="AB2" s="114"/>
      <c r="AC2" s="118" t="str">
        <f ca="1">IF(COUNTA(AF9:AF33)&lt;&gt;0,INDIRECT("AF"&amp;(COUNTA(AF9:AF33)+8)),"")</f>
        <v/>
      </c>
      <c r="AD2" s="119"/>
      <c r="AE2" s="119"/>
      <c r="AF2" s="120"/>
      <c r="AG2" s="105" t="str">
        <f>IF(D9="","",MAX(D9:F33))</f>
        <v/>
      </c>
      <c r="AH2" s="106"/>
      <c r="AI2" s="107"/>
      <c r="AJ2" s="7"/>
      <c r="AK2" s="7"/>
      <c r="AL2" s="7"/>
      <c r="AM2" s="7"/>
      <c r="AN2" s="7"/>
    </row>
    <row r="3" spans="1:40" s="9" customFormat="1" ht="12" customHeight="1" x14ac:dyDescent="0.15">
      <c r="A3" s="112" t="s">
        <v>2</v>
      </c>
      <c r="B3" s="113"/>
      <c r="C3" s="113"/>
      <c r="D3" s="114"/>
      <c r="E3" s="143" t="s">
        <v>28</v>
      </c>
      <c r="F3" s="116"/>
      <c r="G3" s="116"/>
      <c r="H3" s="116"/>
      <c r="I3" s="116"/>
      <c r="J3" s="116"/>
      <c r="K3" s="116"/>
      <c r="L3" s="116"/>
      <c r="M3" s="116"/>
      <c r="N3" s="117"/>
      <c r="O3" s="128"/>
      <c r="P3" s="129"/>
      <c r="Q3" s="129"/>
      <c r="R3" s="130"/>
      <c r="S3" s="137"/>
      <c r="T3" s="138"/>
      <c r="U3" s="138"/>
      <c r="V3" s="138"/>
      <c r="W3" s="138"/>
      <c r="X3" s="138"/>
      <c r="Y3" s="138"/>
      <c r="Z3" s="139"/>
      <c r="AA3" s="112"/>
      <c r="AB3" s="114"/>
      <c r="AC3" s="140"/>
      <c r="AD3" s="141"/>
      <c r="AE3" s="141"/>
      <c r="AF3" s="142"/>
      <c r="AG3" s="105"/>
      <c r="AH3" s="106"/>
      <c r="AI3" s="107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8" customFormat="1" ht="15" customHeight="1" thickBot="1" x14ac:dyDescent="0.2">
      <c r="A7" s="17" t="s">
        <v>19</v>
      </c>
      <c r="B7" s="108" t="s">
        <v>6</v>
      </c>
      <c r="C7" s="109"/>
      <c r="D7" s="108" t="s">
        <v>7</v>
      </c>
      <c r="E7" s="110"/>
      <c r="F7" s="109"/>
      <c r="G7" s="108" t="s">
        <v>8</v>
      </c>
      <c r="H7" s="110"/>
      <c r="I7" s="109"/>
      <c r="J7" s="111" t="s">
        <v>27</v>
      </c>
      <c r="K7" s="110"/>
      <c r="L7" s="110"/>
      <c r="M7" s="110"/>
      <c r="N7" s="110"/>
      <c r="O7" s="110"/>
      <c r="P7" s="109"/>
      <c r="Q7" s="108" t="s">
        <v>9</v>
      </c>
      <c r="R7" s="110"/>
      <c r="S7" s="110"/>
      <c r="T7" s="110"/>
      <c r="U7" s="110"/>
      <c r="V7" s="110"/>
      <c r="W7" s="110"/>
      <c r="X7" s="110"/>
      <c r="Y7" s="110"/>
      <c r="Z7" s="110"/>
      <c r="AA7" s="110"/>
      <c r="AB7" s="110"/>
      <c r="AC7" s="110"/>
      <c r="AD7" s="110"/>
      <c r="AE7" s="109"/>
      <c r="AF7" s="108" t="s">
        <v>10</v>
      </c>
      <c r="AG7" s="110"/>
      <c r="AH7" s="110"/>
      <c r="AI7" s="109"/>
    </row>
    <row r="8" spans="1:40" s="18" customFormat="1" ht="15" customHeight="1" thickTop="1" x14ac:dyDescent="0.15">
      <c r="A8" s="23">
        <v>1</v>
      </c>
      <c r="B8" s="91" t="s">
        <v>20</v>
      </c>
      <c r="C8" s="92"/>
      <c r="D8" s="93">
        <v>43579</v>
      </c>
      <c r="E8" s="94"/>
      <c r="F8" s="95"/>
      <c r="G8" s="96" t="s">
        <v>21</v>
      </c>
      <c r="H8" s="97"/>
      <c r="I8" s="98"/>
      <c r="J8" s="99" t="s">
        <v>22</v>
      </c>
      <c r="K8" s="100"/>
      <c r="L8" s="100"/>
      <c r="M8" s="100"/>
      <c r="N8" s="100"/>
      <c r="O8" s="100"/>
      <c r="P8" s="101"/>
      <c r="Q8" s="102" t="s">
        <v>23</v>
      </c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4"/>
      <c r="AF8" s="99" t="s">
        <v>24</v>
      </c>
      <c r="AG8" s="100"/>
      <c r="AH8" s="100"/>
      <c r="AI8" s="101"/>
    </row>
    <row r="9" spans="1:40" s="18" customFormat="1" ht="15" customHeight="1" x14ac:dyDescent="0.15">
      <c r="A9" s="19"/>
      <c r="B9" s="78"/>
      <c r="C9" s="79"/>
      <c r="D9" s="80"/>
      <c r="E9" s="81"/>
      <c r="F9" s="82"/>
      <c r="G9" s="80"/>
      <c r="H9" s="83"/>
      <c r="I9" s="79"/>
      <c r="J9" s="84"/>
      <c r="K9" s="85"/>
      <c r="L9" s="85"/>
      <c r="M9" s="85"/>
      <c r="N9" s="85"/>
      <c r="O9" s="85"/>
      <c r="P9" s="86"/>
      <c r="Q9" s="87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9"/>
      <c r="AF9" s="84"/>
      <c r="AG9" s="85"/>
      <c r="AH9" s="85"/>
      <c r="AI9" s="86"/>
    </row>
    <row r="10" spans="1:40" s="18" customFormat="1" ht="15" customHeight="1" x14ac:dyDescent="0.15">
      <c r="A10" s="19"/>
      <c r="B10" s="78"/>
      <c r="C10" s="79"/>
      <c r="D10" s="80"/>
      <c r="E10" s="81"/>
      <c r="F10" s="82"/>
      <c r="G10" s="78"/>
      <c r="H10" s="83"/>
      <c r="I10" s="79"/>
      <c r="J10" s="84"/>
      <c r="K10" s="85"/>
      <c r="L10" s="85"/>
      <c r="M10" s="85"/>
      <c r="N10" s="85"/>
      <c r="O10" s="85"/>
      <c r="P10" s="86"/>
      <c r="Q10" s="87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9"/>
      <c r="AF10" s="84"/>
      <c r="AG10" s="85"/>
      <c r="AH10" s="85"/>
      <c r="AI10" s="86"/>
    </row>
    <row r="11" spans="1:40" s="18" customFormat="1" ht="15" customHeight="1" x14ac:dyDescent="0.15">
      <c r="A11" s="19"/>
      <c r="B11" s="78"/>
      <c r="C11" s="79"/>
      <c r="D11" s="80"/>
      <c r="E11" s="81"/>
      <c r="F11" s="82"/>
      <c r="G11" s="78"/>
      <c r="H11" s="83"/>
      <c r="I11" s="79"/>
      <c r="J11" s="84"/>
      <c r="K11" s="85"/>
      <c r="L11" s="85"/>
      <c r="M11" s="85"/>
      <c r="N11" s="85"/>
      <c r="O11" s="85"/>
      <c r="P11" s="86"/>
      <c r="Q11" s="87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9"/>
      <c r="AF11" s="84"/>
      <c r="AG11" s="85"/>
      <c r="AH11" s="85"/>
      <c r="AI11" s="86"/>
    </row>
    <row r="12" spans="1:40" s="18" customFormat="1" ht="15" customHeight="1" x14ac:dyDescent="0.15">
      <c r="A12" s="19"/>
      <c r="B12" s="78"/>
      <c r="C12" s="79"/>
      <c r="D12" s="80"/>
      <c r="E12" s="81"/>
      <c r="F12" s="82"/>
      <c r="G12" s="78"/>
      <c r="H12" s="83"/>
      <c r="I12" s="79"/>
      <c r="J12" s="84"/>
      <c r="K12" s="85"/>
      <c r="L12" s="85"/>
      <c r="M12" s="85"/>
      <c r="N12" s="85"/>
      <c r="O12" s="85"/>
      <c r="P12" s="86"/>
      <c r="Q12" s="87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9"/>
      <c r="AF12" s="84"/>
      <c r="AG12" s="85"/>
      <c r="AH12" s="85"/>
      <c r="AI12" s="86"/>
    </row>
    <row r="13" spans="1:40" s="18" customFormat="1" ht="15" customHeight="1" x14ac:dyDescent="0.15">
      <c r="A13" s="19"/>
      <c r="B13" s="78"/>
      <c r="C13" s="79"/>
      <c r="D13" s="80"/>
      <c r="E13" s="81"/>
      <c r="F13" s="82"/>
      <c r="G13" s="78"/>
      <c r="H13" s="83"/>
      <c r="I13" s="79"/>
      <c r="J13" s="84"/>
      <c r="K13" s="85"/>
      <c r="L13" s="85"/>
      <c r="M13" s="85"/>
      <c r="N13" s="85"/>
      <c r="O13" s="85"/>
      <c r="P13" s="86"/>
      <c r="Q13" s="87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9"/>
      <c r="AF13" s="84"/>
      <c r="AG13" s="85"/>
      <c r="AH13" s="85"/>
      <c r="AI13" s="86"/>
    </row>
    <row r="14" spans="1:40" s="18" customFormat="1" ht="15" customHeight="1" x14ac:dyDescent="0.15">
      <c r="A14" s="19"/>
      <c r="B14" s="78"/>
      <c r="C14" s="79"/>
      <c r="D14" s="80"/>
      <c r="E14" s="81"/>
      <c r="F14" s="82"/>
      <c r="G14" s="78"/>
      <c r="H14" s="83"/>
      <c r="I14" s="79"/>
      <c r="J14" s="84"/>
      <c r="K14" s="85"/>
      <c r="L14" s="85"/>
      <c r="M14" s="85"/>
      <c r="N14" s="85"/>
      <c r="O14" s="85"/>
      <c r="P14" s="86"/>
      <c r="Q14" s="87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9"/>
      <c r="AF14" s="84"/>
      <c r="AG14" s="85"/>
      <c r="AH14" s="85"/>
      <c r="AI14" s="86"/>
    </row>
    <row r="15" spans="1:40" s="18" customFormat="1" ht="15" customHeight="1" x14ac:dyDescent="0.15">
      <c r="A15" s="19"/>
      <c r="B15" s="78"/>
      <c r="C15" s="79"/>
      <c r="D15" s="80"/>
      <c r="E15" s="81"/>
      <c r="F15" s="82"/>
      <c r="G15" s="78"/>
      <c r="H15" s="83"/>
      <c r="I15" s="79"/>
      <c r="J15" s="84"/>
      <c r="K15" s="85"/>
      <c r="L15" s="85"/>
      <c r="M15" s="85"/>
      <c r="N15" s="85"/>
      <c r="O15" s="85"/>
      <c r="P15" s="86"/>
      <c r="Q15" s="87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9"/>
      <c r="AF15" s="84"/>
      <c r="AG15" s="85"/>
      <c r="AH15" s="85"/>
      <c r="AI15" s="86"/>
    </row>
    <row r="16" spans="1:40" s="18" customFormat="1" ht="15" customHeight="1" x14ac:dyDescent="0.15">
      <c r="A16" s="19"/>
      <c r="B16" s="78"/>
      <c r="C16" s="79"/>
      <c r="D16" s="80"/>
      <c r="E16" s="81"/>
      <c r="F16" s="82"/>
      <c r="G16" s="78"/>
      <c r="H16" s="83"/>
      <c r="I16" s="79"/>
      <c r="J16" s="84"/>
      <c r="K16" s="85"/>
      <c r="L16" s="85"/>
      <c r="M16" s="85"/>
      <c r="N16" s="85"/>
      <c r="O16" s="85"/>
      <c r="P16" s="86"/>
      <c r="Q16" s="87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F16" s="84"/>
      <c r="AG16" s="85"/>
      <c r="AH16" s="85"/>
      <c r="AI16" s="86"/>
    </row>
    <row r="17" spans="1:35" s="18" customFormat="1" ht="15" customHeight="1" x14ac:dyDescent="0.15">
      <c r="A17" s="19"/>
      <c r="B17" s="78"/>
      <c r="C17" s="79"/>
      <c r="D17" s="80"/>
      <c r="E17" s="81"/>
      <c r="F17" s="82"/>
      <c r="G17" s="78"/>
      <c r="H17" s="83"/>
      <c r="I17" s="79"/>
      <c r="J17" s="84"/>
      <c r="K17" s="85"/>
      <c r="L17" s="85"/>
      <c r="M17" s="85"/>
      <c r="N17" s="85"/>
      <c r="O17" s="85"/>
      <c r="P17" s="86"/>
      <c r="Q17" s="87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9"/>
      <c r="AF17" s="84"/>
      <c r="AG17" s="85"/>
      <c r="AH17" s="85"/>
      <c r="AI17" s="86"/>
    </row>
    <row r="18" spans="1:35" s="18" customFormat="1" ht="15" customHeight="1" x14ac:dyDescent="0.15">
      <c r="A18" s="19"/>
      <c r="B18" s="78"/>
      <c r="C18" s="79"/>
      <c r="D18" s="80"/>
      <c r="E18" s="81"/>
      <c r="F18" s="82"/>
      <c r="G18" s="78"/>
      <c r="H18" s="83"/>
      <c r="I18" s="79"/>
      <c r="J18" s="84"/>
      <c r="K18" s="85"/>
      <c r="L18" s="85"/>
      <c r="M18" s="85"/>
      <c r="N18" s="85"/>
      <c r="O18" s="85"/>
      <c r="P18" s="86"/>
      <c r="Q18" s="87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9"/>
      <c r="AF18" s="84"/>
      <c r="AG18" s="85"/>
      <c r="AH18" s="85"/>
      <c r="AI18" s="86"/>
    </row>
    <row r="19" spans="1:35" s="18" customFormat="1" ht="15" customHeight="1" x14ac:dyDescent="0.15">
      <c r="A19" s="19"/>
      <c r="B19" s="78"/>
      <c r="C19" s="79"/>
      <c r="D19" s="80"/>
      <c r="E19" s="81"/>
      <c r="F19" s="82"/>
      <c r="G19" s="78"/>
      <c r="H19" s="83"/>
      <c r="I19" s="79"/>
      <c r="J19" s="84"/>
      <c r="K19" s="85"/>
      <c r="L19" s="85"/>
      <c r="M19" s="85"/>
      <c r="N19" s="85"/>
      <c r="O19" s="85"/>
      <c r="P19" s="86"/>
      <c r="Q19" s="87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9"/>
      <c r="AF19" s="84"/>
      <c r="AG19" s="85"/>
      <c r="AH19" s="85"/>
      <c r="AI19" s="86"/>
    </row>
    <row r="20" spans="1:35" s="18" customFormat="1" ht="15" customHeight="1" x14ac:dyDescent="0.15">
      <c r="A20" s="19"/>
      <c r="B20" s="78"/>
      <c r="C20" s="79"/>
      <c r="D20" s="80"/>
      <c r="E20" s="81"/>
      <c r="F20" s="82"/>
      <c r="G20" s="78"/>
      <c r="H20" s="83"/>
      <c r="I20" s="79"/>
      <c r="J20" s="84"/>
      <c r="K20" s="85"/>
      <c r="L20" s="85"/>
      <c r="M20" s="85"/>
      <c r="N20" s="85"/>
      <c r="O20" s="85"/>
      <c r="P20" s="86"/>
      <c r="Q20" s="87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9"/>
      <c r="AF20" s="84"/>
      <c r="AG20" s="85"/>
      <c r="AH20" s="85"/>
      <c r="AI20" s="86"/>
    </row>
    <row r="21" spans="1:35" s="18" customFormat="1" ht="15" customHeight="1" x14ac:dyDescent="0.15">
      <c r="A21" s="19"/>
      <c r="B21" s="78"/>
      <c r="C21" s="79"/>
      <c r="D21" s="80"/>
      <c r="E21" s="81"/>
      <c r="F21" s="82"/>
      <c r="G21" s="78"/>
      <c r="H21" s="83"/>
      <c r="I21" s="79"/>
      <c r="J21" s="84"/>
      <c r="K21" s="85"/>
      <c r="L21" s="85"/>
      <c r="M21" s="85"/>
      <c r="N21" s="85"/>
      <c r="O21" s="85"/>
      <c r="P21" s="86"/>
      <c r="Q21" s="87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9"/>
      <c r="AF21" s="84"/>
      <c r="AG21" s="85"/>
      <c r="AH21" s="85"/>
      <c r="AI21" s="86"/>
    </row>
    <row r="22" spans="1:35" s="18" customFormat="1" ht="15" customHeight="1" x14ac:dyDescent="0.15">
      <c r="A22" s="19"/>
      <c r="B22" s="78"/>
      <c r="C22" s="79"/>
      <c r="D22" s="80"/>
      <c r="E22" s="81"/>
      <c r="F22" s="82"/>
      <c r="G22" s="78"/>
      <c r="H22" s="83"/>
      <c r="I22" s="79"/>
      <c r="J22" s="84"/>
      <c r="K22" s="85"/>
      <c r="L22" s="85"/>
      <c r="M22" s="85"/>
      <c r="N22" s="85"/>
      <c r="O22" s="85"/>
      <c r="P22" s="86"/>
      <c r="Q22" s="87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9"/>
      <c r="AF22" s="84"/>
      <c r="AG22" s="85"/>
      <c r="AH22" s="85"/>
      <c r="AI22" s="86"/>
    </row>
    <row r="23" spans="1:35" s="18" customFormat="1" ht="15" customHeight="1" x14ac:dyDescent="0.15">
      <c r="A23" s="19"/>
      <c r="B23" s="78"/>
      <c r="C23" s="79"/>
      <c r="D23" s="80"/>
      <c r="E23" s="81"/>
      <c r="F23" s="82"/>
      <c r="G23" s="78"/>
      <c r="H23" s="83"/>
      <c r="I23" s="79"/>
      <c r="J23" s="84"/>
      <c r="K23" s="85"/>
      <c r="L23" s="85"/>
      <c r="M23" s="85"/>
      <c r="N23" s="85"/>
      <c r="O23" s="85"/>
      <c r="P23" s="86"/>
      <c r="Q23" s="87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9"/>
      <c r="AF23" s="84"/>
      <c r="AG23" s="85"/>
      <c r="AH23" s="85"/>
      <c r="AI23" s="86"/>
    </row>
    <row r="24" spans="1:35" s="18" customFormat="1" ht="15" customHeight="1" x14ac:dyDescent="0.15">
      <c r="A24" s="19"/>
      <c r="B24" s="78"/>
      <c r="C24" s="79"/>
      <c r="D24" s="80"/>
      <c r="E24" s="81"/>
      <c r="F24" s="82"/>
      <c r="G24" s="78"/>
      <c r="H24" s="83"/>
      <c r="I24" s="79"/>
      <c r="J24" s="84"/>
      <c r="K24" s="85"/>
      <c r="L24" s="85"/>
      <c r="M24" s="85"/>
      <c r="N24" s="85"/>
      <c r="O24" s="85"/>
      <c r="P24" s="86"/>
      <c r="Q24" s="87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9"/>
      <c r="AF24" s="84"/>
      <c r="AG24" s="85"/>
      <c r="AH24" s="85"/>
      <c r="AI24" s="86"/>
    </row>
    <row r="25" spans="1:35" s="18" customFormat="1" ht="15" customHeight="1" x14ac:dyDescent="0.15">
      <c r="A25" s="19"/>
      <c r="B25" s="78"/>
      <c r="C25" s="79"/>
      <c r="D25" s="80"/>
      <c r="E25" s="81"/>
      <c r="F25" s="82"/>
      <c r="G25" s="78"/>
      <c r="H25" s="83"/>
      <c r="I25" s="79"/>
      <c r="J25" s="84"/>
      <c r="K25" s="85"/>
      <c r="L25" s="85"/>
      <c r="M25" s="85"/>
      <c r="N25" s="85"/>
      <c r="O25" s="85"/>
      <c r="P25" s="86"/>
      <c r="Q25" s="87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9"/>
      <c r="AF25" s="84"/>
      <c r="AG25" s="85"/>
      <c r="AH25" s="85"/>
      <c r="AI25" s="86"/>
    </row>
    <row r="26" spans="1:35" s="18" customFormat="1" ht="15" customHeight="1" x14ac:dyDescent="0.15">
      <c r="A26" s="19"/>
      <c r="B26" s="78"/>
      <c r="C26" s="79"/>
      <c r="D26" s="80"/>
      <c r="E26" s="81"/>
      <c r="F26" s="82"/>
      <c r="G26" s="78"/>
      <c r="H26" s="83"/>
      <c r="I26" s="79"/>
      <c r="J26" s="84"/>
      <c r="K26" s="85"/>
      <c r="L26" s="85"/>
      <c r="M26" s="85"/>
      <c r="N26" s="85"/>
      <c r="O26" s="85"/>
      <c r="P26" s="86"/>
      <c r="Q26" s="87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9"/>
      <c r="AF26" s="84"/>
      <c r="AG26" s="85"/>
      <c r="AH26" s="85"/>
      <c r="AI26" s="86"/>
    </row>
    <row r="27" spans="1:35" s="18" customFormat="1" ht="15" customHeight="1" x14ac:dyDescent="0.15">
      <c r="A27" s="19"/>
      <c r="B27" s="78"/>
      <c r="C27" s="79"/>
      <c r="D27" s="80"/>
      <c r="E27" s="81"/>
      <c r="F27" s="82"/>
      <c r="G27" s="78"/>
      <c r="H27" s="83"/>
      <c r="I27" s="79"/>
      <c r="J27" s="84"/>
      <c r="K27" s="85"/>
      <c r="L27" s="85"/>
      <c r="M27" s="85"/>
      <c r="N27" s="85"/>
      <c r="O27" s="85"/>
      <c r="P27" s="86"/>
      <c r="Q27" s="87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9"/>
      <c r="AF27" s="84"/>
      <c r="AG27" s="85"/>
      <c r="AH27" s="85"/>
      <c r="AI27" s="86"/>
    </row>
    <row r="28" spans="1:35" s="18" customFormat="1" ht="15" customHeight="1" x14ac:dyDescent="0.15">
      <c r="A28" s="19"/>
      <c r="B28" s="78"/>
      <c r="C28" s="79"/>
      <c r="D28" s="80"/>
      <c r="E28" s="81"/>
      <c r="F28" s="82"/>
      <c r="G28" s="78"/>
      <c r="H28" s="83"/>
      <c r="I28" s="79"/>
      <c r="J28" s="84"/>
      <c r="K28" s="85"/>
      <c r="L28" s="85"/>
      <c r="M28" s="85"/>
      <c r="N28" s="85"/>
      <c r="O28" s="85"/>
      <c r="P28" s="86"/>
      <c r="Q28" s="87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9"/>
      <c r="AF28" s="84"/>
      <c r="AG28" s="85"/>
      <c r="AH28" s="85"/>
      <c r="AI28" s="86"/>
    </row>
    <row r="29" spans="1:35" s="18" customFormat="1" ht="15" customHeight="1" x14ac:dyDescent="0.15">
      <c r="A29" s="19"/>
      <c r="B29" s="78"/>
      <c r="C29" s="79"/>
      <c r="D29" s="80"/>
      <c r="E29" s="81"/>
      <c r="F29" s="82"/>
      <c r="G29" s="78"/>
      <c r="H29" s="83"/>
      <c r="I29" s="79"/>
      <c r="J29" s="84"/>
      <c r="K29" s="85"/>
      <c r="L29" s="85"/>
      <c r="M29" s="85"/>
      <c r="N29" s="85"/>
      <c r="O29" s="85"/>
      <c r="P29" s="86"/>
      <c r="Q29" s="87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9"/>
      <c r="AF29" s="84"/>
      <c r="AG29" s="85"/>
      <c r="AH29" s="85"/>
      <c r="AI29" s="86"/>
    </row>
    <row r="30" spans="1:35" s="18" customFormat="1" ht="15" customHeight="1" x14ac:dyDescent="0.15">
      <c r="A30" s="19"/>
      <c r="B30" s="78"/>
      <c r="C30" s="79"/>
      <c r="D30" s="80"/>
      <c r="E30" s="81"/>
      <c r="F30" s="82"/>
      <c r="G30" s="78"/>
      <c r="H30" s="83"/>
      <c r="I30" s="79"/>
      <c r="J30" s="84"/>
      <c r="K30" s="85"/>
      <c r="L30" s="85"/>
      <c r="M30" s="85"/>
      <c r="N30" s="85"/>
      <c r="O30" s="85"/>
      <c r="P30" s="86"/>
      <c r="Q30" s="87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9"/>
      <c r="AF30" s="84"/>
      <c r="AG30" s="85"/>
      <c r="AH30" s="85"/>
      <c r="AI30" s="86"/>
    </row>
    <row r="31" spans="1:35" s="18" customFormat="1" ht="15" customHeight="1" x14ac:dyDescent="0.15">
      <c r="A31" s="19"/>
      <c r="B31" s="78"/>
      <c r="C31" s="79"/>
      <c r="D31" s="80"/>
      <c r="E31" s="81"/>
      <c r="F31" s="82"/>
      <c r="G31" s="78"/>
      <c r="H31" s="83"/>
      <c r="I31" s="79"/>
      <c r="J31" s="84"/>
      <c r="K31" s="85"/>
      <c r="L31" s="85"/>
      <c r="M31" s="85"/>
      <c r="N31" s="85"/>
      <c r="O31" s="85"/>
      <c r="P31" s="86"/>
      <c r="Q31" s="87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9"/>
      <c r="AF31" s="84"/>
      <c r="AG31" s="85"/>
      <c r="AH31" s="85"/>
      <c r="AI31" s="86"/>
    </row>
    <row r="32" spans="1:35" s="18" customFormat="1" ht="15" customHeight="1" x14ac:dyDescent="0.15">
      <c r="A32" s="19"/>
      <c r="B32" s="78"/>
      <c r="C32" s="79"/>
      <c r="D32" s="80"/>
      <c r="E32" s="81"/>
      <c r="F32" s="82"/>
      <c r="G32" s="78"/>
      <c r="H32" s="83"/>
      <c r="I32" s="79"/>
      <c r="J32" s="84"/>
      <c r="K32" s="90"/>
      <c r="L32" s="85"/>
      <c r="M32" s="85"/>
      <c r="N32" s="85"/>
      <c r="O32" s="85"/>
      <c r="P32" s="86"/>
      <c r="Q32" s="87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9"/>
      <c r="AF32" s="84"/>
      <c r="AG32" s="85"/>
      <c r="AH32" s="85"/>
      <c r="AI32" s="86"/>
    </row>
    <row r="33" spans="1:35" s="18" customFormat="1" ht="15" customHeight="1" x14ac:dyDescent="0.15">
      <c r="A33" s="19"/>
      <c r="B33" s="78"/>
      <c r="C33" s="79"/>
      <c r="D33" s="80"/>
      <c r="E33" s="81"/>
      <c r="F33" s="82"/>
      <c r="G33" s="78"/>
      <c r="H33" s="83"/>
      <c r="I33" s="79"/>
      <c r="J33" s="84"/>
      <c r="K33" s="85"/>
      <c r="L33" s="85"/>
      <c r="M33" s="85"/>
      <c r="N33" s="85"/>
      <c r="O33" s="85"/>
      <c r="P33" s="86"/>
      <c r="Q33" s="87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9"/>
      <c r="AF33" s="84"/>
      <c r="AG33" s="85"/>
      <c r="AH33" s="85"/>
      <c r="AI33" s="86"/>
    </row>
    <row r="34" spans="1:35" ht="14.25" x14ac:dyDescent="0.15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64" customWidth="1"/>
    <col min="18" max="33" width="4.83203125" style="44" customWidth="1"/>
    <col min="34" max="34" width="4.83203125" style="64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8" s="9" customFormat="1" ht="12" customHeight="1" x14ac:dyDescent="0.15">
      <c r="A1" s="112" t="s">
        <v>0</v>
      </c>
      <c r="B1" s="113"/>
      <c r="C1" s="113"/>
      <c r="D1" s="114"/>
      <c r="E1" s="115" t="str">
        <f ca="1">IF(INDIRECT("変更履歴!E1")&lt;&gt;"",INDIRECT("変更履歴!E1"),"")</f>
        <v>サンプルプロジェクト</v>
      </c>
      <c r="F1" s="116"/>
      <c r="G1" s="116"/>
      <c r="H1" s="116"/>
      <c r="I1" s="116"/>
      <c r="J1" s="116"/>
      <c r="K1" s="116"/>
      <c r="L1" s="116"/>
      <c r="M1" s="116"/>
      <c r="N1" s="117"/>
      <c r="O1" s="122" t="s">
        <v>12</v>
      </c>
      <c r="P1" s="123"/>
      <c r="Q1" s="123"/>
      <c r="R1" s="124"/>
      <c r="S1" s="144" t="str">
        <f ca="1">IF(INDIRECT("変更履歴!S1")&lt;&gt;"",INDIRECT("変更履歴!S1"),"")</f>
        <v>システム処理フロー</v>
      </c>
      <c r="T1" s="132"/>
      <c r="U1" s="132"/>
      <c r="V1" s="132"/>
      <c r="W1" s="132"/>
      <c r="X1" s="132"/>
      <c r="Y1" s="132"/>
      <c r="Z1" s="133"/>
      <c r="AA1" s="145" t="s">
        <v>13</v>
      </c>
      <c r="AB1" s="146"/>
      <c r="AC1" s="140" t="str">
        <f ca="1">IF(INDIRECT("変更履歴!AC1")&lt;&gt;"",INDIRECT("変更履歴!AC1"),"")</f>
        <v>TIS</v>
      </c>
      <c r="AD1" s="141"/>
      <c r="AE1" s="141"/>
      <c r="AF1" s="142"/>
      <c r="AG1" s="147">
        <f ca="1">IF(INDIRECT("変更履歴!AG1")&lt;&gt;"",INDIRECT("変更履歴!AG1"),"")</f>
        <v>43579</v>
      </c>
      <c r="AH1" s="148"/>
      <c r="AI1" s="149"/>
      <c r="AJ1" s="7"/>
      <c r="AK1" s="7"/>
      <c r="AL1" s="8"/>
    </row>
    <row r="2" spans="1:38" s="9" customFormat="1" ht="12" customHeight="1" x14ac:dyDescent="0.15">
      <c r="A2" s="112" t="s">
        <v>1</v>
      </c>
      <c r="B2" s="113"/>
      <c r="C2" s="113"/>
      <c r="D2" s="114"/>
      <c r="E2" s="115" t="str">
        <f ca="1">IF(INDIRECT("変更履歴!E2")&lt;&gt;"",INDIRECT("変更履歴!E2"),"")</f>
        <v>サンプルシステム</v>
      </c>
      <c r="F2" s="116"/>
      <c r="G2" s="116"/>
      <c r="H2" s="116"/>
      <c r="I2" s="116"/>
      <c r="J2" s="116"/>
      <c r="K2" s="116"/>
      <c r="L2" s="116"/>
      <c r="M2" s="116"/>
      <c r="N2" s="117"/>
      <c r="O2" s="125"/>
      <c r="P2" s="126"/>
      <c r="Q2" s="126"/>
      <c r="R2" s="127"/>
      <c r="S2" s="134"/>
      <c r="T2" s="135"/>
      <c r="U2" s="135"/>
      <c r="V2" s="135"/>
      <c r="W2" s="135"/>
      <c r="X2" s="135"/>
      <c r="Y2" s="135"/>
      <c r="Z2" s="136"/>
      <c r="AA2" s="145" t="s">
        <v>14</v>
      </c>
      <c r="AB2" s="146"/>
      <c r="AC2" s="140" t="str">
        <f ca="1">IF(INDIRECT("変更履歴!AC2")&lt;&gt;"",INDIRECT("変更履歴!AC2"),"")</f>
        <v/>
      </c>
      <c r="AD2" s="141"/>
      <c r="AE2" s="141"/>
      <c r="AF2" s="142"/>
      <c r="AG2" s="147" t="str">
        <f ca="1">IF(INDIRECT("変更履歴!AG2")&lt;&gt;"",INDIRECT("変更履歴!AG2"),"")</f>
        <v/>
      </c>
      <c r="AH2" s="148"/>
      <c r="AI2" s="149"/>
      <c r="AJ2" s="7"/>
      <c r="AK2" s="7"/>
      <c r="AL2" s="7"/>
    </row>
    <row r="3" spans="1:38" s="9" customFormat="1" ht="12" customHeight="1" x14ac:dyDescent="0.15">
      <c r="A3" s="112" t="s">
        <v>2</v>
      </c>
      <c r="B3" s="113"/>
      <c r="C3" s="113"/>
      <c r="D3" s="114"/>
      <c r="E3" s="115" t="str">
        <f ca="1">IF(INDIRECT("変更履歴!E3")&lt;&gt;"",INDIRECT("変更履歴!E3"),"")</f>
        <v>顧客管理システム</v>
      </c>
      <c r="F3" s="116"/>
      <c r="G3" s="116"/>
      <c r="H3" s="116"/>
      <c r="I3" s="116"/>
      <c r="J3" s="116"/>
      <c r="K3" s="116"/>
      <c r="L3" s="116"/>
      <c r="M3" s="116"/>
      <c r="N3" s="117"/>
      <c r="O3" s="128"/>
      <c r="P3" s="129"/>
      <c r="Q3" s="129"/>
      <c r="R3" s="130"/>
      <c r="S3" s="137"/>
      <c r="T3" s="138"/>
      <c r="U3" s="138"/>
      <c r="V3" s="138"/>
      <c r="W3" s="138"/>
      <c r="X3" s="138"/>
      <c r="Y3" s="138"/>
      <c r="Z3" s="139"/>
      <c r="AA3" s="145"/>
      <c r="AB3" s="146"/>
      <c r="AC3" s="140" t="str">
        <f ca="1">IF(INDIRECT("変更履歴!AC3")&lt;&gt;"",INDIRECT("変更履歴!AC3"),"")</f>
        <v/>
      </c>
      <c r="AD3" s="141"/>
      <c r="AE3" s="141"/>
      <c r="AF3" s="142"/>
      <c r="AG3" s="147" t="str">
        <f ca="1">IF(INDIRECT("変更履歴!AG3")&lt;&gt;"",INDIRECT("変更履歴!AG3"),"")</f>
        <v/>
      </c>
      <c r="AH3" s="148"/>
      <c r="AI3" s="149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25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37"/>
      <c r="B7" s="75" t="s">
        <v>29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/>
      <c r="P7" s="40"/>
      <c r="Q7" s="33"/>
      <c r="R7" s="41"/>
      <c r="S7" s="38"/>
      <c r="T7" s="38"/>
      <c r="U7" s="37"/>
      <c r="V7" s="37"/>
      <c r="W7" s="37"/>
      <c r="X7" s="37"/>
      <c r="Y7" s="37"/>
      <c r="Z7" s="37"/>
      <c r="AA7" s="37"/>
      <c r="AB7" s="37"/>
      <c r="AC7" s="37"/>
      <c r="AD7" s="37"/>
      <c r="AE7" s="38"/>
      <c r="AF7" s="38"/>
      <c r="AG7" s="40"/>
      <c r="AH7" s="42"/>
      <c r="AI7" s="43"/>
    </row>
    <row r="8" spans="1:38" ht="15" customHeight="1" x14ac:dyDescent="0.15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8"/>
      <c r="P8" s="40"/>
      <c r="Q8" s="33"/>
      <c r="R8" s="41"/>
      <c r="S8" s="38"/>
      <c r="T8" s="38"/>
      <c r="U8" s="37"/>
      <c r="V8" s="37"/>
      <c r="W8" s="37"/>
      <c r="X8" s="37"/>
      <c r="Y8" s="38"/>
      <c r="Z8" s="38"/>
      <c r="AA8" s="38"/>
      <c r="AB8" s="38"/>
      <c r="AC8" s="38"/>
      <c r="AD8" s="38"/>
      <c r="AE8" s="43"/>
      <c r="AF8" s="45"/>
      <c r="AG8" s="45"/>
      <c r="AH8" s="46"/>
      <c r="AI8" s="43"/>
    </row>
    <row r="9" spans="1:38" ht="15" customHeight="1" x14ac:dyDescent="0.15">
      <c r="A9" s="37"/>
      <c r="B9" s="7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8"/>
      <c r="P9" s="40"/>
      <c r="Q9" s="33"/>
      <c r="R9" s="41"/>
      <c r="S9" s="38"/>
      <c r="T9" s="38"/>
      <c r="U9" s="37"/>
      <c r="V9" s="37"/>
      <c r="W9" s="37"/>
      <c r="X9" s="37"/>
      <c r="Y9" s="38"/>
      <c r="Z9" s="38"/>
      <c r="AA9" s="38"/>
      <c r="AB9" s="38"/>
      <c r="AC9" s="38"/>
      <c r="AD9" s="38"/>
      <c r="AE9" s="43"/>
      <c r="AF9" s="37"/>
      <c r="AG9" s="37"/>
      <c r="AH9" s="47"/>
      <c r="AI9" s="37"/>
    </row>
    <row r="10" spans="1:38" ht="15" customHeight="1" x14ac:dyDescent="0.15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40"/>
      <c r="Q10" s="33"/>
      <c r="R10" s="41"/>
      <c r="S10" s="37"/>
      <c r="T10" s="37"/>
      <c r="U10" s="33"/>
      <c r="V10" s="33"/>
      <c r="W10" s="33"/>
      <c r="X10" s="33"/>
      <c r="Y10" s="38"/>
      <c r="Z10" s="38"/>
      <c r="AA10" s="38"/>
      <c r="AB10" s="38"/>
      <c r="AC10" s="38"/>
      <c r="AD10" s="38"/>
      <c r="AE10" s="37"/>
      <c r="AF10" s="38"/>
      <c r="AG10" s="40"/>
      <c r="AH10" s="42"/>
      <c r="AI10" s="43"/>
    </row>
    <row r="11" spans="1:38" ht="15" customHeight="1" x14ac:dyDescent="0.15">
      <c r="A11" s="37"/>
      <c r="B11" s="76"/>
      <c r="C11" s="38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8"/>
      <c r="P11" s="40"/>
      <c r="Q11" s="33"/>
      <c r="R11" s="41"/>
      <c r="S11" s="37"/>
      <c r="T11" s="37"/>
      <c r="U11" s="37"/>
      <c r="V11" s="37"/>
      <c r="W11" s="37"/>
      <c r="X11" s="37"/>
      <c r="Y11" s="38"/>
      <c r="Z11" s="38"/>
      <c r="AA11" s="38"/>
      <c r="AB11" s="38"/>
      <c r="AC11" s="38"/>
      <c r="AD11" s="38"/>
      <c r="AE11" s="38"/>
      <c r="AF11" s="38"/>
      <c r="AG11" s="40"/>
      <c r="AH11" s="42"/>
      <c r="AI11" s="43"/>
    </row>
    <row r="12" spans="1:38" ht="15" customHeight="1" x14ac:dyDescent="0.15">
      <c r="A12" s="37"/>
      <c r="B12" s="38"/>
      <c r="C12" s="38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8"/>
      <c r="P12" s="40"/>
      <c r="Q12" s="33"/>
      <c r="R12" s="41"/>
      <c r="S12" s="37"/>
      <c r="T12" s="37"/>
      <c r="U12" s="37"/>
      <c r="V12" s="37"/>
      <c r="W12" s="37"/>
      <c r="X12" s="37"/>
      <c r="Y12" s="38"/>
      <c r="Z12" s="38"/>
      <c r="AA12" s="38"/>
      <c r="AB12" s="38"/>
      <c r="AC12" s="38"/>
      <c r="AD12" s="38"/>
      <c r="AE12" s="38"/>
      <c r="AF12" s="38"/>
      <c r="AG12" s="40"/>
      <c r="AH12" s="42"/>
      <c r="AI12" s="43"/>
    </row>
    <row r="13" spans="1:38" ht="15" customHeight="1" x14ac:dyDescent="0.15">
      <c r="A13" s="37"/>
      <c r="B13" s="76"/>
      <c r="C13" s="38"/>
      <c r="D13" s="37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8"/>
      <c r="R13" s="37"/>
      <c r="S13" s="37"/>
      <c r="T13" s="37"/>
      <c r="U13" s="37"/>
      <c r="V13" s="37"/>
      <c r="W13" s="37"/>
      <c r="X13" s="37"/>
      <c r="Y13" s="38"/>
      <c r="Z13" s="38"/>
      <c r="AA13" s="38"/>
      <c r="AB13" s="38"/>
      <c r="AC13" s="38"/>
      <c r="AD13" s="38"/>
      <c r="AE13" s="38"/>
      <c r="AF13" s="38"/>
      <c r="AG13" s="40"/>
      <c r="AH13" s="42"/>
      <c r="AI13" s="43"/>
    </row>
    <row r="14" spans="1:38" ht="15" customHeight="1" x14ac:dyDescent="0.15">
      <c r="A14" s="37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8"/>
      <c r="R14" s="37"/>
      <c r="S14" s="37"/>
      <c r="T14" s="37"/>
      <c r="U14" s="37"/>
      <c r="V14" s="37"/>
      <c r="W14" s="37"/>
      <c r="X14" s="37"/>
      <c r="Y14" s="38"/>
      <c r="Z14" s="38"/>
      <c r="AA14" s="38"/>
      <c r="AB14" s="38"/>
      <c r="AC14" s="38"/>
      <c r="AD14" s="38"/>
      <c r="AE14" s="38"/>
      <c r="AF14" s="38"/>
      <c r="AG14" s="40"/>
      <c r="AH14" s="42"/>
      <c r="AI14" s="43"/>
    </row>
    <row r="15" spans="1:38" ht="15" customHeight="1" x14ac:dyDescent="0.15">
      <c r="A15" s="37"/>
      <c r="B15" s="76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8"/>
      <c r="P15" s="40"/>
      <c r="Q15" s="33"/>
      <c r="R15" s="37"/>
      <c r="S15" s="37"/>
      <c r="T15" s="37"/>
      <c r="U15" s="43"/>
      <c r="V15" s="37"/>
      <c r="W15" s="37"/>
      <c r="X15" s="43"/>
      <c r="Y15" s="43"/>
      <c r="Z15" s="43"/>
      <c r="AA15" s="43"/>
      <c r="AB15" s="43"/>
      <c r="AC15" s="43"/>
      <c r="AD15" s="43"/>
      <c r="AE15" s="38"/>
      <c r="AF15" s="38"/>
      <c r="AG15" s="40"/>
      <c r="AH15" s="42"/>
      <c r="AI15" s="43"/>
    </row>
    <row r="16" spans="1:38" ht="15" customHeight="1" x14ac:dyDescent="0.15">
      <c r="A16" s="37"/>
      <c r="B16" s="33"/>
      <c r="C16" s="37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8"/>
      <c r="P16" s="34"/>
      <c r="Q16" s="33"/>
      <c r="R16" s="33"/>
      <c r="S16" s="33"/>
      <c r="T16" s="33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42"/>
      <c r="AI16" s="43"/>
    </row>
    <row r="17" spans="1:35" ht="15" customHeight="1" x14ac:dyDescent="0.15">
      <c r="A17" s="37"/>
      <c r="B17" s="76"/>
      <c r="C17" s="37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8"/>
      <c r="P17" s="34"/>
      <c r="Q17" s="33"/>
      <c r="R17" s="33"/>
      <c r="S17" s="33"/>
      <c r="T17" s="33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40"/>
      <c r="AH17" s="42"/>
      <c r="AI17" s="43"/>
    </row>
    <row r="18" spans="1:35" ht="15" customHeight="1" x14ac:dyDescent="0.15">
      <c r="A18" s="37"/>
      <c r="B18" s="33"/>
      <c r="C18" s="37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8"/>
      <c r="P18" s="34"/>
      <c r="Q18" s="33"/>
      <c r="R18" s="33"/>
      <c r="S18" s="33"/>
      <c r="T18" s="33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42"/>
      <c r="AI18" s="43"/>
    </row>
    <row r="19" spans="1:35" ht="15" customHeight="1" x14ac:dyDescent="0.15">
      <c r="A19" s="37"/>
      <c r="B19" s="76"/>
      <c r="C19" s="37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8"/>
      <c r="P19" s="34"/>
      <c r="Q19" s="33"/>
      <c r="R19" s="33"/>
      <c r="S19" s="33"/>
      <c r="T19" s="33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42"/>
      <c r="AI19" s="43"/>
    </row>
    <row r="20" spans="1:35" ht="15" customHeight="1" x14ac:dyDescent="0.15">
      <c r="A20" s="37"/>
      <c r="B20" s="33"/>
      <c r="C20" s="37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8"/>
      <c r="P20" s="34"/>
      <c r="Q20" s="33"/>
      <c r="R20" s="33"/>
      <c r="S20" s="33"/>
      <c r="T20" s="33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40"/>
      <c r="AH20" s="42"/>
      <c r="AI20" s="43"/>
    </row>
    <row r="21" spans="1:35" ht="15" customHeight="1" x14ac:dyDescent="0.15">
      <c r="A21" s="37"/>
      <c r="B21" s="76"/>
      <c r="C21" s="37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8"/>
      <c r="P21" s="34"/>
      <c r="Q21" s="33"/>
      <c r="R21" s="33"/>
      <c r="S21" s="33"/>
      <c r="T21" s="33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40"/>
      <c r="AH21" s="42"/>
      <c r="AI21" s="43"/>
    </row>
    <row r="22" spans="1:35" ht="15" customHeight="1" x14ac:dyDescent="0.15">
      <c r="A22" s="37"/>
      <c r="B22" s="33"/>
      <c r="C22" s="37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8"/>
      <c r="P22" s="34"/>
      <c r="Q22" s="33"/>
      <c r="R22" s="33"/>
      <c r="S22" s="33"/>
      <c r="T22" s="33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0"/>
      <c r="AH22" s="42"/>
      <c r="AI22" s="43"/>
    </row>
    <row r="23" spans="1:35" ht="15" customHeight="1" x14ac:dyDescent="0.15">
      <c r="A23" s="37"/>
      <c r="B23" s="76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8"/>
      <c r="P23" s="34"/>
      <c r="Q23" s="33"/>
      <c r="R23" s="37"/>
      <c r="S23" s="37"/>
      <c r="T23" s="3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40"/>
      <c r="AH23" s="42"/>
      <c r="AI23" s="43"/>
    </row>
    <row r="24" spans="1:35" ht="15" customHeight="1" x14ac:dyDescent="0.15">
      <c r="A24" s="37"/>
      <c r="B24" s="33"/>
      <c r="C24" s="37"/>
      <c r="D24" s="33"/>
      <c r="E24" s="33"/>
      <c r="F24" s="33"/>
      <c r="G24" s="33"/>
      <c r="H24" s="37"/>
      <c r="I24" s="33"/>
      <c r="J24" s="33"/>
      <c r="K24" s="33"/>
      <c r="L24" s="33"/>
      <c r="M24" s="33"/>
      <c r="N24" s="33"/>
      <c r="O24" s="33"/>
      <c r="P24" s="34"/>
      <c r="Q24" s="33"/>
      <c r="R24" s="37"/>
      <c r="S24" s="37"/>
      <c r="T24" s="3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0"/>
      <c r="AH24" s="42"/>
      <c r="AI24" s="43"/>
    </row>
    <row r="25" spans="1:35" ht="15" customHeight="1" x14ac:dyDescent="0.15">
      <c r="A25" s="37"/>
      <c r="B25" s="76"/>
      <c r="C25" s="37"/>
      <c r="D25" s="33"/>
      <c r="E25" s="33"/>
      <c r="F25" s="33"/>
      <c r="G25" s="33"/>
      <c r="H25" s="37"/>
      <c r="I25" s="33"/>
      <c r="J25" s="33"/>
      <c r="K25" s="33"/>
      <c r="L25" s="33"/>
      <c r="M25" s="33"/>
      <c r="N25" s="33"/>
      <c r="O25" s="33"/>
      <c r="P25" s="34"/>
      <c r="Q25" s="33"/>
      <c r="R25" s="37"/>
      <c r="S25" s="37"/>
      <c r="T25" s="3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40"/>
      <c r="AH25" s="42"/>
      <c r="AI25" s="43"/>
    </row>
    <row r="26" spans="1:35" ht="15" customHeight="1" x14ac:dyDescent="0.15">
      <c r="A26" s="37"/>
      <c r="B26" s="33"/>
      <c r="C26" s="37"/>
      <c r="D26" s="33"/>
      <c r="E26" s="33"/>
      <c r="F26" s="33"/>
      <c r="G26" s="33"/>
      <c r="H26" s="37"/>
      <c r="I26" s="33"/>
      <c r="J26" s="33"/>
      <c r="K26" s="33"/>
      <c r="L26" s="33"/>
      <c r="M26" s="33"/>
      <c r="N26" s="33"/>
      <c r="O26" s="33"/>
      <c r="P26" s="34"/>
      <c r="Q26" s="33"/>
      <c r="R26" s="37"/>
      <c r="S26" s="37"/>
      <c r="T26" s="3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0"/>
      <c r="AH26" s="42"/>
      <c r="AI26" s="43"/>
    </row>
    <row r="27" spans="1:35" ht="15" customHeight="1" x14ac:dyDescent="0.15">
      <c r="A27" s="37"/>
      <c r="B27" s="76"/>
      <c r="C27" s="37"/>
      <c r="D27" s="33"/>
      <c r="E27" s="33"/>
      <c r="F27" s="33"/>
      <c r="G27" s="33"/>
      <c r="H27" s="37"/>
      <c r="I27" s="33"/>
      <c r="J27" s="33"/>
      <c r="K27" s="33"/>
      <c r="L27" s="33"/>
      <c r="M27" s="33"/>
      <c r="N27" s="33"/>
      <c r="O27" s="33"/>
      <c r="P27" s="34"/>
      <c r="Q27" s="33"/>
      <c r="R27" s="37"/>
      <c r="S27" s="37"/>
      <c r="T27" s="3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0"/>
      <c r="AH27" s="42"/>
      <c r="AI27" s="43"/>
    </row>
    <row r="28" spans="1:35" ht="15" customHeight="1" x14ac:dyDescent="0.15">
      <c r="A28" s="37"/>
      <c r="B28" s="33"/>
      <c r="C28" s="37"/>
      <c r="D28" s="33"/>
      <c r="E28" s="33"/>
      <c r="F28" s="33"/>
      <c r="G28" s="33"/>
      <c r="H28" s="37"/>
      <c r="I28" s="33"/>
      <c r="J28" s="33"/>
      <c r="K28" s="33"/>
      <c r="L28" s="33"/>
      <c r="M28" s="38"/>
      <c r="N28" s="39"/>
      <c r="O28" s="33"/>
      <c r="P28" s="34"/>
      <c r="Q28" s="33"/>
      <c r="R28" s="37"/>
      <c r="S28" s="43"/>
      <c r="T28" s="3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40"/>
      <c r="AH28" s="42"/>
      <c r="AI28" s="43"/>
    </row>
    <row r="29" spans="1:35" ht="15" customHeight="1" x14ac:dyDescent="0.15">
      <c r="A29" s="37"/>
      <c r="B29" s="33"/>
      <c r="C29" s="37"/>
      <c r="D29" s="33"/>
      <c r="E29" s="33"/>
      <c r="F29" s="33"/>
      <c r="G29" s="33"/>
      <c r="H29" s="37"/>
      <c r="I29" s="33"/>
      <c r="J29" s="33"/>
      <c r="K29" s="33"/>
      <c r="L29" s="33"/>
      <c r="M29" s="33"/>
      <c r="N29" s="33"/>
      <c r="O29" s="33"/>
      <c r="P29" s="34"/>
      <c r="Q29" s="33"/>
      <c r="R29" s="37"/>
      <c r="S29" s="37"/>
      <c r="T29" s="3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40"/>
      <c r="AH29" s="42"/>
      <c r="AI29" s="43"/>
    </row>
    <row r="30" spans="1:35" ht="15" customHeight="1" x14ac:dyDescent="0.15">
      <c r="A30" s="49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37"/>
      <c r="S30" s="37"/>
      <c r="T30" s="37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</row>
    <row r="31" spans="1:35" ht="15" customHeight="1" x14ac:dyDescent="0.15">
      <c r="A31" s="49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4"/>
      <c r="R31" s="37"/>
      <c r="S31" s="55"/>
      <c r="T31" s="38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</row>
    <row r="32" spans="1:35" ht="15" customHeight="1" x14ac:dyDescent="0.15">
      <c r="A32" s="49"/>
      <c r="B32" s="56"/>
      <c r="C32" s="37"/>
      <c r="D32" s="49"/>
      <c r="E32" s="56"/>
      <c r="F32" s="56"/>
      <c r="G32" s="56"/>
      <c r="H32" s="56"/>
      <c r="I32" s="56"/>
      <c r="J32" s="56"/>
      <c r="K32" s="57"/>
      <c r="L32" s="56"/>
      <c r="M32" s="56"/>
      <c r="N32" s="56"/>
      <c r="O32" s="56"/>
      <c r="P32" s="58"/>
      <c r="Q32" s="54"/>
      <c r="R32" s="49"/>
      <c r="S32" s="59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</row>
    <row r="33" spans="1:35" ht="15" customHeight="1" x14ac:dyDescent="0.15">
      <c r="A33" s="49"/>
      <c r="B33" s="56"/>
      <c r="C33" s="37"/>
      <c r="D33" s="49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8"/>
      <c r="Q33" s="54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50"/>
      <c r="AG33" s="51"/>
      <c r="AH33" s="52"/>
      <c r="AI33" s="53"/>
    </row>
    <row r="34" spans="1:35" ht="15" customHeight="1" x14ac:dyDescent="0.15">
      <c r="A34" s="49"/>
      <c r="B34" s="56"/>
      <c r="C34" s="37"/>
      <c r="D34" s="49"/>
      <c r="E34" s="56"/>
      <c r="F34" s="56"/>
      <c r="G34" s="56"/>
      <c r="H34" s="56"/>
      <c r="I34" s="56"/>
      <c r="J34" s="56"/>
      <c r="K34" s="57"/>
      <c r="L34" s="56"/>
      <c r="M34" s="56"/>
      <c r="N34" s="56"/>
      <c r="O34" s="56"/>
      <c r="P34" s="58"/>
      <c r="Q34" s="54"/>
      <c r="R34" s="49"/>
      <c r="S34" s="59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1"/>
      <c r="AH34" s="52"/>
      <c r="AI34" s="53"/>
    </row>
    <row r="35" spans="1:35" ht="15" customHeight="1" x14ac:dyDescent="0.15">
      <c r="A35" s="49"/>
      <c r="B35" s="56"/>
      <c r="C35" s="37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8"/>
      <c r="Q35" s="54"/>
      <c r="R35" s="49"/>
      <c r="S35" s="53"/>
      <c r="T35" s="53"/>
      <c r="U35" s="60"/>
      <c r="V35" s="53"/>
      <c r="W35" s="53"/>
      <c r="X35" s="53"/>
      <c r="Y35" s="53"/>
      <c r="Z35" s="53"/>
      <c r="AA35" s="53"/>
      <c r="AB35" s="53"/>
      <c r="AC35" s="53"/>
      <c r="AD35" s="53"/>
      <c r="AE35" s="50"/>
      <c r="AF35" s="50"/>
      <c r="AG35" s="51"/>
      <c r="AH35" s="52"/>
      <c r="AI35" s="53"/>
    </row>
    <row r="36" spans="1:35" ht="15" customHeight="1" x14ac:dyDescent="0.15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6"/>
      <c r="P36" s="58"/>
      <c r="Q36" s="61"/>
      <c r="R36" s="49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49"/>
      <c r="AF36" s="49"/>
      <c r="AG36" s="49"/>
      <c r="AH36" s="61"/>
      <c r="AI36" s="49"/>
    </row>
    <row r="37" spans="1:35" ht="15" customHeight="1" x14ac:dyDescent="0.15">
      <c r="B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S37" s="65"/>
      <c r="T37" s="65"/>
      <c r="U37" s="66"/>
      <c r="V37" s="65"/>
      <c r="W37" s="65"/>
      <c r="X37" s="65"/>
      <c r="Y37" s="65"/>
      <c r="Z37" s="65"/>
      <c r="AA37" s="65"/>
      <c r="AB37" s="65"/>
      <c r="AC37" s="65"/>
      <c r="AD37" s="65"/>
      <c r="AE37" s="67"/>
      <c r="AF37" s="67"/>
      <c r="AG37" s="68"/>
      <c r="AH37" s="69"/>
      <c r="AI37" s="65"/>
    </row>
    <row r="38" spans="1:35" ht="15" customHeight="1" x14ac:dyDescent="0.15">
      <c r="S38" s="65"/>
      <c r="T38" s="65"/>
      <c r="U38" s="66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70"/>
      <c r="AG38" s="71"/>
      <c r="AH38" s="72"/>
      <c r="AI38" s="65"/>
    </row>
    <row r="39" spans="1:35" ht="15" customHeight="1" x14ac:dyDescent="0.15">
      <c r="Q39" s="73"/>
      <c r="S39" s="65"/>
      <c r="T39" s="66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70"/>
      <c r="AG39" s="70"/>
      <c r="AH39" s="72"/>
      <c r="AI39" s="65"/>
    </row>
    <row r="40" spans="1:35" ht="15" customHeight="1" x14ac:dyDescent="0.15"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71"/>
      <c r="AH40" s="72"/>
      <c r="AI40" s="65"/>
    </row>
    <row r="41" spans="1:35" ht="15" customHeight="1" x14ac:dyDescent="0.15">
      <c r="J41" s="62"/>
      <c r="K41" s="62"/>
      <c r="L41" s="62"/>
      <c r="M41" s="62"/>
      <c r="N41" s="62"/>
      <c r="O41" s="62"/>
      <c r="P41" s="62"/>
      <c r="AE41" s="65"/>
      <c r="AF41" s="65"/>
      <c r="AG41" s="71"/>
      <c r="AH41" s="72"/>
      <c r="AI41" s="65"/>
    </row>
    <row r="42" spans="1:35" ht="15" customHeight="1" x14ac:dyDescent="0.15">
      <c r="AE42" s="65"/>
      <c r="AF42" s="70"/>
      <c r="AG42" s="71"/>
      <c r="AH42" s="72"/>
      <c r="AI42" s="65"/>
    </row>
    <row r="43" spans="1:35" ht="15" customHeight="1" x14ac:dyDescent="0.15">
      <c r="AE43" s="65"/>
      <c r="AF43" s="70"/>
      <c r="AG43" s="70"/>
      <c r="AH43" s="72"/>
      <c r="AI43" s="65"/>
    </row>
    <row r="44" spans="1:35" ht="15" customHeight="1" x14ac:dyDescent="0.15">
      <c r="A44" s="62"/>
      <c r="AF44" s="74"/>
      <c r="AG44" s="74"/>
    </row>
    <row r="45" spans="1:35" ht="15" customHeight="1" x14ac:dyDescent="0.15">
      <c r="A45" s="62"/>
      <c r="AG45" s="74"/>
    </row>
    <row r="46" spans="1:35" ht="15" customHeight="1" x14ac:dyDescent="0.15">
      <c r="AF46" s="74"/>
      <c r="AG46" s="74"/>
    </row>
    <row r="47" spans="1:35" ht="15" customHeight="1" x14ac:dyDescent="0.15">
      <c r="AG47" s="74"/>
    </row>
    <row r="48" spans="1:35" ht="15" customHeight="1" x14ac:dyDescent="0.15">
      <c r="S48" s="62"/>
      <c r="T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4" ht="15" customHeight="1" x14ac:dyDescent="0.15">
      <c r="R49" s="62"/>
      <c r="S49" s="62"/>
      <c r="T49" s="62"/>
      <c r="V49" s="62"/>
      <c r="W49" s="62"/>
      <c r="X49" s="62"/>
      <c r="Y49" s="62"/>
      <c r="Z49" s="62"/>
      <c r="AA49" s="62"/>
      <c r="AB49" s="62"/>
      <c r="AC49" s="62"/>
      <c r="AD49" s="62"/>
      <c r="AG49" s="74"/>
    </row>
    <row r="50" spans="1:34" ht="15" customHeight="1" x14ac:dyDescent="0.15">
      <c r="R50" s="62"/>
    </row>
    <row r="51" spans="1:34" s="62" customFormat="1" ht="15" customHeight="1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6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H51" s="73"/>
    </row>
    <row r="52" spans="1:34" s="62" customFormat="1" ht="15" customHeight="1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6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H52" s="73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0"/>
  <sheetViews>
    <sheetView showGridLines="0" tabSelected="1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4"/>
  </cols>
  <sheetData>
    <row r="1" spans="1:38" s="9" customFormat="1" ht="12" customHeight="1" x14ac:dyDescent="0.15">
      <c r="A1" s="112" t="s">
        <v>0</v>
      </c>
      <c r="B1" s="113"/>
      <c r="C1" s="113"/>
      <c r="D1" s="114"/>
      <c r="E1" s="115" t="str">
        <f ca="1">IF(INDIRECT("変更履歴!E1")&lt;&gt;"",INDIRECT("変更履歴!E1"),"")</f>
        <v>サンプルプロジェクト</v>
      </c>
      <c r="F1" s="116"/>
      <c r="G1" s="116"/>
      <c r="H1" s="116"/>
      <c r="I1" s="116"/>
      <c r="J1" s="116"/>
      <c r="K1" s="116"/>
      <c r="L1" s="116"/>
      <c r="M1" s="116"/>
      <c r="N1" s="117"/>
      <c r="O1" s="152" t="s">
        <v>15</v>
      </c>
      <c r="P1" s="153"/>
      <c r="Q1" s="153"/>
      <c r="R1" s="154"/>
      <c r="S1" s="161" t="str">
        <f ca="1">IF(INDIRECT("変更履歴!S1")&lt;&gt;"",INDIRECT("変更履歴!S1"),"")</f>
        <v>システム処理フロー</v>
      </c>
      <c r="T1" s="162"/>
      <c r="U1" s="162"/>
      <c r="V1" s="162"/>
      <c r="W1" s="162"/>
      <c r="X1" s="162"/>
      <c r="Y1" s="162"/>
      <c r="Z1" s="163"/>
      <c r="AA1" s="145" t="s">
        <v>3</v>
      </c>
      <c r="AB1" s="146"/>
      <c r="AC1" s="140" t="str">
        <f ca="1">IF(INDIRECT("変更履歴!AC1")&lt;&gt;"",INDIRECT("変更履歴!AC1"),"")</f>
        <v>TIS</v>
      </c>
      <c r="AD1" s="141"/>
      <c r="AE1" s="141"/>
      <c r="AF1" s="142"/>
      <c r="AG1" s="147">
        <f ca="1">IF(INDIRECT("変更履歴!AG1")&lt;&gt;"",INDIRECT("変更履歴!AG1"),"")</f>
        <v>43579</v>
      </c>
      <c r="AH1" s="148"/>
      <c r="AI1" s="149"/>
      <c r="AJ1" s="7"/>
      <c r="AK1" s="7"/>
      <c r="AL1" s="8"/>
    </row>
    <row r="2" spans="1:38" s="9" customFormat="1" ht="12" customHeight="1" x14ac:dyDescent="0.15">
      <c r="A2" s="112" t="s">
        <v>1</v>
      </c>
      <c r="B2" s="113"/>
      <c r="C2" s="113"/>
      <c r="D2" s="114"/>
      <c r="E2" s="115" t="str">
        <f ca="1">IF(INDIRECT("変更履歴!E2")&lt;&gt;"",INDIRECT("変更履歴!E2"),"")</f>
        <v>サンプルシステム</v>
      </c>
      <c r="F2" s="116"/>
      <c r="G2" s="116"/>
      <c r="H2" s="116"/>
      <c r="I2" s="116"/>
      <c r="J2" s="116"/>
      <c r="K2" s="116"/>
      <c r="L2" s="116"/>
      <c r="M2" s="116"/>
      <c r="N2" s="117"/>
      <c r="O2" s="155"/>
      <c r="P2" s="156"/>
      <c r="Q2" s="156"/>
      <c r="R2" s="157"/>
      <c r="S2" s="164"/>
      <c r="T2" s="165"/>
      <c r="U2" s="165"/>
      <c r="V2" s="165"/>
      <c r="W2" s="165"/>
      <c r="X2" s="165"/>
      <c r="Y2" s="165"/>
      <c r="Z2" s="166"/>
      <c r="AA2" s="145" t="s">
        <v>4</v>
      </c>
      <c r="AB2" s="146"/>
      <c r="AC2" s="140" t="str">
        <f ca="1">IF(INDIRECT("変更履歴!AC2")&lt;&gt;"",INDIRECT("変更履歴!AC2"),"")</f>
        <v/>
      </c>
      <c r="AD2" s="141"/>
      <c r="AE2" s="141"/>
      <c r="AF2" s="142"/>
      <c r="AG2" s="147" t="str">
        <f ca="1">IF(INDIRECT("変更履歴!AG2")&lt;&gt;"",INDIRECT("変更履歴!AG2"),"")</f>
        <v/>
      </c>
      <c r="AH2" s="148"/>
      <c r="AI2" s="149"/>
      <c r="AJ2" s="7"/>
      <c r="AK2" s="7"/>
      <c r="AL2" s="7"/>
    </row>
    <row r="3" spans="1:38" s="9" customFormat="1" ht="12" customHeight="1" x14ac:dyDescent="0.15">
      <c r="A3" s="112" t="s">
        <v>2</v>
      </c>
      <c r="B3" s="113"/>
      <c r="C3" s="113"/>
      <c r="D3" s="114"/>
      <c r="E3" s="115" t="str">
        <f ca="1">IF(INDIRECT("変更履歴!E3")&lt;&gt;"",INDIRECT("変更履歴!E3"),"")</f>
        <v>顧客管理システム</v>
      </c>
      <c r="F3" s="116"/>
      <c r="G3" s="116"/>
      <c r="H3" s="116"/>
      <c r="I3" s="116"/>
      <c r="J3" s="116"/>
      <c r="K3" s="116"/>
      <c r="L3" s="116"/>
      <c r="M3" s="116"/>
      <c r="N3" s="117"/>
      <c r="O3" s="158"/>
      <c r="P3" s="159"/>
      <c r="Q3" s="159"/>
      <c r="R3" s="160"/>
      <c r="S3" s="167"/>
      <c r="T3" s="168"/>
      <c r="U3" s="168"/>
      <c r="V3" s="168"/>
      <c r="W3" s="168"/>
      <c r="X3" s="168"/>
      <c r="Y3" s="168"/>
      <c r="Z3" s="169"/>
      <c r="AA3" s="150"/>
      <c r="AB3" s="151"/>
      <c r="AC3" s="140" t="str">
        <f ca="1">IF(INDIRECT("変更履歴!AC3")&lt;&gt;"",INDIRECT("変更履歴!AC3"),"")</f>
        <v/>
      </c>
      <c r="AD3" s="141"/>
      <c r="AE3" s="141"/>
      <c r="AF3" s="142"/>
      <c r="AG3" s="147" t="str">
        <f ca="1">IF(INDIRECT("変更履歴!AG3")&lt;&gt;"",INDIRECT("変更履歴!AG3"),"")</f>
        <v/>
      </c>
      <c r="AH3" s="148"/>
      <c r="AI3" s="149"/>
      <c r="AJ3" s="7"/>
      <c r="AK3" s="7"/>
      <c r="AL3" s="7"/>
    </row>
    <row r="4" spans="1:38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8" x14ac:dyDescent="0.15">
      <c r="A5" s="15"/>
      <c r="B5" s="75" t="s">
        <v>30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</row>
    <row r="6" spans="1:38" x14ac:dyDescent="0.15">
      <c r="A6" s="15"/>
      <c r="B6" s="7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</row>
    <row r="7" spans="1:38" x14ac:dyDescent="0.15">
      <c r="A7" s="15"/>
      <c r="B7" s="75"/>
      <c r="C7" s="75" t="s">
        <v>31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</row>
    <row r="8" spans="1:38" x14ac:dyDescent="0.15">
      <c r="A8" s="15"/>
      <c r="B8" s="7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8" ht="11.2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8" ht="11.2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</row>
    <row r="11" spans="1:38" ht="11.2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r="12" spans="1:38" ht="11.2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 spans="1:38" ht="11.2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</row>
    <row r="14" spans="1:38" ht="11.2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</row>
    <row r="15" spans="1:38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</row>
    <row r="16" spans="1:38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F16" s="15"/>
      <c r="AG16" s="15"/>
      <c r="AH16" s="15"/>
      <c r="AI16" s="15"/>
    </row>
    <row r="17" spans="1:35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F17" s="15"/>
      <c r="AG17" s="15"/>
      <c r="AH17" s="15"/>
      <c r="AI17" s="15"/>
    </row>
    <row r="18" spans="1:35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F18" s="15"/>
      <c r="AG18" s="15"/>
      <c r="AH18" s="15"/>
      <c r="AI18" s="15"/>
    </row>
    <row r="19" spans="1:35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F19" s="15"/>
      <c r="AG19" s="15"/>
      <c r="AH19" s="15"/>
      <c r="AI19" s="15"/>
    </row>
    <row r="20" spans="1:35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F20" s="15"/>
      <c r="AG20" s="15"/>
      <c r="AH20" s="15"/>
      <c r="AI20" s="15"/>
    </row>
    <row r="21" spans="1:35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F21" s="15"/>
      <c r="AG21" s="15"/>
      <c r="AH21" s="15"/>
      <c r="AI21" s="15"/>
    </row>
    <row r="22" spans="1:35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</row>
    <row r="30" spans="1:35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F32" s="15"/>
      <c r="AG32" s="15"/>
      <c r="AH32" s="15"/>
      <c r="AI32" s="15"/>
    </row>
    <row r="33" spans="1:35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F33" s="15"/>
      <c r="AG33" s="15"/>
      <c r="AH33" s="15"/>
      <c r="AI33" s="15"/>
    </row>
    <row r="34" spans="1:35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F34" s="15"/>
      <c r="AG34" s="15"/>
      <c r="AH34" s="15"/>
      <c r="AI34" s="15"/>
    </row>
    <row r="35" spans="1:35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F35" s="15"/>
      <c r="AG35" s="15"/>
      <c r="AH35" s="15"/>
      <c r="AI35" s="15"/>
    </row>
    <row r="36" spans="1:35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F36" s="15"/>
      <c r="AG36" s="15"/>
      <c r="AH36" s="15"/>
      <c r="AI36" s="15"/>
    </row>
    <row r="37" spans="1:35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F37" s="15"/>
      <c r="AG37" s="15"/>
      <c r="AH37" s="15"/>
      <c r="AI37" s="15"/>
    </row>
    <row r="38" spans="1:35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F38" s="15"/>
      <c r="AG38" s="15"/>
      <c r="AH38" s="15"/>
      <c r="AI38" s="15"/>
    </row>
    <row r="39" spans="1:35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F39" s="15"/>
      <c r="AG39" s="15"/>
      <c r="AH39" s="15"/>
      <c r="AI39" s="15"/>
    </row>
    <row r="40" spans="1:35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</row>
    <row r="41" spans="1:35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</row>
    <row r="42" spans="1:35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</row>
    <row r="43" spans="1:35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</row>
    <row r="44" spans="1:35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</row>
    <row r="45" spans="1:35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</row>
    <row r="46" spans="1:35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</row>
    <row r="47" spans="1:35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</row>
    <row r="50" spans="1:35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</row>
    <row r="51" spans="1:35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</row>
    <row r="52" spans="1:35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</row>
    <row r="53" spans="1:35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</row>
    <row r="54" spans="1:35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</row>
    <row r="55" spans="1:35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</row>
    <row r="56" spans="1:35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</row>
    <row r="57" spans="1:35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</row>
    <row r="58" spans="1:35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spans="1:35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</row>
    <row r="61" spans="1:35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5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5" ht="11.2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spans="1:35" ht="11.2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spans="1:35" ht="11.2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1:35" ht="11.2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</row>
    <row r="73" spans="1:35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</row>
    <row r="74" spans="1:35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</row>
    <row r="75" spans="1:35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</row>
    <row r="76" spans="1:35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</row>
    <row r="77" spans="1:35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</row>
    <row r="78" spans="1:35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</row>
    <row r="80" spans="1:35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</row>
    <row r="81" spans="1:35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</row>
    <row r="82" spans="1:35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</row>
    <row r="83" spans="1:35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1:35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:35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</row>
    <row r="88" spans="1:35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</row>
    <row r="90" spans="1:35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</row>
    <row r="91" spans="1:35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</row>
    <row r="92" spans="1:35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</row>
    <row r="93" spans="1:35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</row>
    <row r="94" spans="1:35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</row>
    <row r="95" spans="1:35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</row>
    <row r="96" spans="1:35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</row>
    <row r="100" spans="1:35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</row>
    <row r="101" spans="1:35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</row>
    <row r="102" spans="1:35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</row>
    <row r="103" spans="1:35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1:35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</row>
    <row r="105" spans="1:35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</row>
    <row r="106" spans="1:35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</row>
    <row r="107" spans="1:35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</row>
    <row r="108" spans="1:35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</row>
    <row r="109" spans="1:35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</row>
    <row r="110" spans="1:35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</row>
  </sheetData>
  <mergeCells count="17">
    <mergeCell ref="AC3:AF3"/>
    <mergeCell ref="AG3:AI3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</mergeCells>
  <phoneticPr fontId="9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  <rowBreaks count="1" manualBreakCount="1">
    <brk id="48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1. 顧客情報操作(B101)</vt:lpstr>
      <vt:lpstr>'1. 顧客情報操作(B101)'!Print_Area</vt:lpstr>
      <vt:lpstr>表紙!Print_Area</vt:lpstr>
      <vt:lpstr>変更履歴!Print_Area</vt:lpstr>
      <vt:lpstr>目次!Print_Area</vt:lpstr>
      <vt:lpstr>'1. 顧客情報操作(B101)'!Print_Titles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2017-03-23T01:37:48Z</dcterms:created>
  <dcterms:modified xsi:type="dcterms:W3CDTF">2019-04-24T08:25:31Z</dcterms:modified>
</cp:coreProperties>
</file>