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ja!$A$1:$AK$18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AI2" i="30"/>
  <c r="E2" i="30"/>
  <c r="AC2" i="35"/>
  <c r="E1" i="30"/>
  <c r="AE1" i="30"/>
  <c r="E3" i="30"/>
  <c r="AC1" i="35"/>
  <c r="AE3" i="30"/>
  <c r="E2" i="35"/>
  <c r="E3" i="35"/>
  <c r="E1" i="35"/>
  <c r="AI1" i="30"/>
  <c r="AC3" i="35"/>
  <c r="AE2" i="30"/>
  <c r="AG3" i="35"/>
  <c r="AG1" i="35"/>
  <c r="U1" i="30"/>
  <c r="AI3" i="30"/>
  <c r="S1" i="35"/>
  <c r="I25" i="33"/>
  <c r="AG2" i="35"/>
</calcChain>
</file>

<file path=xl/sharedStrings.xml><?xml version="1.0" encoding="utf-8"?>
<sst xmlns="http://schemas.openxmlformats.org/spreadsheetml/2006/main" count="53" uniqueCount="44">
  <si>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</si>
  <si>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</si>
  <si>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</si>
  <si>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</si>
  <si>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</si>
  <si>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</si>
  <si>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</si>
  <si>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</si>
  <si>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</si>
  <si>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</si>
  <si>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</si>
  <si>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</si>
  <si>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</si>
  <si>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</si>
  <si>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</si>
  <si>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</si>
  <si>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</si>
  <si>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</si>
  <si>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</si>
  <si>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</si>
  <si>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</si>
  <si>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</si>
  <si>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</si>
  <si>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</si>
  <si>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</si>
  <si>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</si>
  <si>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</si>
  <si>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</si>
  <si>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</si>
  <si>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</si>
  <si>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</si>
  <si>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</si>
  <si>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</si>
  <si>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</si>
  <si>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</si>
  <si>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</si>
  <si>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{0}は、{1}より後の日付を入力して下さい。</t>
    <phoneticPr fontId="9"/>
  </si>
  <si>
    <t>{0}を１件以上選択してください。</t>
    <rPh sb="5" eb="6">
      <t>ケン</t>
    </rPh>
    <rPh sb="6" eb="8">
      <t>イジョウ</t>
    </rPh>
    <rPh sb="8" eb="10">
      <t>センタク</t>
    </rPh>
    <phoneticPr fontId="9"/>
  </si>
  <si>
    <t>errors.nothing</t>
    <phoneticPr fontId="9"/>
  </si>
  <si>
    <t>指定されたデータが存在しません。</t>
    <phoneticPr fontId="9"/>
  </si>
  <si>
    <t>検索結果が上限値{0}件を超えました。検索条件を絞り込んで下さい。</t>
    <rPh sb="7" eb="8">
      <t>チ</t>
    </rPh>
    <rPh sb="19" eb="21">
      <t>ケンサク</t>
    </rPh>
    <phoneticPr fontId="9"/>
  </si>
  <si>
    <t>errors.upper.limit</t>
    <phoneticPr fontId="9"/>
  </si>
  <si>
    <t>validator.dateRange.message</t>
    <phoneticPr fontId="9"/>
  </si>
  <si>
    <t>required.select.message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</si>
</sst>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 applyProtection="1">
      <alignment horizontal="left" vertical="top"/>
    </xf>
    <xf numFmtId="0" fontId="0" fillId="2" borderId="1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15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5">
        <f ca="1">IF(INDIRECT("変更履歴!D8")="","",MAX(INDIRECT("変更履歴!D8"):INDIRECT("変更履歴!F33")))</f>
        <v>43601</v>
      </c>
      <c r="J25" s="75"/>
      <c r="K25" s="75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22</v>
      </c>
      <c r="B1" s="84"/>
      <c r="C1" s="84"/>
      <c r="D1" s="85"/>
      <c r="E1" s="86" t="s">
        <v>23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">
        <v>20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>IF(AF8="","",AF8)</f>
        <v>TIS</v>
      </c>
      <c r="AD1" s="111"/>
      <c r="AE1" s="111"/>
      <c r="AF1" s="112"/>
      <c r="AG1" s="76">
        <f>IF(D8="","",D8)</f>
        <v>43601</v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 t="s">
        <v>24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89" t="str">
        <f ca="1">IF(COUNTA(AF9:AF33)&lt;&gt;0,INDIRECT("AF"&amp;(COUNTA(AF9:AF33)+8)),"")</f>
        <v/>
      </c>
      <c r="AD2" s="90"/>
      <c r="AE2" s="90"/>
      <c r="AF2" s="91"/>
      <c r="AG2" s="76" t="str">
        <f>IF(D9="","",MAX(D9:F33))</f>
        <v/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113" t="s">
        <v>33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/>
      <c r="AD3" s="111"/>
      <c r="AE3" s="111"/>
      <c r="AF3" s="112"/>
      <c r="AG3" s="76"/>
      <c r="AH3" s="77"/>
      <c r="AI3" s="7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79" t="s">
        <v>6</v>
      </c>
      <c r="C7" s="80"/>
      <c r="D7" s="79" t="s">
        <v>7</v>
      </c>
      <c r="E7" s="81"/>
      <c r="F7" s="80"/>
      <c r="G7" s="79" t="s">
        <v>8</v>
      </c>
      <c r="H7" s="81"/>
      <c r="I7" s="80"/>
      <c r="J7" s="82" t="s">
        <v>32</v>
      </c>
      <c r="K7" s="81"/>
      <c r="L7" s="81"/>
      <c r="M7" s="81"/>
      <c r="N7" s="81"/>
      <c r="O7" s="81"/>
      <c r="P7" s="80"/>
      <c r="Q7" s="79" t="s">
        <v>9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79" t="s">
        <v>10</v>
      </c>
      <c r="AG7" s="81"/>
      <c r="AH7" s="81"/>
      <c r="AI7" s="80"/>
    </row>
    <row r="8" spans="1:40" s="12" customFormat="1" ht="15" customHeight="1" thickTop="1" x14ac:dyDescent="0.15">
      <c r="A8" s="15">
        <v>1</v>
      </c>
      <c r="B8" s="126" t="s">
        <v>25</v>
      </c>
      <c r="C8" s="127"/>
      <c r="D8" s="128">
        <v>43601</v>
      </c>
      <c r="E8" s="129"/>
      <c r="F8" s="130"/>
      <c r="G8" s="131" t="s">
        <v>26</v>
      </c>
      <c r="H8" s="132"/>
      <c r="I8" s="133"/>
      <c r="J8" s="134" t="s">
        <v>27</v>
      </c>
      <c r="K8" s="135"/>
      <c r="L8" s="135"/>
      <c r="M8" s="135"/>
      <c r="N8" s="135"/>
      <c r="O8" s="135"/>
      <c r="P8" s="136"/>
      <c r="Q8" s="137" t="s">
        <v>28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134" t="s">
        <v>29</v>
      </c>
      <c r="AG8" s="135"/>
      <c r="AH8" s="135"/>
      <c r="AI8" s="136"/>
    </row>
    <row r="9" spans="1:40" s="12" customFormat="1" ht="15" customHeight="1" x14ac:dyDescent="0.15">
      <c r="A9" s="11"/>
      <c r="B9" s="114"/>
      <c r="C9" s="115"/>
      <c r="D9" s="116"/>
      <c r="E9" s="117"/>
      <c r="F9" s="118"/>
      <c r="G9" s="116"/>
      <c r="H9" s="119"/>
      <c r="I9" s="115"/>
      <c r="J9" s="120"/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0"/>
      <c r="AG9" s="121"/>
      <c r="AH9" s="121"/>
      <c r="AI9" s="122"/>
    </row>
    <row r="10" spans="1:40" s="12" customFormat="1" ht="15" customHeight="1" x14ac:dyDescent="0.15">
      <c r="A10" s="11"/>
      <c r="B10" s="114"/>
      <c r="C10" s="115"/>
      <c r="D10" s="116"/>
      <c r="E10" s="117"/>
      <c r="F10" s="118"/>
      <c r="G10" s="114"/>
      <c r="H10" s="119"/>
      <c r="I10" s="115"/>
      <c r="J10" s="120"/>
      <c r="K10" s="121"/>
      <c r="L10" s="121"/>
      <c r="M10" s="121"/>
      <c r="N10" s="121"/>
      <c r="O10" s="121"/>
      <c r="P10" s="122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0"/>
      <c r="AG10" s="121"/>
      <c r="AH10" s="121"/>
      <c r="AI10" s="122"/>
    </row>
    <row r="11" spans="1:40" s="12" customFormat="1" ht="15" customHeight="1" x14ac:dyDescent="0.15">
      <c r="A11" s="11"/>
      <c r="B11" s="114"/>
      <c r="C11" s="115"/>
      <c r="D11" s="116"/>
      <c r="E11" s="117"/>
      <c r="F11" s="118"/>
      <c r="G11" s="114"/>
      <c r="H11" s="119"/>
      <c r="I11" s="115"/>
      <c r="J11" s="120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0"/>
      <c r="AG11" s="121"/>
      <c r="AH11" s="121"/>
      <c r="AI11" s="122"/>
    </row>
    <row r="12" spans="1:40" s="12" customFormat="1" ht="15" customHeight="1" x14ac:dyDescent="0.15">
      <c r="A12" s="11"/>
      <c r="B12" s="114"/>
      <c r="C12" s="115"/>
      <c r="D12" s="116"/>
      <c r="E12" s="117"/>
      <c r="F12" s="118"/>
      <c r="G12" s="114"/>
      <c r="H12" s="119"/>
      <c r="I12" s="115"/>
      <c r="J12" s="120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0"/>
      <c r="AG12" s="121"/>
      <c r="AH12" s="121"/>
      <c r="AI12" s="122"/>
    </row>
    <row r="13" spans="1:40" s="12" customFormat="1" ht="15" customHeight="1" x14ac:dyDescent="0.15">
      <c r="A13" s="11"/>
      <c r="B13" s="114"/>
      <c r="C13" s="115"/>
      <c r="D13" s="116"/>
      <c r="E13" s="117"/>
      <c r="F13" s="118"/>
      <c r="G13" s="114"/>
      <c r="H13" s="119"/>
      <c r="I13" s="115"/>
      <c r="J13" s="120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0"/>
      <c r="AG13" s="121"/>
      <c r="AH13" s="121"/>
      <c r="AI13" s="122"/>
    </row>
    <row r="14" spans="1:40" s="12" customFormat="1" ht="15" customHeight="1" x14ac:dyDescent="0.15">
      <c r="A14" s="11"/>
      <c r="B14" s="114"/>
      <c r="C14" s="115"/>
      <c r="D14" s="116"/>
      <c r="E14" s="117"/>
      <c r="F14" s="118"/>
      <c r="G14" s="114"/>
      <c r="H14" s="119"/>
      <c r="I14" s="115"/>
      <c r="J14" s="120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0"/>
      <c r="AG14" s="121"/>
      <c r="AH14" s="121"/>
      <c r="AI14" s="122"/>
    </row>
    <row r="15" spans="1:40" s="12" customFormat="1" ht="15" customHeight="1" x14ac:dyDescent="0.15">
      <c r="A15" s="11"/>
      <c r="B15" s="114"/>
      <c r="C15" s="115"/>
      <c r="D15" s="116"/>
      <c r="E15" s="117"/>
      <c r="F15" s="118"/>
      <c r="G15" s="114"/>
      <c r="H15" s="119"/>
      <c r="I15" s="115"/>
      <c r="J15" s="120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0"/>
      <c r="AG15" s="121"/>
      <c r="AH15" s="121"/>
      <c r="AI15" s="122"/>
    </row>
    <row r="16" spans="1:40" s="12" customFormat="1" ht="15" customHeight="1" x14ac:dyDescent="0.15">
      <c r="A16" s="11"/>
      <c r="B16" s="114"/>
      <c r="C16" s="115"/>
      <c r="D16" s="116"/>
      <c r="E16" s="117"/>
      <c r="F16" s="118"/>
      <c r="G16" s="114"/>
      <c r="H16" s="119"/>
      <c r="I16" s="115"/>
      <c r="J16" s="120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0"/>
      <c r="AG16" s="121"/>
      <c r="AH16" s="121"/>
      <c r="AI16" s="122"/>
    </row>
    <row r="17" spans="1:35" s="12" customFormat="1" ht="15" customHeight="1" x14ac:dyDescent="0.15">
      <c r="A17" s="11"/>
      <c r="B17" s="114"/>
      <c r="C17" s="115"/>
      <c r="D17" s="116"/>
      <c r="E17" s="117"/>
      <c r="F17" s="118"/>
      <c r="G17" s="114"/>
      <c r="H17" s="119"/>
      <c r="I17" s="115"/>
      <c r="J17" s="120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0"/>
      <c r="AG17" s="121"/>
      <c r="AH17" s="121"/>
      <c r="AI17" s="122"/>
    </row>
    <row r="18" spans="1:35" s="12" customFormat="1" ht="15" customHeight="1" x14ac:dyDescent="0.15">
      <c r="A18" s="11"/>
      <c r="B18" s="114"/>
      <c r="C18" s="115"/>
      <c r="D18" s="116"/>
      <c r="E18" s="117"/>
      <c r="F18" s="118"/>
      <c r="G18" s="114"/>
      <c r="H18" s="119"/>
      <c r="I18" s="115"/>
      <c r="J18" s="120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0"/>
      <c r="AG18" s="121"/>
      <c r="AH18" s="121"/>
      <c r="AI18" s="122"/>
    </row>
    <row r="19" spans="1:35" s="12" customFormat="1" ht="15" customHeight="1" x14ac:dyDescent="0.15">
      <c r="A19" s="11"/>
      <c r="B19" s="114"/>
      <c r="C19" s="115"/>
      <c r="D19" s="116"/>
      <c r="E19" s="117"/>
      <c r="F19" s="118"/>
      <c r="G19" s="114"/>
      <c r="H19" s="119"/>
      <c r="I19" s="115"/>
      <c r="J19" s="120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0"/>
      <c r="AG19" s="121"/>
      <c r="AH19" s="121"/>
      <c r="AI19" s="122"/>
    </row>
    <row r="20" spans="1:35" s="12" customFormat="1" ht="15" customHeight="1" x14ac:dyDescent="0.15">
      <c r="A20" s="11"/>
      <c r="B20" s="114"/>
      <c r="C20" s="115"/>
      <c r="D20" s="116"/>
      <c r="E20" s="117"/>
      <c r="F20" s="118"/>
      <c r="G20" s="114"/>
      <c r="H20" s="119"/>
      <c r="I20" s="115"/>
      <c r="J20" s="120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0"/>
      <c r="AG20" s="121"/>
      <c r="AH20" s="121"/>
      <c r="AI20" s="122"/>
    </row>
    <row r="21" spans="1:35" s="12" customFormat="1" ht="15" customHeight="1" x14ac:dyDescent="0.15">
      <c r="A21" s="11"/>
      <c r="B21" s="114"/>
      <c r="C21" s="115"/>
      <c r="D21" s="116"/>
      <c r="E21" s="117"/>
      <c r="F21" s="118"/>
      <c r="G21" s="114"/>
      <c r="H21" s="119"/>
      <c r="I21" s="115"/>
      <c r="J21" s="120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0"/>
      <c r="AG21" s="121"/>
      <c r="AH21" s="121"/>
      <c r="AI21" s="122"/>
    </row>
    <row r="22" spans="1:35" s="12" customFormat="1" ht="15" customHeight="1" x14ac:dyDescent="0.15">
      <c r="A22" s="11"/>
      <c r="B22" s="114"/>
      <c r="C22" s="115"/>
      <c r="D22" s="116"/>
      <c r="E22" s="117"/>
      <c r="F22" s="118"/>
      <c r="G22" s="114"/>
      <c r="H22" s="119"/>
      <c r="I22" s="115"/>
      <c r="J22" s="120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0"/>
      <c r="AG22" s="121"/>
      <c r="AH22" s="121"/>
      <c r="AI22" s="122"/>
    </row>
    <row r="23" spans="1:35" s="12" customFormat="1" ht="15" customHeight="1" x14ac:dyDescent="0.15">
      <c r="A23" s="11"/>
      <c r="B23" s="114"/>
      <c r="C23" s="115"/>
      <c r="D23" s="116"/>
      <c r="E23" s="117"/>
      <c r="F23" s="118"/>
      <c r="G23" s="114"/>
      <c r="H23" s="119"/>
      <c r="I23" s="115"/>
      <c r="J23" s="120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0"/>
      <c r="AG23" s="121"/>
      <c r="AH23" s="121"/>
      <c r="AI23" s="122"/>
    </row>
    <row r="24" spans="1:35" s="12" customFormat="1" ht="15" customHeight="1" x14ac:dyDescent="0.15">
      <c r="A24" s="11"/>
      <c r="B24" s="114"/>
      <c r="C24" s="115"/>
      <c r="D24" s="116"/>
      <c r="E24" s="117"/>
      <c r="F24" s="118"/>
      <c r="G24" s="114"/>
      <c r="H24" s="119"/>
      <c r="I24" s="115"/>
      <c r="J24" s="120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0"/>
      <c r="AG24" s="121"/>
      <c r="AH24" s="121"/>
      <c r="AI24" s="122"/>
    </row>
    <row r="25" spans="1:35" s="12" customFormat="1" ht="15" customHeight="1" x14ac:dyDescent="0.15">
      <c r="A25" s="11"/>
      <c r="B25" s="114"/>
      <c r="C25" s="115"/>
      <c r="D25" s="116"/>
      <c r="E25" s="117"/>
      <c r="F25" s="118"/>
      <c r="G25" s="114"/>
      <c r="H25" s="119"/>
      <c r="I25" s="115"/>
      <c r="J25" s="120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0"/>
      <c r="AG25" s="121"/>
      <c r="AH25" s="121"/>
      <c r="AI25" s="122"/>
    </row>
    <row r="26" spans="1:35" s="12" customFormat="1" ht="15" customHeight="1" x14ac:dyDescent="0.15">
      <c r="A26" s="11"/>
      <c r="B26" s="114"/>
      <c r="C26" s="115"/>
      <c r="D26" s="116"/>
      <c r="E26" s="117"/>
      <c r="F26" s="118"/>
      <c r="G26" s="114"/>
      <c r="H26" s="119"/>
      <c r="I26" s="115"/>
      <c r="J26" s="120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0"/>
      <c r="AG26" s="121"/>
      <c r="AH26" s="121"/>
      <c r="AI26" s="122"/>
    </row>
    <row r="27" spans="1:35" s="12" customFormat="1" ht="15" customHeight="1" x14ac:dyDescent="0.15">
      <c r="A27" s="11"/>
      <c r="B27" s="114"/>
      <c r="C27" s="115"/>
      <c r="D27" s="116"/>
      <c r="E27" s="117"/>
      <c r="F27" s="118"/>
      <c r="G27" s="114"/>
      <c r="H27" s="119"/>
      <c r="I27" s="115"/>
      <c r="J27" s="120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0"/>
      <c r="AG27" s="121"/>
      <c r="AH27" s="121"/>
      <c r="AI27" s="122"/>
    </row>
    <row r="28" spans="1:35" s="12" customFormat="1" ht="15" customHeight="1" x14ac:dyDescent="0.15">
      <c r="A28" s="11"/>
      <c r="B28" s="114"/>
      <c r="C28" s="115"/>
      <c r="D28" s="116"/>
      <c r="E28" s="117"/>
      <c r="F28" s="118"/>
      <c r="G28" s="114"/>
      <c r="H28" s="119"/>
      <c r="I28" s="115"/>
      <c r="J28" s="120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0"/>
      <c r="AG28" s="121"/>
      <c r="AH28" s="121"/>
      <c r="AI28" s="122"/>
    </row>
    <row r="29" spans="1:35" s="12" customFormat="1" ht="15" customHeight="1" x14ac:dyDescent="0.15">
      <c r="A29" s="11"/>
      <c r="B29" s="114"/>
      <c r="C29" s="115"/>
      <c r="D29" s="116"/>
      <c r="E29" s="117"/>
      <c r="F29" s="118"/>
      <c r="G29" s="114"/>
      <c r="H29" s="119"/>
      <c r="I29" s="115"/>
      <c r="J29" s="120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0"/>
      <c r="AG29" s="121"/>
      <c r="AH29" s="121"/>
      <c r="AI29" s="122"/>
    </row>
    <row r="30" spans="1:35" s="12" customFormat="1" ht="15" customHeight="1" x14ac:dyDescent="0.15">
      <c r="A30" s="11"/>
      <c r="B30" s="114"/>
      <c r="C30" s="115"/>
      <c r="D30" s="116"/>
      <c r="E30" s="117"/>
      <c r="F30" s="118"/>
      <c r="G30" s="114"/>
      <c r="H30" s="119"/>
      <c r="I30" s="115"/>
      <c r="J30" s="120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0"/>
      <c r="AG30" s="121"/>
      <c r="AH30" s="121"/>
      <c r="AI30" s="122"/>
    </row>
    <row r="31" spans="1:35" s="12" customFormat="1" ht="15" customHeight="1" x14ac:dyDescent="0.15">
      <c r="A31" s="11"/>
      <c r="B31" s="114"/>
      <c r="C31" s="115"/>
      <c r="D31" s="116"/>
      <c r="E31" s="117"/>
      <c r="F31" s="118"/>
      <c r="G31" s="114"/>
      <c r="H31" s="119"/>
      <c r="I31" s="115"/>
      <c r="J31" s="120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0"/>
      <c r="AG31" s="121"/>
      <c r="AH31" s="121"/>
      <c r="AI31" s="122"/>
    </row>
    <row r="32" spans="1:35" s="12" customFormat="1" ht="15" customHeight="1" x14ac:dyDescent="0.15">
      <c r="A32" s="11"/>
      <c r="B32" s="114"/>
      <c r="C32" s="115"/>
      <c r="D32" s="116"/>
      <c r="E32" s="117"/>
      <c r="F32" s="118"/>
      <c r="G32" s="114"/>
      <c r="H32" s="119"/>
      <c r="I32" s="115"/>
      <c r="J32" s="120"/>
      <c r="K32" s="140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0"/>
      <c r="AG32" s="121"/>
      <c r="AH32" s="121"/>
      <c r="AI32" s="122"/>
    </row>
    <row r="33" spans="1:35" s="12" customFormat="1" ht="15" customHeight="1" x14ac:dyDescent="0.15">
      <c r="A33" s="11"/>
      <c r="B33" s="114"/>
      <c r="C33" s="115"/>
      <c r="D33" s="116"/>
      <c r="E33" s="117"/>
      <c r="F33" s="118"/>
      <c r="G33" s="114"/>
      <c r="H33" s="119"/>
      <c r="I33" s="115"/>
      <c r="J33" s="120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0"/>
      <c r="AG33" s="121"/>
      <c r="AH33" s="121"/>
      <c r="AI33" s="122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tr">
        <f ca="1">IF(INDIRECT("変更履歴!S1")&lt;&gt;"",INDIRECT("変更履歴!S1"),"")</f>
        <v>メッセージ設計書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 ca="1">IF(INDIRECT("変更履歴!AC1")&lt;&gt;"",INDIRECT("変更履歴!AC1"),"")</f>
        <v>TIS</v>
      </c>
      <c r="AD1" s="111"/>
      <c r="AE1" s="111"/>
      <c r="AF1" s="112"/>
      <c r="AG1" s="141">
        <f ca="1">IF(INDIRECT("変更履歴!AG1")&lt;&gt;"",INDIRECT("変更履歴!AG1"),"")</f>
        <v>43601</v>
      </c>
      <c r="AH1" s="142"/>
      <c r="AI1" s="143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41" t="str">
        <f ca="1">IF(INDIRECT("変更履歴!AG2")&lt;&gt;"",INDIRECT("変更履歴!AG2"),"")</f>
        <v/>
      </c>
      <c r="AH2" s="142"/>
      <c r="AI2" s="143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>プロジェクト管理システム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41" t="str">
        <f ca="1">IF(INDIRECT("変更履歴!AG3")&lt;&gt;"",INDIRECT("変更履歴!AG3"),"")</f>
        <v/>
      </c>
      <c r="AH3" s="142"/>
      <c r="AI3" s="143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  <c r="Q1" s="150" t="s">
        <v>19</v>
      </c>
      <c r="R1" s="151"/>
      <c r="S1" s="151"/>
      <c r="T1" s="152"/>
      <c r="U1" s="159" t="str">
        <f ca="1">IF(INDIRECT("変更履歴!S1")&lt;&gt;"",INDIRECT("変更履歴!S1"),"")</f>
        <v>メッセージ設計書</v>
      </c>
      <c r="V1" s="160"/>
      <c r="W1" s="160"/>
      <c r="X1" s="160"/>
      <c r="Y1" s="160"/>
      <c r="Z1" s="160"/>
      <c r="AA1" s="160"/>
      <c r="AB1" s="161"/>
      <c r="AC1" s="83" t="s">
        <v>3</v>
      </c>
      <c r="AD1" s="85"/>
      <c r="AE1" s="110" t="str">
        <f ca="1">IF(INDIRECT("変更履歴!AC1")&lt;&gt;"",INDIRECT("変更履歴!AC1"),"")</f>
        <v>TIS</v>
      </c>
      <c r="AF1" s="111"/>
      <c r="AG1" s="111"/>
      <c r="AH1" s="112"/>
      <c r="AI1" s="141">
        <f ca="1">IF(INDIRECT("変更履歴!AG1")&lt;&gt;"",INDIRECT("変更履歴!AG1"),"")</f>
        <v>43601</v>
      </c>
      <c r="AJ1" s="142"/>
      <c r="AK1" s="143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153"/>
      <c r="R2" s="154"/>
      <c r="S2" s="154"/>
      <c r="T2" s="155"/>
      <c r="U2" s="162"/>
      <c r="V2" s="163"/>
      <c r="W2" s="163"/>
      <c r="X2" s="163"/>
      <c r="Y2" s="163"/>
      <c r="Z2" s="163"/>
      <c r="AA2" s="163"/>
      <c r="AB2" s="164"/>
      <c r="AC2" s="83" t="s">
        <v>4</v>
      </c>
      <c r="AD2" s="85"/>
      <c r="AE2" s="110" t="str">
        <f ca="1">IF(INDIRECT("変更履歴!AC2")&lt;&gt;"",INDIRECT("変更履歴!AC2"),"")</f>
        <v/>
      </c>
      <c r="AF2" s="111"/>
      <c r="AG2" s="111"/>
      <c r="AH2" s="112"/>
      <c r="AI2" s="141" t="str">
        <f ca="1">IF(INDIRECT("変更履歴!AG2")&lt;&gt;"",INDIRECT("変更履歴!AG2"),"")</f>
        <v/>
      </c>
      <c r="AJ2" s="142"/>
      <c r="AK2" s="143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>プロジェクト管理システム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56"/>
      <c r="R3" s="157"/>
      <c r="S3" s="157"/>
      <c r="T3" s="158"/>
      <c r="U3" s="165"/>
      <c r="V3" s="166"/>
      <c r="W3" s="166"/>
      <c r="X3" s="166"/>
      <c r="Y3" s="166"/>
      <c r="Z3" s="166"/>
      <c r="AA3" s="166"/>
      <c r="AB3" s="167"/>
      <c r="AC3" s="83"/>
      <c r="AD3" s="85"/>
      <c r="AE3" s="110" t="str">
        <f ca="1">IF(INDIRECT("変更履歴!AC3")&lt;&gt;"",INDIRECT("変更履歴!AC3"),"")</f>
        <v/>
      </c>
      <c r="AF3" s="111"/>
      <c r="AG3" s="111"/>
      <c r="AH3" s="112"/>
      <c r="AI3" s="141" t="str">
        <f ca="1">IF(INDIRECT("変更履歴!AG3")&lt;&gt;"",INDIRECT("変更履歴!AG3"),"")</f>
        <v/>
      </c>
      <c r="AJ3" s="142"/>
      <c r="AK3" s="143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2" t="s">
        <v>21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31</v>
      </c>
      <c r="D7" s="144" t="s">
        <v>13</v>
      </c>
      <c r="E7" s="145"/>
      <c r="F7" s="145"/>
      <c r="G7" s="145"/>
      <c r="H7" s="145"/>
      <c r="I7" s="145"/>
      <c r="J7" s="146"/>
      <c r="K7" s="144" t="s">
        <v>12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69" t="s">
        <v>11</v>
      </c>
      <c r="AG7" s="145"/>
      <c r="AH7" s="145"/>
      <c r="AI7" s="145"/>
      <c r="AJ7" s="146"/>
    </row>
    <row r="8" spans="1:40" s="7" customFormat="1" ht="12" customHeight="1" x14ac:dyDescent="0.15">
      <c r="C8" s="73">
        <v>1</v>
      </c>
      <c r="D8" s="147" t="s">
        <v>35</v>
      </c>
      <c r="E8" s="148"/>
      <c r="F8" s="148"/>
      <c r="G8" s="148"/>
      <c r="H8" s="148"/>
      <c r="I8" s="148"/>
      <c r="J8" s="149"/>
      <c r="K8" s="147" t="s">
        <v>34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20"/>
      <c r="AG8" s="121"/>
      <c r="AH8" s="121"/>
      <c r="AI8" s="121"/>
      <c r="AJ8" s="122"/>
    </row>
    <row r="9" spans="1:40" s="7" customFormat="1" ht="12" customHeight="1" x14ac:dyDescent="0.15">
      <c r="C9" s="73">
        <v>2</v>
      </c>
      <c r="D9" s="147" t="s">
        <v>38</v>
      </c>
      <c r="E9" s="148"/>
      <c r="F9" s="148"/>
      <c r="G9" s="148"/>
      <c r="H9" s="148"/>
      <c r="I9" s="148"/>
      <c r="J9" s="149"/>
      <c r="K9" s="147" t="s">
        <v>39</v>
      </c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20"/>
      <c r="AG9" s="121"/>
      <c r="AH9" s="121"/>
      <c r="AI9" s="121"/>
      <c r="AJ9" s="122"/>
    </row>
    <row r="10" spans="1:40" s="9" customFormat="1" ht="12" customHeight="1" x14ac:dyDescent="0.15">
      <c r="C10" s="73">
        <v>3</v>
      </c>
      <c r="D10" s="147" t="s">
        <v>41</v>
      </c>
      <c r="E10" s="148"/>
      <c r="F10" s="148"/>
      <c r="G10" s="148"/>
      <c r="H10" s="148"/>
      <c r="I10" s="148"/>
      <c r="J10" s="149"/>
      <c r="K10" s="147" t="s">
        <v>40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20"/>
      <c r="AG10" s="121"/>
      <c r="AH10" s="121"/>
      <c r="AI10" s="121"/>
      <c r="AJ10" s="122"/>
    </row>
    <row r="11" spans="1:40" s="7" customFormat="1" ht="12" customHeight="1" x14ac:dyDescent="0.15">
      <c r="C11" s="73">
        <v>4</v>
      </c>
      <c r="D11" s="147" t="s">
        <v>42</v>
      </c>
      <c r="E11" s="148"/>
      <c r="F11" s="148"/>
      <c r="G11" s="148"/>
      <c r="H11" s="148"/>
      <c r="I11" s="148"/>
      <c r="J11" s="149"/>
      <c r="K11" s="147" t="s">
        <v>36</v>
      </c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20"/>
      <c r="AG11" s="121"/>
      <c r="AH11" s="121"/>
      <c r="AI11" s="121"/>
      <c r="AJ11" s="122"/>
    </row>
    <row r="12" spans="1:40" s="7" customFormat="1" ht="12" customHeight="1" x14ac:dyDescent="0.15">
      <c r="C12" s="73">
        <v>5</v>
      </c>
      <c r="D12" s="147" t="s">
        <v>43</v>
      </c>
      <c r="E12" s="148"/>
      <c r="F12" s="148"/>
      <c r="G12" s="148"/>
      <c r="H12" s="148"/>
      <c r="I12" s="148"/>
      <c r="J12" s="149"/>
      <c r="K12" s="147" t="s">
        <v>37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20"/>
      <c r="AG12" s="121"/>
      <c r="AH12" s="121"/>
      <c r="AI12" s="121"/>
      <c r="AJ12" s="122"/>
    </row>
    <row r="13" spans="1:40" s="9" customFormat="1" ht="12" customHeight="1" x14ac:dyDescent="0.15">
      <c r="C13" s="73"/>
      <c r="D13" s="168"/>
      <c r="E13" s="148"/>
      <c r="F13" s="148"/>
      <c r="G13" s="148"/>
      <c r="H13" s="148"/>
      <c r="I13" s="148"/>
      <c r="J13" s="149"/>
      <c r="K13" s="16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20"/>
      <c r="AG13" s="121"/>
      <c r="AH13" s="121"/>
      <c r="AI13" s="121"/>
      <c r="AJ13" s="122"/>
    </row>
    <row r="14" spans="1:40" ht="12" customHeight="1" x14ac:dyDescent="0.15">
      <c r="C14" s="73"/>
      <c r="D14" s="168"/>
      <c r="E14" s="148"/>
      <c r="F14" s="148"/>
      <c r="G14" s="148"/>
      <c r="H14" s="148"/>
      <c r="I14" s="148"/>
      <c r="J14" s="149"/>
      <c r="K14" s="16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20"/>
      <c r="AG14" s="121"/>
      <c r="AH14" s="121"/>
      <c r="AI14" s="121"/>
      <c r="AJ14" s="122"/>
    </row>
    <row r="15" spans="1:40" ht="12" customHeight="1" x14ac:dyDescent="0.15">
      <c r="C15" s="73"/>
      <c r="D15" s="168"/>
      <c r="E15" s="148"/>
      <c r="F15" s="148"/>
      <c r="G15" s="148"/>
      <c r="H15" s="148"/>
      <c r="I15" s="148"/>
      <c r="J15" s="149"/>
      <c r="K15" s="16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20"/>
      <c r="AG15" s="121"/>
      <c r="AH15" s="121"/>
      <c r="AI15" s="121"/>
      <c r="AJ15" s="122"/>
    </row>
    <row r="16" spans="1:40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4:J14"/>
    <mergeCell ref="D15:J15"/>
    <mergeCell ref="K11:AE11"/>
    <mergeCell ref="K12:AE12"/>
    <mergeCell ref="K9:AE9"/>
    <mergeCell ref="K10:AE10"/>
    <mergeCell ref="K13:AE13"/>
    <mergeCell ref="K14:AE14"/>
    <mergeCell ref="K15:AE15"/>
    <mergeCell ref="D11:J11"/>
    <mergeCell ref="D12:J12"/>
    <mergeCell ref="D9:J9"/>
    <mergeCell ref="D10:J10"/>
    <mergeCell ref="D13:J1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2019-07-03T00:59:26Z</dcterms:modified>
</cp:coreProperties>
</file>