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34AA2B08-67B6-4667-B91E-47A802599795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en" sheetId="27" r:id="rId4"/>
  </sheets>
  <definedNames>
    <definedName name="_xlnm.Print_Area" localSheetId="2">Contents!$A$1:$AI$36</definedName>
    <definedName name="_xlnm.Print_Area" localSheetId="3">en!$A$3:$BU$30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en!$1:$4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G3" i="27"/>
  <c r="E2" i="36"/>
  <c r="AC2" i="36"/>
  <c r="AG1" i="36"/>
  <c r="S1" i="36"/>
  <c r="AG2" i="27"/>
  <c r="I25" i="34"/>
  <c r="AC3" i="36"/>
  <c r="AC2" i="27"/>
  <c r="E3" i="27"/>
  <c r="E1" i="27"/>
  <c r="AG1" i="27"/>
  <c r="AC1" i="36"/>
  <c r="S1" i="27"/>
  <c r="AG3" i="36"/>
  <c r="AC3" i="27"/>
  <c r="E1" i="36"/>
  <c r="E2" i="27"/>
  <c r="E3" i="36"/>
  <c r="AG2" i="36"/>
  <c r="AC1" i="27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<sst xmlns="http://schemas.openxmlformats.org/spreadsheetml/2006/main" count="123" uniqueCount="112">
  <si>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</si>
  <si>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</si>
  <si>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</si>
  <si>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</si>
  <si>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</si>
  <si>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</si>
  <si>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</si>
  <si>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</si>
  <si>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</si>
  <si>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</si>
  <si>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</si>
  <si>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</si>
  <si>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</si>
  <si>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</si>
  <si>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</si>
  <si>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</si>
  <si>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</si>
  <si>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</si>
  <si>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</si>
  <si>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</si>
  <si>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</si>
  <si>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</si>
  <si>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</si>
  <si>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</si>
  <si>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</si>
  <si>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</si>
  <si>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</si>
  <si>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</si>
  <si>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</si>
  <si>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</si>
  <si>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</si>
  <si>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</si>
  <si>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</si>
  <si>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</si>
  <si>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</si>
  <si>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</si>
  <si>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</si>
  <si>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</si>
  <si>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</si>
  <si>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</si>
  <si>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</si>
  <si>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</si>
  <si>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</si>
  <si>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</si>
  <si>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</si>
  <si>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</si>
  <si>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</si>
  <si>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</si>
  <si>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</si>
  <si>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</si>
  <si>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</si>
  <si>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</si>
  <si>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</si>
  <si>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</si>
  <si>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</si>
  <si>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</si>
  <si>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</si>
  <si>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</si>
  <si>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</si>
  <si>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</si>
  <si>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</si>
  <si>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</si>
  <si>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</si>
  <si>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</si>
  <si>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</si>
  <si>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</si>
  <si>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</si>
  <si>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</si>
  <si>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</si>
  <si>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</si>
  <si>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</si>
  <si>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</si>
  <si>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</si>
  <si>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</si>
  <si>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</si>
  <si>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</si>
  <si>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</si>
  <si>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</si>
  <si>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</si>
  <si>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</si>
  <si>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</si>
  <si>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</si>
  <si>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</si>
  <si>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</si>
  <si>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</si>
  <si>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</si>
  <si>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</si>
  <si>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</si>
  <si>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</si>
  <si>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</si>
  <si>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</si>
  <si>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</si>
  <si>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</si>
  <si>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</si>
  <si>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</si>
  <si>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</si>
  <si>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</si>
  <si>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</si>
  <si>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</si>
  <si>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</si>
  <si>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</si>
  <si>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</si>
  <si>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</si>
  <si>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</si>
  <si>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</si>
  <si>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</si>
  <si>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</si>
  <si>
    <t>Project classification</t>
    <phoneticPr fontId="8"/>
  </si>
  <si>
    <t>Project type</t>
    <phoneticPr fontId="8"/>
  </si>
  <si>
    <t>Indicates the classification of the project.</t>
    <phoneticPr fontId="8"/>
  </si>
  <si>
    <t>Indicates the project type.</t>
    <phoneticPr fontId="8"/>
  </si>
  <si>
    <t>1. Code design (English)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</si>
</sst>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7"/>
    </row>
    <row r="2" spans="1:3" ht="19.5" customHeight="1" x14ac:dyDescent="0.2">
      <c r="A2" s="2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2" t="s">
        <v>12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9"/>
      <c r="H30" s="3"/>
    </row>
    <row r="31" spans="6:11" ht="18.75" customHeight="1" x14ac:dyDescent="0.25">
      <c r="F31" s="3"/>
      <c r="G31" s="9"/>
      <c r="H31" s="3"/>
    </row>
    <row r="32" spans="6:11" ht="19.2" x14ac:dyDescent="0.25">
      <c r="F32" s="3"/>
      <c r="G32" s="9"/>
      <c r="H32" s="3"/>
      <c r="J32" s="29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2">
      <c r="O35" s="5"/>
      <c r="P35" s="5"/>
      <c r="Q35" s="22"/>
      <c r="R35" s="22"/>
      <c r="S35" s="22"/>
    </row>
    <row r="36" spans="6:19" ht="13.5" customHeight="1" x14ac:dyDescent="0.2">
      <c r="O36" s="23"/>
      <c r="P36" s="22"/>
      <c r="Q36" s="23"/>
      <c r="R36" s="22"/>
      <c r="S36" s="23"/>
    </row>
    <row r="37" spans="6:19" ht="13.5" customHeight="1" x14ac:dyDescent="0.2">
      <c r="O37" s="24"/>
      <c r="P37" s="24"/>
      <c r="Q37" s="24"/>
      <c r="R37" s="25"/>
      <c r="S37" s="24"/>
    </row>
    <row r="38" spans="6:19" ht="13.5" customHeight="1" x14ac:dyDescent="0.2">
      <c r="O38" s="24"/>
      <c r="P38" s="24"/>
      <c r="Q38" s="25"/>
      <c r="R38" s="25"/>
      <c r="S38" s="25"/>
    </row>
    <row r="39" spans="6:19" ht="13.5" customHeight="1" x14ac:dyDescent="0.2">
      <c r="O39" s="24"/>
      <c r="P39" s="24"/>
      <c r="Q39" s="25"/>
      <c r="R39" s="25"/>
      <c r="S39" s="2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3"/>
  </cols>
  <sheetData>
    <row r="1" spans="1:40" s="26" customFormat="1" ht="12" customHeight="1" x14ac:dyDescent="0.15">
      <c r="A1" s="134" t="s">
        <v>13</v>
      </c>
      <c r="B1" s="126"/>
      <c r="C1" s="126"/>
      <c r="D1" s="127"/>
      <c r="E1" s="128" t="s">
        <v>14</v>
      </c>
      <c r="F1" s="129"/>
      <c r="G1" s="129"/>
      <c r="H1" s="129"/>
      <c r="I1" s="129"/>
      <c r="J1" s="129"/>
      <c r="K1" s="129"/>
      <c r="L1" s="129"/>
      <c r="M1" s="129"/>
      <c r="N1" s="130"/>
      <c r="O1" s="135" t="s">
        <v>15</v>
      </c>
      <c r="P1" s="136"/>
      <c r="Q1" s="136"/>
      <c r="R1" s="137"/>
      <c r="S1" s="144" t="s">
        <v>16</v>
      </c>
      <c r="T1" s="145"/>
      <c r="U1" s="145"/>
      <c r="V1" s="145"/>
      <c r="W1" s="145"/>
      <c r="X1" s="145"/>
      <c r="Y1" s="145"/>
      <c r="Z1" s="146"/>
      <c r="AA1" s="125" t="s">
        <v>17</v>
      </c>
      <c r="AB1" s="127"/>
      <c r="AC1" s="153" t="str">
        <f>IF(AF8="","",AF8)</f>
        <v>TIS</v>
      </c>
      <c r="AD1" s="154"/>
      <c r="AE1" s="154"/>
      <c r="AF1" s="155"/>
      <c r="AG1" s="118">
        <f>IF(D8="","",D8)</f>
        <v>43593</v>
      </c>
      <c r="AH1" s="119"/>
      <c r="AI1" s="120"/>
      <c r="AJ1" s="7"/>
      <c r="AK1" s="7"/>
      <c r="AL1" s="7"/>
      <c r="AM1" s="7"/>
      <c r="AN1" s="8"/>
    </row>
    <row r="2" spans="1:40" s="26" customFormat="1" ht="12" customHeight="1" x14ac:dyDescent="0.15">
      <c r="A2" s="125" t="s">
        <v>18</v>
      </c>
      <c r="B2" s="126"/>
      <c r="C2" s="126"/>
      <c r="D2" s="127"/>
      <c r="E2" s="128" t="s">
        <v>19</v>
      </c>
      <c r="F2" s="129"/>
      <c r="G2" s="129"/>
      <c r="H2" s="129"/>
      <c r="I2" s="129"/>
      <c r="J2" s="129"/>
      <c r="K2" s="129"/>
      <c r="L2" s="129"/>
      <c r="M2" s="129"/>
      <c r="N2" s="130"/>
      <c r="O2" s="138"/>
      <c r="P2" s="139"/>
      <c r="Q2" s="139"/>
      <c r="R2" s="140"/>
      <c r="S2" s="147"/>
      <c r="T2" s="148"/>
      <c r="U2" s="148"/>
      <c r="V2" s="148"/>
      <c r="W2" s="148"/>
      <c r="X2" s="148"/>
      <c r="Y2" s="148"/>
      <c r="Z2" s="149"/>
      <c r="AA2" s="125" t="s">
        <v>20</v>
      </c>
      <c r="AB2" s="127"/>
      <c r="AC2" s="131" t="str">
        <f ca="1">IF(COUNTA(AF9:AF33)&lt;&gt;0,INDIRECT("AF"&amp;(COUNTA(AF9:AF33)+8)),"")</f>
        <v/>
      </c>
      <c r="AD2" s="132"/>
      <c r="AE2" s="132"/>
      <c r="AF2" s="133"/>
      <c r="AG2" s="118" t="str">
        <f>IF(D9="","",MAX(D9:F33))</f>
        <v/>
      </c>
      <c r="AH2" s="119"/>
      <c r="AI2" s="120"/>
      <c r="AJ2" s="7"/>
      <c r="AK2" s="7"/>
      <c r="AL2" s="7"/>
      <c r="AM2" s="7"/>
      <c r="AN2" s="7"/>
    </row>
    <row r="3" spans="1:40" s="26" customFormat="1" ht="12" customHeight="1" x14ac:dyDescent="0.15">
      <c r="A3" s="125" t="s">
        <v>21</v>
      </c>
      <c r="B3" s="126"/>
      <c r="C3" s="126"/>
      <c r="D3" s="127"/>
      <c r="E3" s="128"/>
      <c r="F3" s="129"/>
      <c r="G3" s="129"/>
      <c r="H3" s="129"/>
      <c r="I3" s="129"/>
      <c r="J3" s="129"/>
      <c r="K3" s="129"/>
      <c r="L3" s="129"/>
      <c r="M3" s="129"/>
      <c r="N3" s="130"/>
      <c r="O3" s="141"/>
      <c r="P3" s="142"/>
      <c r="Q3" s="142"/>
      <c r="R3" s="143"/>
      <c r="S3" s="150"/>
      <c r="T3" s="151"/>
      <c r="U3" s="151"/>
      <c r="V3" s="151"/>
      <c r="W3" s="151"/>
      <c r="X3" s="151"/>
      <c r="Y3" s="151"/>
      <c r="Z3" s="152"/>
      <c r="AA3" s="125"/>
      <c r="AB3" s="127"/>
      <c r="AC3" s="153"/>
      <c r="AD3" s="154"/>
      <c r="AE3" s="154"/>
      <c r="AF3" s="155"/>
      <c r="AG3" s="118"/>
      <c r="AH3" s="119"/>
      <c r="AI3" s="120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121" t="s">
        <v>24</v>
      </c>
      <c r="C7" s="122"/>
      <c r="D7" s="121" t="s">
        <v>25</v>
      </c>
      <c r="E7" s="123"/>
      <c r="F7" s="122"/>
      <c r="G7" s="121" t="s">
        <v>26</v>
      </c>
      <c r="H7" s="123"/>
      <c r="I7" s="122"/>
      <c r="J7" s="124" t="s">
        <v>27</v>
      </c>
      <c r="K7" s="123"/>
      <c r="L7" s="123"/>
      <c r="M7" s="123"/>
      <c r="N7" s="123"/>
      <c r="O7" s="123"/>
      <c r="P7" s="122"/>
      <c r="Q7" s="121" t="s">
        <v>28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2"/>
      <c r="AF7" s="121" t="s">
        <v>29</v>
      </c>
      <c r="AG7" s="123"/>
      <c r="AH7" s="123"/>
      <c r="AI7" s="122"/>
    </row>
    <row r="8" spans="1:40" s="16" customFormat="1" ht="15" customHeight="1" thickTop="1" x14ac:dyDescent="0.15">
      <c r="A8" s="20">
        <v>1</v>
      </c>
      <c r="B8" s="104" t="s">
        <v>30</v>
      </c>
      <c r="C8" s="105"/>
      <c r="D8" s="106">
        <v>43593</v>
      </c>
      <c r="E8" s="107"/>
      <c r="F8" s="108"/>
      <c r="G8" s="109" t="s">
        <v>31</v>
      </c>
      <c r="H8" s="110"/>
      <c r="I8" s="111"/>
      <c r="J8" s="112" t="s">
        <v>32</v>
      </c>
      <c r="K8" s="113"/>
      <c r="L8" s="113"/>
      <c r="M8" s="113"/>
      <c r="N8" s="113"/>
      <c r="O8" s="113"/>
      <c r="P8" s="114"/>
      <c r="Q8" s="115" t="s">
        <v>33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34</v>
      </c>
      <c r="AG8" s="113"/>
      <c r="AH8" s="113"/>
      <c r="AI8" s="114"/>
    </row>
    <row r="9" spans="1:40" s="16" customFormat="1" ht="15" customHeight="1" x14ac:dyDescent="0.15">
      <c r="A9" s="15"/>
      <c r="B9" s="91"/>
      <c r="C9" s="92"/>
      <c r="D9" s="93"/>
      <c r="E9" s="94"/>
      <c r="F9" s="95"/>
      <c r="G9" s="93"/>
      <c r="H9" s="96"/>
      <c r="I9" s="92"/>
      <c r="J9" s="97"/>
      <c r="K9" s="98"/>
      <c r="L9" s="98"/>
      <c r="M9" s="98"/>
      <c r="N9" s="98"/>
      <c r="O9" s="98"/>
      <c r="P9" s="99"/>
      <c r="Q9" s="100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2"/>
      <c r="AF9" s="97"/>
      <c r="AG9" s="98"/>
      <c r="AH9" s="98"/>
      <c r="AI9" s="99"/>
    </row>
    <row r="10" spans="1:40" s="16" customFormat="1" ht="15" customHeight="1" x14ac:dyDescent="0.15">
      <c r="A10" s="15"/>
      <c r="B10" s="91"/>
      <c r="C10" s="92"/>
      <c r="D10" s="93"/>
      <c r="E10" s="94"/>
      <c r="F10" s="95"/>
      <c r="G10" s="91"/>
      <c r="H10" s="96"/>
      <c r="I10" s="92"/>
      <c r="J10" s="97"/>
      <c r="K10" s="98"/>
      <c r="L10" s="98"/>
      <c r="M10" s="98"/>
      <c r="N10" s="98"/>
      <c r="O10" s="98"/>
      <c r="P10" s="99"/>
      <c r="Q10" s="100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2"/>
      <c r="AF10" s="97"/>
      <c r="AG10" s="98"/>
      <c r="AH10" s="98"/>
      <c r="AI10" s="99"/>
    </row>
    <row r="11" spans="1:40" s="16" customFormat="1" ht="15" customHeight="1" x14ac:dyDescent="0.15">
      <c r="A11" s="15"/>
      <c r="B11" s="91"/>
      <c r="C11" s="92"/>
      <c r="D11" s="93"/>
      <c r="E11" s="94"/>
      <c r="F11" s="95"/>
      <c r="G11" s="91"/>
      <c r="H11" s="96"/>
      <c r="I11" s="92"/>
      <c r="J11" s="97"/>
      <c r="K11" s="98"/>
      <c r="L11" s="98"/>
      <c r="M11" s="98"/>
      <c r="N11" s="98"/>
      <c r="O11" s="98"/>
      <c r="P11" s="99"/>
      <c r="Q11" s="100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2"/>
      <c r="AF11" s="97"/>
      <c r="AG11" s="98"/>
      <c r="AH11" s="98"/>
      <c r="AI11" s="99"/>
    </row>
    <row r="12" spans="1:40" s="16" customFormat="1" ht="15" customHeight="1" x14ac:dyDescent="0.15">
      <c r="A12" s="15"/>
      <c r="B12" s="91"/>
      <c r="C12" s="92"/>
      <c r="D12" s="93"/>
      <c r="E12" s="94"/>
      <c r="F12" s="95"/>
      <c r="G12" s="91"/>
      <c r="H12" s="96"/>
      <c r="I12" s="92"/>
      <c r="J12" s="97"/>
      <c r="K12" s="98"/>
      <c r="L12" s="98"/>
      <c r="M12" s="98"/>
      <c r="N12" s="98"/>
      <c r="O12" s="98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2"/>
      <c r="AF12" s="97"/>
      <c r="AG12" s="98"/>
      <c r="AH12" s="98"/>
      <c r="AI12" s="99"/>
    </row>
    <row r="13" spans="1:40" s="16" customFormat="1" ht="15" customHeight="1" x14ac:dyDescent="0.15">
      <c r="A13" s="15"/>
      <c r="B13" s="91"/>
      <c r="C13" s="92"/>
      <c r="D13" s="93"/>
      <c r="E13" s="94"/>
      <c r="F13" s="95"/>
      <c r="G13" s="91"/>
      <c r="H13" s="96"/>
      <c r="I13" s="92"/>
      <c r="J13" s="97"/>
      <c r="K13" s="98"/>
      <c r="L13" s="98"/>
      <c r="M13" s="98"/>
      <c r="N13" s="98"/>
      <c r="O13" s="98"/>
      <c r="P13" s="99"/>
      <c r="Q13" s="100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2"/>
      <c r="AF13" s="97"/>
      <c r="AG13" s="98"/>
      <c r="AH13" s="98"/>
      <c r="AI13" s="99"/>
    </row>
    <row r="14" spans="1:40" s="16" customFormat="1" ht="15" customHeight="1" x14ac:dyDescent="0.15">
      <c r="A14" s="15"/>
      <c r="B14" s="91"/>
      <c r="C14" s="92"/>
      <c r="D14" s="93"/>
      <c r="E14" s="94"/>
      <c r="F14" s="95"/>
      <c r="G14" s="91"/>
      <c r="H14" s="96"/>
      <c r="I14" s="92"/>
      <c r="J14" s="97"/>
      <c r="K14" s="98"/>
      <c r="L14" s="98"/>
      <c r="M14" s="98"/>
      <c r="N14" s="98"/>
      <c r="O14" s="98"/>
      <c r="P14" s="99"/>
      <c r="Q14" s="100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2"/>
      <c r="AF14" s="97"/>
      <c r="AG14" s="98"/>
      <c r="AH14" s="98"/>
      <c r="AI14" s="99"/>
    </row>
    <row r="15" spans="1:40" s="16" customFormat="1" ht="15" customHeight="1" x14ac:dyDescent="0.15">
      <c r="A15" s="15"/>
      <c r="B15" s="91"/>
      <c r="C15" s="92"/>
      <c r="D15" s="93"/>
      <c r="E15" s="94"/>
      <c r="F15" s="95"/>
      <c r="G15" s="91"/>
      <c r="H15" s="96"/>
      <c r="I15" s="92"/>
      <c r="J15" s="97"/>
      <c r="K15" s="98"/>
      <c r="L15" s="98"/>
      <c r="M15" s="98"/>
      <c r="N15" s="98"/>
      <c r="O15" s="98"/>
      <c r="P15" s="99"/>
      <c r="Q15" s="100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2"/>
      <c r="AF15" s="97"/>
      <c r="AG15" s="98"/>
      <c r="AH15" s="98"/>
      <c r="AI15" s="99"/>
    </row>
    <row r="16" spans="1:40" s="16" customFormat="1" ht="15" customHeight="1" x14ac:dyDescent="0.15">
      <c r="A16" s="15"/>
      <c r="B16" s="91"/>
      <c r="C16" s="92"/>
      <c r="D16" s="93"/>
      <c r="E16" s="94"/>
      <c r="F16" s="95"/>
      <c r="G16" s="91"/>
      <c r="H16" s="96"/>
      <c r="I16" s="92"/>
      <c r="J16" s="97"/>
      <c r="K16" s="98"/>
      <c r="L16" s="98"/>
      <c r="M16" s="98"/>
      <c r="N16" s="98"/>
      <c r="O16" s="98"/>
      <c r="P16" s="99"/>
      <c r="Q16" s="100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2"/>
      <c r="AF16" s="97"/>
      <c r="AG16" s="98"/>
      <c r="AH16" s="98"/>
      <c r="AI16" s="99"/>
    </row>
    <row r="17" spans="1:35" s="16" customFormat="1" ht="15" customHeight="1" x14ac:dyDescent="0.15">
      <c r="A17" s="15"/>
      <c r="B17" s="91"/>
      <c r="C17" s="92"/>
      <c r="D17" s="93"/>
      <c r="E17" s="94"/>
      <c r="F17" s="95"/>
      <c r="G17" s="91"/>
      <c r="H17" s="96"/>
      <c r="I17" s="92"/>
      <c r="J17" s="97"/>
      <c r="K17" s="98"/>
      <c r="L17" s="98"/>
      <c r="M17" s="98"/>
      <c r="N17" s="98"/>
      <c r="O17" s="98"/>
      <c r="P17" s="99"/>
      <c r="Q17" s="100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97"/>
      <c r="AG17" s="98"/>
      <c r="AH17" s="98"/>
      <c r="AI17" s="99"/>
    </row>
    <row r="18" spans="1:35" s="16" customFormat="1" ht="15" customHeight="1" x14ac:dyDescent="0.15">
      <c r="A18" s="15"/>
      <c r="B18" s="91"/>
      <c r="C18" s="92"/>
      <c r="D18" s="93"/>
      <c r="E18" s="94"/>
      <c r="F18" s="95"/>
      <c r="G18" s="91"/>
      <c r="H18" s="96"/>
      <c r="I18" s="92"/>
      <c r="J18" s="97"/>
      <c r="K18" s="98"/>
      <c r="L18" s="98"/>
      <c r="M18" s="98"/>
      <c r="N18" s="98"/>
      <c r="O18" s="98"/>
      <c r="P18" s="99"/>
      <c r="Q18" s="100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97"/>
      <c r="AG18" s="98"/>
      <c r="AH18" s="98"/>
      <c r="AI18" s="99"/>
    </row>
    <row r="19" spans="1:35" s="16" customFormat="1" ht="15" customHeight="1" x14ac:dyDescent="0.15">
      <c r="A19" s="15"/>
      <c r="B19" s="91"/>
      <c r="C19" s="92"/>
      <c r="D19" s="93"/>
      <c r="E19" s="94"/>
      <c r="F19" s="95"/>
      <c r="G19" s="91"/>
      <c r="H19" s="96"/>
      <c r="I19" s="92"/>
      <c r="J19" s="97"/>
      <c r="K19" s="98"/>
      <c r="L19" s="98"/>
      <c r="M19" s="98"/>
      <c r="N19" s="98"/>
      <c r="O19" s="98"/>
      <c r="P19" s="99"/>
      <c r="Q19" s="100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2"/>
      <c r="AF19" s="97"/>
      <c r="AG19" s="98"/>
      <c r="AH19" s="98"/>
      <c r="AI19" s="99"/>
    </row>
    <row r="20" spans="1:35" s="16" customFormat="1" ht="15" customHeight="1" x14ac:dyDescent="0.15">
      <c r="A20" s="15"/>
      <c r="B20" s="91"/>
      <c r="C20" s="92"/>
      <c r="D20" s="93"/>
      <c r="E20" s="94"/>
      <c r="F20" s="95"/>
      <c r="G20" s="91"/>
      <c r="H20" s="96"/>
      <c r="I20" s="92"/>
      <c r="J20" s="97"/>
      <c r="K20" s="98"/>
      <c r="L20" s="98"/>
      <c r="M20" s="98"/>
      <c r="N20" s="98"/>
      <c r="O20" s="98"/>
      <c r="P20" s="99"/>
      <c r="Q20" s="100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2"/>
      <c r="AF20" s="97"/>
      <c r="AG20" s="98"/>
      <c r="AH20" s="98"/>
      <c r="AI20" s="99"/>
    </row>
    <row r="21" spans="1:35" s="16" customFormat="1" ht="15" customHeight="1" x14ac:dyDescent="0.15">
      <c r="A21" s="15"/>
      <c r="B21" s="91"/>
      <c r="C21" s="92"/>
      <c r="D21" s="93"/>
      <c r="E21" s="94"/>
      <c r="F21" s="95"/>
      <c r="G21" s="91"/>
      <c r="H21" s="96"/>
      <c r="I21" s="92"/>
      <c r="J21" s="97"/>
      <c r="K21" s="98"/>
      <c r="L21" s="98"/>
      <c r="M21" s="98"/>
      <c r="N21" s="98"/>
      <c r="O21" s="98"/>
      <c r="P21" s="99"/>
      <c r="Q21" s="100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2"/>
      <c r="AF21" s="97"/>
      <c r="AG21" s="98"/>
      <c r="AH21" s="98"/>
      <c r="AI21" s="99"/>
    </row>
    <row r="22" spans="1:35" s="16" customFormat="1" ht="15" customHeight="1" x14ac:dyDescent="0.15">
      <c r="A22" s="15"/>
      <c r="B22" s="91"/>
      <c r="C22" s="92"/>
      <c r="D22" s="93"/>
      <c r="E22" s="94"/>
      <c r="F22" s="95"/>
      <c r="G22" s="91"/>
      <c r="H22" s="96"/>
      <c r="I22" s="92"/>
      <c r="J22" s="97"/>
      <c r="K22" s="98"/>
      <c r="L22" s="98"/>
      <c r="M22" s="98"/>
      <c r="N22" s="98"/>
      <c r="O22" s="98"/>
      <c r="P22" s="99"/>
      <c r="Q22" s="100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2"/>
      <c r="AF22" s="97"/>
      <c r="AG22" s="98"/>
      <c r="AH22" s="98"/>
      <c r="AI22" s="99"/>
    </row>
    <row r="23" spans="1:35" s="16" customFormat="1" ht="15" customHeight="1" x14ac:dyDescent="0.15">
      <c r="A23" s="15"/>
      <c r="B23" s="91"/>
      <c r="C23" s="92"/>
      <c r="D23" s="93"/>
      <c r="E23" s="94"/>
      <c r="F23" s="95"/>
      <c r="G23" s="91"/>
      <c r="H23" s="96"/>
      <c r="I23" s="92"/>
      <c r="J23" s="97"/>
      <c r="K23" s="98"/>
      <c r="L23" s="98"/>
      <c r="M23" s="98"/>
      <c r="N23" s="98"/>
      <c r="O23" s="98"/>
      <c r="P23" s="99"/>
      <c r="Q23" s="100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2"/>
      <c r="AF23" s="97"/>
      <c r="AG23" s="98"/>
      <c r="AH23" s="98"/>
      <c r="AI23" s="99"/>
    </row>
    <row r="24" spans="1:35" s="16" customFormat="1" ht="15" customHeight="1" x14ac:dyDescent="0.15">
      <c r="A24" s="15"/>
      <c r="B24" s="91"/>
      <c r="C24" s="92"/>
      <c r="D24" s="93"/>
      <c r="E24" s="94"/>
      <c r="F24" s="95"/>
      <c r="G24" s="91"/>
      <c r="H24" s="96"/>
      <c r="I24" s="92"/>
      <c r="J24" s="97"/>
      <c r="K24" s="98"/>
      <c r="L24" s="98"/>
      <c r="M24" s="98"/>
      <c r="N24" s="98"/>
      <c r="O24" s="98"/>
      <c r="P24" s="99"/>
      <c r="Q24" s="100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2"/>
      <c r="AF24" s="97"/>
      <c r="AG24" s="98"/>
      <c r="AH24" s="98"/>
      <c r="AI24" s="99"/>
    </row>
    <row r="25" spans="1:35" s="16" customFormat="1" ht="15" customHeight="1" x14ac:dyDescent="0.15">
      <c r="A25" s="15"/>
      <c r="B25" s="91"/>
      <c r="C25" s="92"/>
      <c r="D25" s="93"/>
      <c r="E25" s="94"/>
      <c r="F25" s="95"/>
      <c r="G25" s="91"/>
      <c r="H25" s="96"/>
      <c r="I25" s="92"/>
      <c r="J25" s="97"/>
      <c r="K25" s="98"/>
      <c r="L25" s="98"/>
      <c r="M25" s="98"/>
      <c r="N25" s="98"/>
      <c r="O25" s="98"/>
      <c r="P25" s="99"/>
      <c r="Q25" s="100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2"/>
      <c r="AF25" s="97"/>
      <c r="AG25" s="98"/>
      <c r="AH25" s="98"/>
      <c r="AI25" s="99"/>
    </row>
    <row r="26" spans="1:35" s="16" customFormat="1" ht="15" customHeight="1" x14ac:dyDescent="0.15">
      <c r="A26" s="15"/>
      <c r="B26" s="91"/>
      <c r="C26" s="92"/>
      <c r="D26" s="93"/>
      <c r="E26" s="94"/>
      <c r="F26" s="95"/>
      <c r="G26" s="91"/>
      <c r="H26" s="96"/>
      <c r="I26" s="92"/>
      <c r="J26" s="97"/>
      <c r="K26" s="98"/>
      <c r="L26" s="98"/>
      <c r="M26" s="98"/>
      <c r="N26" s="98"/>
      <c r="O26" s="98"/>
      <c r="P26" s="99"/>
      <c r="Q26" s="100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2"/>
      <c r="AF26" s="97"/>
      <c r="AG26" s="98"/>
      <c r="AH26" s="98"/>
      <c r="AI26" s="99"/>
    </row>
    <row r="27" spans="1:35" s="16" customFormat="1" ht="15" customHeight="1" x14ac:dyDescent="0.15">
      <c r="A27" s="15"/>
      <c r="B27" s="91"/>
      <c r="C27" s="92"/>
      <c r="D27" s="93"/>
      <c r="E27" s="94"/>
      <c r="F27" s="95"/>
      <c r="G27" s="91"/>
      <c r="H27" s="96"/>
      <c r="I27" s="92"/>
      <c r="J27" s="97"/>
      <c r="K27" s="98"/>
      <c r="L27" s="98"/>
      <c r="M27" s="98"/>
      <c r="N27" s="98"/>
      <c r="O27" s="98"/>
      <c r="P27" s="99"/>
      <c r="Q27" s="100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2"/>
      <c r="AF27" s="97"/>
      <c r="AG27" s="98"/>
      <c r="AH27" s="98"/>
      <c r="AI27" s="99"/>
    </row>
    <row r="28" spans="1:35" s="16" customFormat="1" ht="15" customHeight="1" x14ac:dyDescent="0.15">
      <c r="A28" s="15"/>
      <c r="B28" s="91"/>
      <c r="C28" s="92"/>
      <c r="D28" s="93"/>
      <c r="E28" s="94"/>
      <c r="F28" s="95"/>
      <c r="G28" s="91"/>
      <c r="H28" s="96"/>
      <c r="I28" s="92"/>
      <c r="J28" s="97"/>
      <c r="K28" s="98"/>
      <c r="L28" s="98"/>
      <c r="M28" s="98"/>
      <c r="N28" s="98"/>
      <c r="O28" s="98"/>
      <c r="P28" s="99"/>
      <c r="Q28" s="100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2"/>
      <c r="AF28" s="97"/>
      <c r="AG28" s="98"/>
      <c r="AH28" s="98"/>
      <c r="AI28" s="99"/>
    </row>
    <row r="29" spans="1:35" s="16" customFormat="1" ht="15" customHeight="1" x14ac:dyDescent="0.15">
      <c r="A29" s="15"/>
      <c r="B29" s="91"/>
      <c r="C29" s="92"/>
      <c r="D29" s="93"/>
      <c r="E29" s="94"/>
      <c r="F29" s="95"/>
      <c r="G29" s="91"/>
      <c r="H29" s="96"/>
      <c r="I29" s="92"/>
      <c r="J29" s="97"/>
      <c r="K29" s="98"/>
      <c r="L29" s="98"/>
      <c r="M29" s="98"/>
      <c r="N29" s="98"/>
      <c r="O29" s="98"/>
      <c r="P29" s="99"/>
      <c r="Q29" s="100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2"/>
      <c r="AF29" s="97"/>
      <c r="AG29" s="98"/>
      <c r="AH29" s="98"/>
      <c r="AI29" s="99"/>
    </row>
    <row r="30" spans="1:35" s="16" customFormat="1" ht="15" customHeight="1" x14ac:dyDescent="0.15">
      <c r="A30" s="15"/>
      <c r="B30" s="91"/>
      <c r="C30" s="92"/>
      <c r="D30" s="93"/>
      <c r="E30" s="94"/>
      <c r="F30" s="95"/>
      <c r="G30" s="91"/>
      <c r="H30" s="96"/>
      <c r="I30" s="92"/>
      <c r="J30" s="97"/>
      <c r="K30" s="98"/>
      <c r="L30" s="98"/>
      <c r="M30" s="98"/>
      <c r="N30" s="98"/>
      <c r="O30" s="98"/>
      <c r="P30" s="99"/>
      <c r="Q30" s="100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2"/>
      <c r="AF30" s="97"/>
      <c r="AG30" s="98"/>
      <c r="AH30" s="98"/>
      <c r="AI30" s="99"/>
    </row>
    <row r="31" spans="1:35" s="16" customFormat="1" ht="15" customHeight="1" x14ac:dyDescent="0.15">
      <c r="A31" s="15"/>
      <c r="B31" s="91"/>
      <c r="C31" s="92"/>
      <c r="D31" s="93"/>
      <c r="E31" s="94"/>
      <c r="F31" s="95"/>
      <c r="G31" s="91"/>
      <c r="H31" s="96"/>
      <c r="I31" s="92"/>
      <c r="J31" s="97"/>
      <c r="K31" s="98"/>
      <c r="L31" s="98"/>
      <c r="M31" s="98"/>
      <c r="N31" s="98"/>
      <c r="O31" s="98"/>
      <c r="P31" s="99"/>
      <c r="Q31" s="100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2"/>
      <c r="AF31" s="97"/>
      <c r="AG31" s="98"/>
      <c r="AH31" s="98"/>
      <c r="AI31" s="99"/>
    </row>
    <row r="32" spans="1:35" s="16" customFormat="1" ht="15" customHeight="1" x14ac:dyDescent="0.15">
      <c r="A32" s="15"/>
      <c r="B32" s="91"/>
      <c r="C32" s="92"/>
      <c r="D32" s="93"/>
      <c r="E32" s="94"/>
      <c r="F32" s="95"/>
      <c r="G32" s="91"/>
      <c r="H32" s="96"/>
      <c r="I32" s="92"/>
      <c r="J32" s="97"/>
      <c r="K32" s="103"/>
      <c r="L32" s="98"/>
      <c r="M32" s="98"/>
      <c r="N32" s="98"/>
      <c r="O32" s="98"/>
      <c r="P32" s="99"/>
      <c r="Q32" s="100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  <c r="AF32" s="97"/>
      <c r="AG32" s="98"/>
      <c r="AH32" s="98"/>
      <c r="AI32" s="99"/>
    </row>
    <row r="33" spans="1:35" s="16" customFormat="1" ht="15" customHeight="1" x14ac:dyDescent="0.15">
      <c r="A33" s="15"/>
      <c r="B33" s="91"/>
      <c r="C33" s="92"/>
      <c r="D33" s="93"/>
      <c r="E33" s="94"/>
      <c r="F33" s="95"/>
      <c r="G33" s="91"/>
      <c r="H33" s="96"/>
      <c r="I33" s="92"/>
      <c r="J33" s="97"/>
      <c r="K33" s="98"/>
      <c r="L33" s="98"/>
      <c r="M33" s="98"/>
      <c r="N33" s="98"/>
      <c r="O33" s="98"/>
      <c r="P33" s="99"/>
      <c r="Q33" s="100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  <c r="AF33" s="97"/>
      <c r="AG33" s="98"/>
      <c r="AH33" s="98"/>
      <c r="AI33" s="99"/>
    </row>
    <row r="34" spans="1:35" ht="14.4" x14ac:dyDescent="0.2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6" customWidth="1"/>
    <col min="18" max="33" width="4.875" style="46" customWidth="1"/>
    <col min="34" max="34" width="4.875" style="66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56" t="s">
        <v>0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162" t="s">
        <v>1</v>
      </c>
      <c r="P1" s="163"/>
      <c r="Q1" s="163"/>
      <c r="R1" s="164"/>
      <c r="S1" s="171" t="str">
        <f ca="1">IF(INDIRECT("変更履歴!S1")&lt;&gt;"",INDIRECT("変更履歴!S1"),"")</f>
        <v>コード設計書</v>
      </c>
      <c r="T1" s="172"/>
      <c r="U1" s="172"/>
      <c r="V1" s="172"/>
      <c r="W1" s="172"/>
      <c r="X1" s="172"/>
      <c r="Y1" s="172"/>
      <c r="Z1" s="173"/>
      <c r="AA1" s="156" t="s">
        <v>2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43593</v>
      </c>
      <c r="AH1" s="181"/>
      <c r="AI1" s="182"/>
      <c r="AJ1" s="31"/>
      <c r="AK1" s="31"/>
      <c r="AL1" s="32"/>
    </row>
    <row r="2" spans="1:38" s="33" customFormat="1" ht="12" hidden="1" customHeight="1" x14ac:dyDescent="0.25">
      <c r="A2" s="156" t="s">
        <v>3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165"/>
      <c r="P2" s="166"/>
      <c r="Q2" s="166"/>
      <c r="R2" s="167"/>
      <c r="S2" s="174"/>
      <c r="T2" s="175"/>
      <c r="U2" s="175"/>
      <c r="V2" s="175"/>
      <c r="W2" s="175"/>
      <c r="X2" s="175"/>
      <c r="Y2" s="175"/>
      <c r="Z2" s="176"/>
      <c r="AA2" s="156" t="s">
        <v>4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</row>
    <row r="3" spans="1:38" s="33" customFormat="1" ht="12" hidden="1" customHeight="1" x14ac:dyDescent="0.25">
      <c r="A3" s="156" t="s">
        <v>5</v>
      </c>
      <c r="B3" s="157"/>
      <c r="C3" s="157"/>
      <c r="D3" s="158"/>
      <c r="E3" s="159" t="str">
        <f ca="1">IF(INDIRECT("変更履歴!E3")&lt;&gt;"",INDIRECT("変更履歴!E3"),"")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68"/>
      <c r="P3" s="169"/>
      <c r="Q3" s="169"/>
      <c r="R3" s="170"/>
      <c r="S3" s="177"/>
      <c r="T3" s="178"/>
      <c r="U3" s="178"/>
      <c r="V3" s="178"/>
      <c r="W3" s="178"/>
      <c r="X3" s="178"/>
      <c r="Y3" s="178"/>
      <c r="Z3" s="179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106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111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5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5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5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5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5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5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5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5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5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5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5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5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5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5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5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5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5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3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5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3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5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15"/>
  <cols>
    <col min="1" max="16384" width="4.875" style="77"/>
  </cols>
  <sheetData>
    <row r="1" spans="1:72" hidden="1" x14ac:dyDescent="0.25">
      <c r="A1" s="156" t="s">
        <v>6</v>
      </c>
      <c r="B1" s="157"/>
      <c r="C1" s="157"/>
      <c r="D1" s="158"/>
      <c r="E1" s="159" t="str">
        <f ca="1">IF(INDIRECT("変更履歴!E1")&lt;&gt;"",INDIRECT("変更履歴!E1"),"")</f>
        <v>サンプルプロジェクト</v>
      </c>
      <c r="F1" s="160"/>
      <c r="G1" s="160"/>
      <c r="H1" s="160"/>
      <c r="I1" s="160"/>
      <c r="J1" s="160"/>
      <c r="K1" s="160"/>
      <c r="L1" s="160"/>
      <c r="M1" s="160"/>
      <c r="N1" s="161"/>
      <c r="O1" s="210" t="s">
        <v>7</v>
      </c>
      <c r="P1" s="211"/>
      <c r="Q1" s="211"/>
      <c r="R1" s="212"/>
      <c r="S1" s="219" t="str">
        <f ca="1">IF(INDIRECT("変更履歴!S1")&lt;&gt;"",INDIRECT("変更履歴!S1"),"")</f>
        <v>コード設計書</v>
      </c>
      <c r="T1" s="220"/>
      <c r="U1" s="220"/>
      <c r="V1" s="220"/>
      <c r="W1" s="220"/>
      <c r="X1" s="220"/>
      <c r="Y1" s="220"/>
      <c r="Z1" s="221"/>
      <c r="AA1" s="156" t="s">
        <v>8</v>
      </c>
      <c r="AB1" s="158"/>
      <c r="AC1" s="183" t="str">
        <f ca="1">IF(INDIRECT("変更履歴!AC1")&lt;&gt;"",INDIRECT("変更履歴!AC1"),"")</f>
        <v>TIS</v>
      </c>
      <c r="AD1" s="184"/>
      <c r="AE1" s="184"/>
      <c r="AF1" s="185"/>
      <c r="AG1" s="180">
        <f ca="1">IF(INDIRECT("変更履歴!AG1")&lt;&gt;"",INDIRECT("変更履歴!AG1"),"")</f>
        <v>43593</v>
      </c>
      <c r="AH1" s="181"/>
      <c r="AI1" s="182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5">
      <c r="A2" s="156" t="s">
        <v>9</v>
      </c>
      <c r="B2" s="157"/>
      <c r="C2" s="157"/>
      <c r="D2" s="158"/>
      <c r="E2" s="159" t="str">
        <f ca="1">IF(INDIRECT("変更履歴!E2")&lt;&gt;"",INDIRECT("変更履歴!E2"),"")</f>
        <v>サンプルシステム</v>
      </c>
      <c r="F2" s="160"/>
      <c r="G2" s="160"/>
      <c r="H2" s="160"/>
      <c r="I2" s="160"/>
      <c r="J2" s="160"/>
      <c r="K2" s="160"/>
      <c r="L2" s="160"/>
      <c r="M2" s="160"/>
      <c r="N2" s="161"/>
      <c r="O2" s="213"/>
      <c r="P2" s="214"/>
      <c r="Q2" s="214"/>
      <c r="R2" s="215"/>
      <c r="S2" s="222"/>
      <c r="T2" s="223"/>
      <c r="U2" s="223"/>
      <c r="V2" s="223"/>
      <c r="W2" s="223"/>
      <c r="X2" s="223"/>
      <c r="Y2" s="223"/>
      <c r="Z2" s="224"/>
      <c r="AA2" s="156" t="s">
        <v>10</v>
      </c>
      <c r="AB2" s="158"/>
      <c r="AC2" s="183" t="str">
        <f ca="1">IF(INDIRECT("変更履歴!AC2")&lt;&gt;"",INDIRECT("変更履歴!AC2"),"")</f>
        <v/>
      </c>
      <c r="AD2" s="184"/>
      <c r="AE2" s="184"/>
      <c r="AF2" s="185"/>
      <c r="AG2" s="180" t="str">
        <f ca="1">IF(INDIRECT("変更履歴!AG2")&lt;&gt;"",INDIRECT("変更履歴!AG2"),"")</f>
        <v/>
      </c>
      <c r="AH2" s="181"/>
      <c r="AI2" s="182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5">
      <c r="A3" s="156" t="s">
        <v>11</v>
      </c>
      <c r="B3" s="157"/>
      <c r="C3" s="157"/>
      <c r="D3" s="158"/>
      <c r="E3" s="159" t="str">
        <f ca="1">IF(INDIRECT("変更履歴!E3")&lt;&gt;"",INDIRECT("変更履歴!E3"),"")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216"/>
      <c r="P3" s="217"/>
      <c r="Q3" s="217"/>
      <c r="R3" s="218"/>
      <c r="S3" s="225"/>
      <c r="T3" s="226"/>
      <c r="U3" s="226"/>
      <c r="V3" s="226"/>
      <c r="W3" s="226"/>
      <c r="X3" s="226"/>
      <c r="Y3" s="226"/>
      <c r="Z3" s="227"/>
      <c r="AA3" s="156"/>
      <c r="AB3" s="158"/>
      <c r="AC3" s="183" t="str">
        <f ca="1">IF(INDIRECT("変更履歴!AC3")&lt;&gt;"",INDIRECT("変更履歴!AC3"),"")</f>
        <v/>
      </c>
      <c r="AD3" s="184"/>
      <c r="AE3" s="184"/>
      <c r="AF3" s="185"/>
      <c r="AG3" s="180" t="str">
        <f ca="1">IF(INDIRECT("変更履歴!AG3")&lt;&gt;"",INDIRECT("変更履歴!AG3"),"")</f>
        <v/>
      </c>
      <c r="AH3" s="181"/>
      <c r="AI3" s="182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5"/>
    <row r="5" spans="1:72" s="78" customFormat="1" ht="15" customHeight="1" x14ac:dyDescent="0.25">
      <c r="B5" s="39" t="s">
        <v>111</v>
      </c>
    </row>
    <row r="6" spans="1:72" s="78" customFormat="1" ht="12" customHeight="1" x14ac:dyDescent="0.25"/>
    <row r="7" spans="1:72" s="78" customFormat="1" ht="12" customHeight="1" x14ac:dyDescent="0.25">
      <c r="C7" s="79"/>
      <c r="D7" s="80" t="s">
        <v>35</v>
      </c>
    </row>
    <row r="8" spans="1:72" s="78" customFormat="1" ht="3" customHeight="1" x14ac:dyDescent="0.25">
      <c r="D8" s="80"/>
    </row>
    <row r="9" spans="1:72" s="78" customFormat="1" ht="12" customHeight="1" x14ac:dyDescent="0.25">
      <c r="C9" s="81"/>
      <c r="D9" s="80" t="s">
        <v>36</v>
      </c>
    </row>
    <row r="10" spans="1:72" s="51" customFormat="1" ht="12" customHeight="1" x14ac:dyDescent="0.25"/>
    <row r="11" spans="1:72" s="85" customFormat="1" ht="36" customHeight="1" x14ac:dyDescent="0.2">
      <c r="C11" s="86" t="s">
        <v>23</v>
      </c>
      <c r="D11" s="207" t="s">
        <v>37</v>
      </c>
      <c r="E11" s="208"/>
      <c r="F11" s="207" t="s">
        <v>38</v>
      </c>
      <c r="G11" s="209"/>
      <c r="H11" s="209"/>
      <c r="I11" s="208"/>
      <c r="J11" s="207" t="s">
        <v>39</v>
      </c>
      <c r="K11" s="209"/>
      <c r="L11" s="209"/>
      <c r="M11" s="209"/>
      <c r="N11" s="209"/>
      <c r="O11" s="208"/>
      <c r="P11" s="87" t="s">
        <v>40</v>
      </c>
      <c r="Q11" s="88" t="s">
        <v>41</v>
      </c>
      <c r="R11" s="189" t="s">
        <v>42</v>
      </c>
      <c r="S11" s="206"/>
      <c r="T11" s="206"/>
      <c r="U11" s="189" t="s">
        <v>43</v>
      </c>
      <c r="V11" s="190"/>
      <c r="W11" s="189" t="s">
        <v>44</v>
      </c>
      <c r="X11" s="206"/>
      <c r="Y11" s="190"/>
      <c r="Z11" s="189" t="s">
        <v>45</v>
      </c>
      <c r="AA11" s="206"/>
      <c r="AB11" s="190"/>
      <c r="AC11" s="189" t="s">
        <v>46</v>
      </c>
      <c r="AD11" s="206"/>
      <c r="AE11" s="190"/>
      <c r="AF11" s="189" t="s">
        <v>47</v>
      </c>
      <c r="AG11" s="206"/>
      <c r="AH11" s="190"/>
      <c r="AI11" s="189" t="s">
        <v>48</v>
      </c>
      <c r="AJ11" s="206"/>
      <c r="AK11" s="190"/>
      <c r="AL11" s="189" t="s">
        <v>49</v>
      </c>
      <c r="AM11" s="206"/>
      <c r="AN11" s="190"/>
      <c r="AO11" s="189" t="s">
        <v>50</v>
      </c>
      <c r="AP11" s="206"/>
      <c r="AQ11" s="190"/>
      <c r="AR11" s="189" t="s">
        <v>51</v>
      </c>
      <c r="AS11" s="206"/>
      <c r="AT11" s="190"/>
      <c r="AU11" s="189" t="s">
        <v>52</v>
      </c>
      <c r="AV11" s="206"/>
      <c r="AW11" s="190"/>
      <c r="AX11" s="189" t="s">
        <v>53</v>
      </c>
      <c r="AY11" s="206"/>
      <c r="AZ11" s="190"/>
      <c r="BA11" s="89" t="s">
        <v>54</v>
      </c>
      <c r="BB11" s="89" t="s">
        <v>55</v>
      </c>
      <c r="BC11" s="89" t="s">
        <v>56</v>
      </c>
      <c r="BD11" s="89" t="s">
        <v>57</v>
      </c>
      <c r="BE11" s="89" t="s">
        <v>58</v>
      </c>
      <c r="BF11" s="89" t="s">
        <v>59</v>
      </c>
      <c r="BG11" s="89" t="s">
        <v>60</v>
      </c>
      <c r="BH11" s="89" t="s">
        <v>61</v>
      </c>
      <c r="BI11" s="89" t="s">
        <v>62</v>
      </c>
      <c r="BJ11" s="89" t="s">
        <v>63</v>
      </c>
      <c r="BK11" s="89" t="s">
        <v>64</v>
      </c>
      <c r="BL11" s="89" t="s">
        <v>65</v>
      </c>
      <c r="BM11" s="89" t="s">
        <v>66</v>
      </c>
      <c r="BN11" s="89" t="s">
        <v>67</v>
      </c>
      <c r="BO11" s="89" t="s">
        <v>68</v>
      </c>
      <c r="BP11" s="89" t="s">
        <v>69</v>
      </c>
      <c r="BQ11" s="89" t="s">
        <v>70</v>
      </c>
      <c r="BR11" s="89" t="s">
        <v>71</v>
      </c>
      <c r="BS11" s="89" t="s">
        <v>72</v>
      </c>
      <c r="BT11" s="89" t="s">
        <v>73</v>
      </c>
    </row>
    <row r="12" spans="1:72" ht="22.5" customHeight="1" x14ac:dyDescent="0.15">
      <c r="C12" s="82">
        <v>1</v>
      </c>
      <c r="D12" s="191" t="s">
        <v>74</v>
      </c>
      <c r="E12" s="192"/>
      <c r="F12" s="197" t="s">
        <v>75</v>
      </c>
      <c r="G12" s="198"/>
      <c r="H12" s="198"/>
      <c r="I12" s="199"/>
      <c r="J12" s="197" t="s">
        <v>76</v>
      </c>
      <c r="K12" s="198"/>
      <c r="L12" s="198"/>
      <c r="M12" s="198"/>
      <c r="N12" s="198"/>
      <c r="O12" s="199"/>
      <c r="P12" s="83" t="s">
        <v>77</v>
      </c>
      <c r="Q12" s="84">
        <v>1</v>
      </c>
      <c r="R12" s="186" t="s">
        <v>78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3"/>
      <c r="E13" s="194"/>
      <c r="F13" s="200"/>
      <c r="G13" s="201"/>
      <c r="H13" s="201"/>
      <c r="I13" s="202"/>
      <c r="J13" s="200"/>
      <c r="K13" s="201"/>
      <c r="L13" s="201"/>
      <c r="M13" s="201"/>
      <c r="N13" s="201"/>
      <c r="O13" s="202"/>
      <c r="P13" s="83" t="s">
        <v>79</v>
      </c>
      <c r="Q13" s="84">
        <v>2</v>
      </c>
      <c r="R13" s="186" t="s">
        <v>80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5"/>
      <c r="E14" s="196"/>
      <c r="F14" s="203"/>
      <c r="G14" s="204"/>
      <c r="H14" s="204"/>
      <c r="I14" s="205"/>
      <c r="J14" s="203"/>
      <c r="K14" s="204"/>
      <c r="L14" s="204"/>
      <c r="M14" s="204"/>
      <c r="N14" s="204"/>
      <c r="O14" s="205"/>
      <c r="P14" s="83" t="s">
        <v>81</v>
      </c>
      <c r="Q14" s="84">
        <v>3</v>
      </c>
      <c r="R14" s="186" t="s">
        <v>82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91" t="s">
        <v>83</v>
      </c>
      <c r="E15" s="192"/>
      <c r="F15" s="197" t="s">
        <v>107</v>
      </c>
      <c r="G15" s="198"/>
      <c r="H15" s="198"/>
      <c r="I15" s="199"/>
      <c r="J15" s="197" t="s">
        <v>109</v>
      </c>
      <c r="K15" s="198"/>
      <c r="L15" s="198"/>
      <c r="M15" s="198"/>
      <c r="N15" s="198"/>
      <c r="O15" s="199"/>
      <c r="P15" s="83" t="s">
        <v>77</v>
      </c>
      <c r="Q15" s="84">
        <v>1</v>
      </c>
      <c r="R15" s="186" t="s">
        <v>84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3"/>
      <c r="E16" s="194"/>
      <c r="F16" s="200"/>
      <c r="G16" s="228"/>
      <c r="H16" s="228"/>
      <c r="I16" s="202"/>
      <c r="J16" s="200"/>
      <c r="K16" s="228"/>
      <c r="L16" s="228"/>
      <c r="M16" s="228"/>
      <c r="N16" s="228"/>
      <c r="O16" s="202"/>
      <c r="P16" s="83" t="s">
        <v>79</v>
      </c>
      <c r="Q16" s="84">
        <v>2</v>
      </c>
      <c r="R16" s="186" t="s">
        <v>85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3"/>
      <c r="E17" s="194"/>
      <c r="F17" s="200"/>
      <c r="G17" s="228"/>
      <c r="H17" s="228"/>
      <c r="I17" s="202"/>
      <c r="J17" s="200"/>
      <c r="K17" s="228"/>
      <c r="L17" s="228"/>
      <c r="M17" s="228"/>
      <c r="N17" s="228"/>
      <c r="O17" s="202"/>
      <c r="P17" s="83" t="s">
        <v>81</v>
      </c>
      <c r="Q17" s="84">
        <v>3</v>
      </c>
      <c r="R17" s="186" t="s">
        <v>86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3"/>
      <c r="E18" s="194"/>
      <c r="F18" s="200"/>
      <c r="G18" s="228"/>
      <c r="H18" s="228"/>
      <c r="I18" s="202"/>
      <c r="J18" s="200"/>
      <c r="K18" s="228"/>
      <c r="L18" s="228"/>
      <c r="M18" s="228"/>
      <c r="N18" s="228"/>
      <c r="O18" s="202"/>
      <c r="P18" s="83" t="s">
        <v>87</v>
      </c>
      <c r="Q18" s="84">
        <v>4</v>
      </c>
      <c r="R18" s="186" t="s">
        <v>88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3"/>
      <c r="E19" s="194"/>
      <c r="F19" s="200"/>
      <c r="G19" s="228"/>
      <c r="H19" s="228"/>
      <c r="I19" s="202"/>
      <c r="J19" s="200"/>
      <c r="K19" s="228"/>
      <c r="L19" s="228"/>
      <c r="M19" s="228"/>
      <c r="N19" s="228"/>
      <c r="O19" s="202"/>
      <c r="P19" s="83" t="s">
        <v>89</v>
      </c>
      <c r="Q19" s="84">
        <v>5</v>
      </c>
      <c r="R19" s="186" t="s">
        <v>90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5"/>
      <c r="E20" s="196"/>
      <c r="F20" s="203"/>
      <c r="G20" s="204"/>
      <c r="H20" s="204"/>
      <c r="I20" s="205"/>
      <c r="J20" s="203"/>
      <c r="K20" s="204"/>
      <c r="L20" s="204"/>
      <c r="M20" s="204"/>
      <c r="N20" s="204"/>
      <c r="O20" s="205"/>
      <c r="P20" s="83" t="s">
        <v>91</v>
      </c>
      <c r="Q20" s="84">
        <v>6</v>
      </c>
      <c r="R20" s="186" t="s">
        <v>92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91" t="s">
        <v>93</v>
      </c>
      <c r="E21" s="192"/>
      <c r="F21" s="197" t="s">
        <v>108</v>
      </c>
      <c r="G21" s="198"/>
      <c r="H21" s="198"/>
      <c r="I21" s="199"/>
      <c r="J21" s="197" t="s">
        <v>110</v>
      </c>
      <c r="K21" s="198"/>
      <c r="L21" s="198"/>
      <c r="M21" s="198"/>
      <c r="N21" s="198"/>
      <c r="O21" s="199"/>
      <c r="P21" s="83" t="s">
        <v>77</v>
      </c>
      <c r="Q21" s="84">
        <v>1</v>
      </c>
      <c r="R21" s="186" t="s">
        <v>94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3"/>
      <c r="E22" s="194"/>
      <c r="F22" s="200"/>
      <c r="G22" s="228"/>
      <c r="H22" s="228"/>
      <c r="I22" s="202"/>
      <c r="J22" s="200"/>
      <c r="K22" s="228"/>
      <c r="L22" s="228"/>
      <c r="M22" s="228"/>
      <c r="N22" s="228"/>
      <c r="O22" s="202"/>
      <c r="P22" s="83" t="s">
        <v>79</v>
      </c>
      <c r="Q22" s="84">
        <v>2</v>
      </c>
      <c r="R22" s="186" t="s">
        <v>95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3"/>
      <c r="E23" s="194"/>
      <c r="F23" s="200"/>
      <c r="G23" s="228"/>
      <c r="H23" s="228"/>
      <c r="I23" s="202"/>
      <c r="J23" s="200"/>
      <c r="K23" s="228"/>
      <c r="L23" s="228"/>
      <c r="M23" s="228"/>
      <c r="N23" s="228"/>
      <c r="O23" s="202"/>
      <c r="P23" s="83" t="s">
        <v>81</v>
      </c>
      <c r="Q23" s="84">
        <v>3</v>
      </c>
      <c r="R23" s="186" t="s">
        <v>96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3"/>
      <c r="E24" s="194"/>
      <c r="F24" s="200"/>
      <c r="G24" s="228"/>
      <c r="H24" s="228"/>
      <c r="I24" s="202"/>
      <c r="J24" s="200"/>
      <c r="K24" s="228"/>
      <c r="L24" s="228"/>
      <c r="M24" s="228"/>
      <c r="N24" s="228"/>
      <c r="O24" s="202"/>
      <c r="P24" s="83" t="s">
        <v>87</v>
      </c>
      <c r="Q24" s="84">
        <v>4</v>
      </c>
      <c r="R24" s="186" t="s">
        <v>97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3"/>
      <c r="E25" s="194"/>
      <c r="F25" s="200"/>
      <c r="G25" s="228"/>
      <c r="H25" s="228"/>
      <c r="I25" s="202"/>
      <c r="J25" s="200"/>
      <c r="K25" s="228"/>
      <c r="L25" s="228"/>
      <c r="M25" s="228"/>
      <c r="N25" s="228"/>
      <c r="O25" s="202"/>
      <c r="P25" s="83" t="s">
        <v>89</v>
      </c>
      <c r="Q25" s="84">
        <v>5</v>
      </c>
      <c r="R25" s="186" t="s">
        <v>98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61.5" customHeight="1" x14ac:dyDescent="0.15">
      <c r="C26" s="82">
        <v>15</v>
      </c>
      <c r="D26" s="193"/>
      <c r="E26" s="194"/>
      <c r="F26" s="200"/>
      <c r="G26" s="228"/>
      <c r="H26" s="228"/>
      <c r="I26" s="202"/>
      <c r="J26" s="200"/>
      <c r="K26" s="228"/>
      <c r="L26" s="228"/>
      <c r="M26" s="228"/>
      <c r="N26" s="228"/>
      <c r="O26" s="202"/>
      <c r="P26" s="83" t="s">
        <v>91</v>
      </c>
      <c r="Q26" s="84">
        <v>6</v>
      </c>
      <c r="R26" s="186" t="s">
        <v>99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60.75" customHeight="1" x14ac:dyDescent="0.15">
      <c r="C27" s="82">
        <v>16</v>
      </c>
      <c r="D27" s="193"/>
      <c r="E27" s="194"/>
      <c r="F27" s="200"/>
      <c r="G27" s="228"/>
      <c r="H27" s="228"/>
      <c r="I27" s="202"/>
      <c r="J27" s="200"/>
      <c r="K27" s="228"/>
      <c r="L27" s="228"/>
      <c r="M27" s="228"/>
      <c r="N27" s="228"/>
      <c r="O27" s="202"/>
      <c r="P27" s="83" t="s">
        <v>100</v>
      </c>
      <c r="Q27" s="84">
        <v>7</v>
      </c>
      <c r="R27" s="186" t="s">
        <v>101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3"/>
      <c r="E28" s="194"/>
      <c r="F28" s="200"/>
      <c r="G28" s="228"/>
      <c r="H28" s="228"/>
      <c r="I28" s="202"/>
      <c r="J28" s="200"/>
      <c r="K28" s="228"/>
      <c r="L28" s="228"/>
      <c r="M28" s="228"/>
      <c r="N28" s="228"/>
      <c r="O28" s="202"/>
      <c r="P28" s="83" t="s">
        <v>102</v>
      </c>
      <c r="Q28" s="84">
        <v>8</v>
      </c>
      <c r="R28" s="186" t="s">
        <v>103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5"/>
      <c r="E29" s="196"/>
      <c r="F29" s="203"/>
      <c r="G29" s="204"/>
      <c r="H29" s="204"/>
      <c r="I29" s="205"/>
      <c r="J29" s="203"/>
      <c r="K29" s="204"/>
      <c r="L29" s="204"/>
      <c r="M29" s="204"/>
      <c r="N29" s="204"/>
      <c r="O29" s="205"/>
      <c r="P29" s="83" t="s">
        <v>104</v>
      </c>
      <c r="Q29" s="84">
        <v>9</v>
      </c>
      <c r="R29" s="186" t="s">
        <v>105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  <ignoredErrors>
    <ignoredError sqref="P12:P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en</vt:lpstr>
      <vt:lpstr>Contents!Print_Area</vt:lpstr>
      <vt:lpstr>en!Print_Area</vt:lpstr>
      <vt:lpstr>表紙!Print_Area</vt:lpstr>
      <vt:lpstr>変更履歴!Print_Area</vt:lpstr>
      <vt:lpstr>Contents!Print_Titles</vt:lpstr>
      <vt:lpstr>en!Print_Titles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2020-09-03T10:14:36Z</dcterms:modified>
</cp:coreProperties>
</file>