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18CCBD88-D3EF-4871-B22C-26415F4B3D01}" xr6:coauthVersionLast="45" xr6:coauthVersionMax="45" xr10:uidLastSave="{00000000-0000-0000-0000-000000000000}"/>
  <bookViews>
    <workbookView xWindow="345" yWindow="2970" windowWidth="24000" windowHeight="1057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structure'!$A$3:$AI$31</definedName>
    <definedName name="_xlnm.Print_Area" localSheetId="5">Client!$A$1:$AL$33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1" i="52"/>
  <c r="AC1" i="52"/>
  <c r="AC2" i="52"/>
  <c r="AG1" i="61"/>
  <c r="E3" i="61"/>
  <c r="AC3" i="51"/>
  <c r="AG1" i="51"/>
  <c r="AC3" i="61"/>
  <c r="I25" i="59"/>
  <c r="AG2" i="62"/>
  <c r="AG2" i="51"/>
  <c r="E2" i="51"/>
  <c r="AC3" i="62"/>
  <c r="AG3" i="51"/>
  <c r="S1" i="61"/>
  <c r="E1" i="51"/>
  <c r="AG3" i="52"/>
  <c r="S1" i="51"/>
  <c r="E3" i="52"/>
  <c r="E2" i="61"/>
  <c r="E2" i="62"/>
  <c r="E3" i="51"/>
  <c r="AG1" i="62"/>
  <c r="AC1" i="51"/>
  <c r="AG2" i="52"/>
  <c r="AC1" i="61"/>
  <c r="AC2" i="62"/>
  <c r="E1" i="61"/>
  <c r="E2" i="52"/>
  <c r="E1" i="52"/>
  <c r="AC1" i="62"/>
  <c r="S1" i="52"/>
  <c r="AG3" i="61"/>
  <c r="AG3" i="62"/>
  <c r="AG2" i="61"/>
  <c r="E1" i="62"/>
  <c r="S1" i="62"/>
  <c r="AC2" i="61"/>
  <c r="AC2" i="51"/>
  <c r="AC3" i="52"/>
  <c r="E3" i="62"/>
</calcChain>
</file>

<file path=xl/sharedStrings.xml><?xml version="1.0" encoding="utf-8"?>
<sst xmlns="http://schemas.openxmlformats.org/spreadsheetml/2006/main" count="155" uniqueCount="132">
  <si>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</si>
  <si>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</si>
  <si>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</si>
  <si>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</si>
  <si>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</si>
  <si>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</si>
  <si>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</si>
  <si>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</si>
  <si>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</si>
  <si>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</si>
  <si>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</si>
  <si>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</si>
  <si>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</si>
  <si>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</si>
  <si>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</si>
  <si>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</si>
  <si>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</si>
  <si>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</si>
  <si>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</si>
  <si>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</si>
  <si>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</si>
  <si>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</si>
  <si>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</si>
  <si>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</si>
  <si>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</si>
  <si>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</si>
  <si>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</si>
  <si>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</si>
  <si>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</si>
  <si>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</si>
  <si>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</si>
  <si>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</si>
  <si>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</si>
  <si>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</si>
  <si>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</si>
  <si>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</si>
  <si>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</si>
  <si>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</si>
  <si>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</si>
  <si>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</si>
  <si>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</si>
  <si>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</si>
  <si>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</si>
  <si>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</si>
  <si>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</si>
  <si>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</si>
  <si>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</si>
  <si>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</si>
  <si>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</si>
  <si>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</si>
  <si>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</si>
  <si>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</si>
  <si>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</si>
  <si>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</si>
  <si>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</si>
  <si>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</si>
  <si>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</si>
  <si>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</si>
  <si>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</si>
  <si>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</si>
  <si>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</si>
  <si>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</si>
  <si>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</si>
  <si>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</si>
  <si>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</si>
  <si>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</si>
  <si>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</si>
  <si>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</si>
  <si>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</si>
  <si>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</si>
  <si>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</si>
  <si>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</si>
  <si>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</si>
  <si>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</si>
  <si>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</si>
  <si>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</si>
  <si>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○</t>
  </si>
  <si>
    <t>Client name</t>
  </si>
  <si>
    <t>client_name</t>
  </si>
  <si>
    <t>Double-byte</t>
  </si>
  <si>
    <t>Industry code</t>
  </si>
  <si>
    <t>industry_code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</si>
  <si>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</si>
  <si>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</si>
  <si>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</si>
  <si>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</si>
  <si>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</si>
  <si>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</si>
  <si>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</si>
  <si>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</si>
  <si>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</si>
  <si>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</si>
  <si>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</si>
  <si>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</si>
  <si>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</si>
  <si>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</si>
  <si>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</si>
  <si>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B10103/client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</si>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</sst>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6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0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" xfId="0" applyFont="1" applyFill="1" applyBorder="1" applyAlignment="1">
      <alignment horizontal="left" vertical="top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7">
        <f ca="1">IF(INDIRECT("変更履歴!D8")="","",MAX(INDIRECT("変更履歴!D8"):INDIRECT("変更履歴!F33")))</f>
        <v>43718</v>
      </c>
      <c r="J25" s="237"/>
      <c r="K25" s="237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81" t="s">
        <v>25</v>
      </c>
      <c r="B1" s="282"/>
      <c r="C1" s="282"/>
      <c r="D1" s="283"/>
      <c r="E1" s="244" t="s">
        <v>26</v>
      </c>
      <c r="F1" s="245"/>
      <c r="G1" s="245"/>
      <c r="H1" s="245"/>
      <c r="I1" s="245"/>
      <c r="J1" s="245"/>
      <c r="K1" s="245"/>
      <c r="L1" s="245"/>
      <c r="M1" s="245"/>
      <c r="N1" s="246"/>
      <c r="O1" s="284" t="s">
        <v>27</v>
      </c>
      <c r="P1" s="285"/>
      <c r="Q1" s="285"/>
      <c r="R1" s="286"/>
      <c r="S1" s="250" t="s">
        <v>28</v>
      </c>
      <c r="T1" s="251"/>
      <c r="U1" s="251"/>
      <c r="V1" s="251"/>
      <c r="W1" s="251"/>
      <c r="X1" s="251"/>
      <c r="Y1" s="251"/>
      <c r="Z1" s="252"/>
      <c r="AA1" s="281" t="s">
        <v>29</v>
      </c>
      <c r="AB1" s="283"/>
      <c r="AC1" s="238" t="str">
        <f>IF(AF8="","",AF8)</f>
        <v>TIS</v>
      </c>
      <c r="AD1" s="239"/>
      <c r="AE1" s="239"/>
      <c r="AF1" s="240"/>
      <c r="AG1" s="241">
        <f>IF(D8="","",D8)</f>
        <v>43718</v>
      </c>
      <c r="AH1" s="242"/>
      <c r="AI1" s="243"/>
      <c r="AK1" s="25"/>
      <c r="AL1" s="25"/>
      <c r="AM1" s="25"/>
      <c r="AN1" s="26"/>
    </row>
    <row r="2" spans="1:40" s="24" customFormat="1" ht="12" customHeight="1" x14ac:dyDescent="0.15">
      <c r="A2" s="281" t="s">
        <v>30</v>
      </c>
      <c r="B2" s="282"/>
      <c r="C2" s="282"/>
      <c r="D2" s="283"/>
      <c r="E2" s="244" t="s">
        <v>31</v>
      </c>
      <c r="F2" s="245"/>
      <c r="G2" s="245"/>
      <c r="H2" s="245"/>
      <c r="I2" s="245"/>
      <c r="J2" s="245"/>
      <c r="K2" s="245"/>
      <c r="L2" s="245"/>
      <c r="M2" s="245"/>
      <c r="N2" s="246"/>
      <c r="O2" s="287"/>
      <c r="P2" s="288"/>
      <c r="Q2" s="288"/>
      <c r="R2" s="289"/>
      <c r="S2" s="253"/>
      <c r="T2" s="254"/>
      <c r="U2" s="254"/>
      <c r="V2" s="254"/>
      <c r="W2" s="254"/>
      <c r="X2" s="254"/>
      <c r="Y2" s="254"/>
      <c r="Z2" s="255"/>
      <c r="AA2" s="281" t="s">
        <v>32</v>
      </c>
      <c r="AB2" s="283"/>
      <c r="AC2" s="247" t="str">
        <f ca="1">IF(COUNTA(AF9:AF33)&lt;&gt;0,INDIRECT("AF"&amp;(COUNTA(AF9:AF33)+8)),"")</f>
        <v/>
      </c>
      <c r="AD2" s="248"/>
      <c r="AE2" s="248"/>
      <c r="AF2" s="249"/>
      <c r="AG2" s="241" t="str">
        <f>IF(D9="","",MAX(D9:F33))</f>
        <v/>
      </c>
      <c r="AH2" s="242"/>
      <c r="AI2" s="243"/>
      <c r="AK2" s="25"/>
      <c r="AL2" s="25"/>
      <c r="AM2" s="25"/>
      <c r="AN2" s="25"/>
    </row>
    <row r="3" spans="1:40" s="24" customFormat="1" ht="12" customHeight="1" x14ac:dyDescent="0.15">
      <c r="A3" s="281" t="s">
        <v>33</v>
      </c>
      <c r="B3" s="282"/>
      <c r="C3" s="282"/>
      <c r="D3" s="283"/>
      <c r="E3" s="293" t="s">
        <v>34</v>
      </c>
      <c r="F3" s="245"/>
      <c r="G3" s="245"/>
      <c r="H3" s="245"/>
      <c r="I3" s="245"/>
      <c r="J3" s="245"/>
      <c r="K3" s="245"/>
      <c r="L3" s="245"/>
      <c r="M3" s="245"/>
      <c r="N3" s="246"/>
      <c r="O3" s="290"/>
      <c r="P3" s="291"/>
      <c r="Q3" s="291"/>
      <c r="R3" s="292"/>
      <c r="S3" s="256"/>
      <c r="T3" s="257"/>
      <c r="U3" s="257"/>
      <c r="V3" s="257"/>
      <c r="W3" s="257"/>
      <c r="X3" s="257"/>
      <c r="Y3" s="257"/>
      <c r="Z3" s="258"/>
      <c r="AA3" s="281"/>
      <c r="AB3" s="283"/>
      <c r="AC3" s="238"/>
      <c r="AD3" s="239"/>
      <c r="AE3" s="239"/>
      <c r="AF3" s="240"/>
      <c r="AG3" s="241"/>
      <c r="AH3" s="242"/>
      <c r="AI3" s="243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59" t="s">
        <v>37</v>
      </c>
      <c r="C7" s="261"/>
      <c r="D7" s="259" t="s">
        <v>38</v>
      </c>
      <c r="E7" s="260"/>
      <c r="F7" s="261"/>
      <c r="G7" s="259" t="s">
        <v>39</v>
      </c>
      <c r="H7" s="260"/>
      <c r="I7" s="261"/>
      <c r="J7" s="280" t="s">
        <v>40</v>
      </c>
      <c r="K7" s="260"/>
      <c r="L7" s="260"/>
      <c r="M7" s="260"/>
      <c r="N7" s="260"/>
      <c r="O7" s="260"/>
      <c r="P7" s="261"/>
      <c r="Q7" s="259" t="s">
        <v>41</v>
      </c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1"/>
      <c r="AF7" s="259" t="s">
        <v>42</v>
      </c>
      <c r="AG7" s="260"/>
      <c r="AH7" s="260"/>
      <c r="AI7" s="261"/>
      <c r="AJ7" s="18"/>
    </row>
    <row r="8" spans="1:40" ht="15" customHeight="1" thickTop="1" x14ac:dyDescent="0.15">
      <c r="A8" s="57">
        <v>1</v>
      </c>
      <c r="B8" s="271" t="s">
        <v>43</v>
      </c>
      <c r="C8" s="272"/>
      <c r="D8" s="273">
        <v>43718</v>
      </c>
      <c r="E8" s="274"/>
      <c r="F8" s="275"/>
      <c r="G8" s="271" t="s">
        <v>44</v>
      </c>
      <c r="H8" s="276"/>
      <c r="I8" s="272"/>
      <c r="J8" s="277" t="s">
        <v>45</v>
      </c>
      <c r="K8" s="278"/>
      <c r="L8" s="278"/>
      <c r="M8" s="278"/>
      <c r="N8" s="278"/>
      <c r="O8" s="278"/>
      <c r="P8" s="279"/>
      <c r="Q8" s="277" t="s">
        <v>46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2"/>
      <c r="C9" s="263"/>
      <c r="D9" s="264"/>
      <c r="E9" s="265"/>
      <c r="F9" s="266"/>
      <c r="G9" s="262"/>
      <c r="H9" s="267"/>
      <c r="I9" s="263"/>
      <c r="J9" s="268"/>
      <c r="K9" s="269"/>
      <c r="L9" s="269"/>
      <c r="M9" s="269"/>
      <c r="N9" s="269"/>
      <c r="O9" s="269"/>
      <c r="P9" s="270"/>
      <c r="Q9" s="268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70"/>
      <c r="AF9" s="21"/>
      <c r="AG9" s="47"/>
      <c r="AH9" s="47"/>
      <c r="AI9" s="48"/>
      <c r="AJ9" s="12"/>
    </row>
    <row r="10" spans="1:40" ht="15" customHeight="1" x14ac:dyDescent="0.15">
      <c r="A10" s="58"/>
      <c r="B10" s="262"/>
      <c r="C10" s="263"/>
      <c r="D10" s="264"/>
      <c r="E10" s="265"/>
      <c r="F10" s="266"/>
      <c r="G10" s="262"/>
      <c r="H10" s="267"/>
      <c r="I10" s="263"/>
      <c r="J10" s="268"/>
      <c r="K10" s="269"/>
      <c r="L10" s="269"/>
      <c r="M10" s="269"/>
      <c r="N10" s="269"/>
      <c r="O10" s="269"/>
      <c r="P10" s="270"/>
      <c r="Q10" s="268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70"/>
      <c r="AF10" s="21"/>
      <c r="AG10" s="47"/>
      <c r="AH10" s="47"/>
      <c r="AI10" s="48"/>
    </row>
    <row r="11" spans="1:40" ht="15" customHeight="1" x14ac:dyDescent="0.15">
      <c r="A11" s="58"/>
      <c r="B11" s="262"/>
      <c r="C11" s="263"/>
      <c r="D11" s="264"/>
      <c r="E11" s="265"/>
      <c r="F11" s="266"/>
      <c r="G11" s="262"/>
      <c r="H11" s="267"/>
      <c r="I11" s="263"/>
      <c r="J11" s="268"/>
      <c r="K11" s="269"/>
      <c r="L11" s="269"/>
      <c r="M11" s="269"/>
      <c r="N11" s="269"/>
      <c r="O11" s="269"/>
      <c r="P11" s="270"/>
      <c r="Q11" s="268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70"/>
      <c r="AF11" s="21"/>
      <c r="AG11" s="47"/>
      <c r="AH11" s="47"/>
      <c r="AI11" s="48"/>
    </row>
    <row r="12" spans="1:40" ht="15" customHeight="1" x14ac:dyDescent="0.15">
      <c r="A12" s="58"/>
      <c r="B12" s="262"/>
      <c r="C12" s="263"/>
      <c r="D12" s="264"/>
      <c r="E12" s="265"/>
      <c r="F12" s="266"/>
      <c r="G12" s="262"/>
      <c r="H12" s="267"/>
      <c r="I12" s="263"/>
      <c r="J12" s="268"/>
      <c r="K12" s="269"/>
      <c r="L12" s="269"/>
      <c r="M12" s="269"/>
      <c r="N12" s="269"/>
      <c r="O12" s="269"/>
      <c r="P12" s="270"/>
      <c r="Q12" s="268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70"/>
      <c r="AF12" s="21"/>
      <c r="AG12" s="47"/>
      <c r="AH12" s="47"/>
      <c r="AI12" s="48"/>
    </row>
    <row r="13" spans="1:40" ht="15" customHeight="1" x14ac:dyDescent="0.15">
      <c r="A13" s="58"/>
      <c r="B13" s="262"/>
      <c r="C13" s="263"/>
      <c r="D13" s="264"/>
      <c r="E13" s="265"/>
      <c r="F13" s="266"/>
      <c r="G13" s="262"/>
      <c r="H13" s="267"/>
      <c r="I13" s="263"/>
      <c r="J13" s="268"/>
      <c r="K13" s="269"/>
      <c r="L13" s="269"/>
      <c r="M13" s="269"/>
      <c r="N13" s="269"/>
      <c r="O13" s="269"/>
      <c r="P13" s="270"/>
      <c r="Q13" s="268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70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3" t="s">
        <v>0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1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2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18">
        <f ca="1">IF(INDIRECT("変更履歴!AG1")&lt;&gt;"",INDIRECT("変更履歴!AG1"),"")</f>
        <v>43718</v>
      </c>
      <c r="AH1" s="319"/>
      <c r="AI1" s="320"/>
    </row>
    <row r="2" spans="1:35" s="108" customFormat="1" ht="12" hidden="1" customHeight="1" x14ac:dyDescent="0.2">
      <c r="A2" s="303" t="s">
        <v>3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4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18" t="str">
        <f ca="1">IF(INDIRECT("変更履歴!AG2")&lt;&gt;"",INDIRECT("変更履歴!AG2"),"")</f>
        <v/>
      </c>
      <c r="AH2" s="319"/>
      <c r="AI2" s="320"/>
    </row>
    <row r="3" spans="1:35" s="108" customFormat="1" ht="12" hidden="1" customHeight="1" x14ac:dyDescent="0.2">
      <c r="A3" s="303" t="s">
        <v>5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18" t="str">
        <f ca="1">IF(INDIRECT("変更履歴!AG3")&lt;&gt;"",INDIRECT("変更履歴!AG3"),"")</f>
        <v/>
      </c>
      <c r="AH3" s="319"/>
      <c r="AI3" s="320"/>
    </row>
    <row r="4" spans="1:35" s="94" customFormat="1" ht="19.5" customHeight="1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128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129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130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93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3" t="s">
        <v>6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7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8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65">
        <f ca="1">IF(INDIRECT("変更履歴!AG1")&lt;&gt;"",INDIRECT("変更履歴!AG1"),"")</f>
        <v>43718</v>
      </c>
      <c r="AH1" s="366"/>
      <c r="AI1" s="367"/>
    </row>
    <row r="2" spans="1:35" s="149" customFormat="1" ht="12" hidden="1" customHeight="1" x14ac:dyDescent="0.15">
      <c r="A2" s="303" t="s">
        <v>9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10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65" t="str">
        <f ca="1">IF(INDIRECT("変更履歴!AG2")&lt;&gt;"",INDIRECT("変更履歴!AG2"),"")</f>
        <v/>
      </c>
      <c r="AH2" s="366"/>
      <c r="AI2" s="367"/>
    </row>
    <row r="3" spans="1:35" s="149" customFormat="1" ht="12" hidden="1" customHeight="1" x14ac:dyDescent="0.15">
      <c r="A3" s="303" t="s">
        <v>11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65" t="str">
        <f ca="1">IF(INDIRECT("変更履歴!AG3")&lt;&gt;"",INDIRECT("変更履歴!AG3"),"")</f>
        <v/>
      </c>
      <c r="AH3" s="366"/>
      <c r="AI3" s="367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94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24" t="s">
        <v>95</v>
      </c>
      <c r="B7" s="333"/>
      <c r="C7" s="333"/>
      <c r="D7" s="334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38" t="s">
        <v>124</v>
      </c>
      <c r="R7" s="339"/>
      <c r="S7" s="339"/>
      <c r="T7" s="340"/>
      <c r="U7" s="327" t="s">
        <v>96</v>
      </c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9"/>
    </row>
    <row r="8" spans="1:35" ht="20.100000000000001" customHeight="1" x14ac:dyDescent="0.15">
      <c r="A8" s="335" t="s">
        <v>123</v>
      </c>
      <c r="B8" s="336"/>
      <c r="C8" s="336"/>
      <c r="D8" s="337"/>
      <c r="E8" s="330" t="s">
        <v>97</v>
      </c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24" t="s">
        <v>98</v>
      </c>
      <c r="R8" s="333"/>
      <c r="S8" s="333"/>
      <c r="T8" s="334"/>
      <c r="U8" s="330" t="s">
        <v>99</v>
      </c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2"/>
    </row>
    <row r="9" spans="1:35" ht="20.100000000000001" customHeight="1" x14ac:dyDescent="0.15">
      <c r="A9" s="324" t="s">
        <v>100</v>
      </c>
      <c r="B9" s="333"/>
      <c r="C9" s="333"/>
      <c r="D9" s="334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101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102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24" t="s">
        <v>103</v>
      </c>
      <c r="B14" s="325"/>
      <c r="C14" s="325"/>
      <c r="D14" s="326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41" t="s">
        <v>104</v>
      </c>
      <c r="B18" s="342"/>
      <c r="C18" s="342"/>
      <c r="D18" s="343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41" t="s">
        <v>105</v>
      </c>
      <c r="R18" s="342"/>
      <c r="S18" s="342"/>
      <c r="T18" s="343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106</v>
      </c>
      <c r="H19" s="139"/>
      <c r="I19" s="139"/>
      <c r="J19" s="137"/>
      <c r="K19" s="167"/>
      <c r="L19" s="137"/>
      <c r="M19" s="139"/>
      <c r="N19" s="139"/>
      <c r="O19" s="139"/>
      <c r="P19" s="139" t="s">
        <v>107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106</v>
      </c>
      <c r="AE19" s="148"/>
      <c r="AF19" s="148"/>
      <c r="AG19" s="157"/>
      <c r="AH19" s="157"/>
      <c r="AI19" s="158" t="s">
        <v>107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24" t="s">
        <v>108</v>
      </c>
      <c r="B21" s="333"/>
      <c r="C21" s="333"/>
      <c r="D21" s="334"/>
      <c r="E21" s="330" t="s">
        <v>109</v>
      </c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2"/>
      <c r="Q21" s="324" t="s">
        <v>110</v>
      </c>
      <c r="R21" s="333"/>
      <c r="S21" s="333"/>
      <c r="T21" s="334"/>
      <c r="U21" s="344"/>
      <c r="V21" s="345"/>
      <c r="W21" s="345"/>
      <c r="X21" s="345"/>
      <c r="Y21" s="345"/>
      <c r="Z21" s="345"/>
      <c r="AA21" s="345"/>
      <c r="AB21" s="345"/>
      <c r="AC21" s="345"/>
      <c r="AD21" s="345"/>
      <c r="AE21" s="345"/>
      <c r="AF21" s="345"/>
      <c r="AG21" s="345"/>
      <c r="AH21" s="345"/>
      <c r="AI21" s="346"/>
    </row>
    <row r="22" spans="1:35" ht="20.100000000000001" customHeight="1" x14ac:dyDescent="0.15">
      <c r="A22" s="347" t="s">
        <v>111</v>
      </c>
      <c r="B22" s="339"/>
      <c r="C22" s="339"/>
      <c r="D22" s="340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47" t="s">
        <v>112</v>
      </c>
      <c r="R22" s="339"/>
      <c r="S22" s="339"/>
      <c r="T22" s="340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106</v>
      </c>
      <c r="H23" s="162"/>
      <c r="I23" s="162"/>
      <c r="J23" s="163"/>
      <c r="K23" s="181"/>
      <c r="L23" s="163"/>
      <c r="M23" s="162"/>
      <c r="N23" s="162"/>
      <c r="O23" s="162"/>
      <c r="P23" s="162" t="s">
        <v>107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106</v>
      </c>
      <c r="AB23" s="145"/>
      <c r="AC23" s="145"/>
      <c r="AD23" s="145"/>
      <c r="AE23" s="145"/>
      <c r="AF23" s="145"/>
      <c r="AG23" s="184"/>
      <c r="AH23" s="183"/>
      <c r="AI23" s="146" t="s">
        <v>107</v>
      </c>
    </row>
    <row r="24" spans="1:35" ht="20.100000000000001" customHeight="1" x14ac:dyDescent="0.15">
      <c r="A24" s="362" t="s">
        <v>113</v>
      </c>
      <c r="B24" s="363"/>
      <c r="C24" s="363"/>
      <c r="D24" s="364"/>
      <c r="E24" s="330" t="s">
        <v>114</v>
      </c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2"/>
      <c r="Q24" s="348" t="s">
        <v>115</v>
      </c>
      <c r="R24" s="349"/>
      <c r="S24" s="349"/>
      <c r="T24" s="350"/>
      <c r="U24" s="354"/>
      <c r="V24" s="355"/>
      <c r="W24" s="355"/>
      <c r="X24" s="355"/>
      <c r="Y24" s="185" t="s">
        <v>116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58" t="s">
        <v>117</v>
      </c>
      <c r="B25" s="359"/>
      <c r="C25" s="359"/>
      <c r="D25" s="360"/>
      <c r="E25" s="176"/>
      <c r="F25" s="188"/>
      <c r="G25" s="177" t="s">
        <v>106</v>
      </c>
      <c r="H25" s="352"/>
      <c r="I25" s="353"/>
      <c r="J25" s="353"/>
      <c r="K25" s="353"/>
      <c r="L25" s="353"/>
      <c r="M25" s="353"/>
      <c r="N25" s="353"/>
      <c r="O25" s="353"/>
      <c r="P25" s="353"/>
      <c r="Q25" s="154" t="s">
        <v>107</v>
      </c>
      <c r="R25" s="154"/>
      <c r="S25" s="177"/>
      <c r="T25" s="177" t="s">
        <v>106</v>
      </c>
      <c r="U25" s="361"/>
      <c r="V25" s="361"/>
      <c r="W25" s="361"/>
      <c r="X25" s="361"/>
      <c r="Y25" s="361"/>
      <c r="Z25" s="361"/>
      <c r="AA25" s="361"/>
      <c r="AB25" s="361"/>
      <c r="AC25" s="361"/>
      <c r="AD25" s="154" t="s">
        <v>107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106</v>
      </c>
      <c r="H26" s="357"/>
      <c r="I26" s="357"/>
      <c r="J26" s="357"/>
      <c r="K26" s="357"/>
      <c r="L26" s="357"/>
      <c r="M26" s="357"/>
      <c r="N26" s="357"/>
      <c r="O26" s="357"/>
      <c r="P26" s="357"/>
      <c r="Q26" s="148" t="s">
        <v>107</v>
      </c>
      <c r="R26" s="148"/>
      <c r="S26" s="172"/>
      <c r="T26" s="172" t="s">
        <v>106</v>
      </c>
      <c r="U26" s="357"/>
      <c r="V26" s="357"/>
      <c r="W26" s="357"/>
      <c r="X26" s="357"/>
      <c r="Y26" s="357"/>
      <c r="Z26" s="357"/>
      <c r="AA26" s="357"/>
      <c r="AB26" s="357"/>
      <c r="AC26" s="357"/>
      <c r="AD26" s="148" t="s">
        <v>107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106</v>
      </c>
      <c r="H27" s="356"/>
      <c r="I27" s="356"/>
      <c r="J27" s="356"/>
      <c r="K27" s="356"/>
      <c r="L27" s="356"/>
      <c r="M27" s="356"/>
      <c r="N27" s="356"/>
      <c r="O27" s="356"/>
      <c r="P27" s="356"/>
      <c r="Q27" s="162" t="s">
        <v>107</v>
      </c>
      <c r="R27" s="162"/>
      <c r="S27" s="181"/>
      <c r="T27" s="181" t="s">
        <v>106</v>
      </c>
      <c r="U27" s="356"/>
      <c r="V27" s="356"/>
      <c r="W27" s="356"/>
      <c r="X27" s="356"/>
      <c r="Y27" s="356"/>
      <c r="Z27" s="356"/>
      <c r="AA27" s="356"/>
      <c r="AB27" s="356"/>
      <c r="AC27" s="356"/>
      <c r="AD27" s="356"/>
      <c r="AE27" s="356"/>
      <c r="AF27" s="356"/>
      <c r="AG27" s="356"/>
      <c r="AH27" s="356"/>
      <c r="AI27" s="164" t="s">
        <v>107</v>
      </c>
    </row>
    <row r="28" spans="1:35" ht="20.100000000000001" customHeight="1" x14ac:dyDescent="0.15">
      <c r="A28" s="351" t="s">
        <v>125</v>
      </c>
      <c r="B28" s="325"/>
      <c r="C28" s="325"/>
      <c r="D28" s="326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3" t="s">
        <v>12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13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14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65">
        <f ca="1">IF(INDIRECT("変更履歴!AG1")&lt;&gt;"",INDIRECT("変更履歴!AG1"),"")</f>
        <v>43718</v>
      </c>
      <c r="AH1" s="366"/>
      <c r="AI1" s="367"/>
    </row>
    <row r="2" spans="1:36" s="107" customFormat="1" ht="12" hidden="1" customHeight="1" x14ac:dyDescent="0.15">
      <c r="A2" s="303" t="s">
        <v>15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16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65" t="str">
        <f ca="1">IF(INDIRECT("変更履歴!AG2")&lt;&gt;"",INDIRECT("変更履歴!AG2"),"")</f>
        <v/>
      </c>
      <c r="AH2" s="366"/>
      <c r="AI2" s="367"/>
    </row>
    <row r="3" spans="1:36" s="107" customFormat="1" ht="12" hidden="1" customHeight="1" x14ac:dyDescent="0.15">
      <c r="A3" s="303" t="s">
        <v>17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65" t="str">
        <f ca="1">IF(INDIRECT("変更履歴!AG3")&lt;&gt;"",INDIRECT("変更履歴!AG3"),"")</f>
        <v/>
      </c>
      <c r="AH3" s="366"/>
      <c r="AI3" s="367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118</v>
      </c>
      <c r="C6" s="120"/>
    </row>
    <row r="7" spans="1:36" s="60" customFormat="1" x14ac:dyDescent="0.2">
      <c r="A7" s="119"/>
      <c r="C7" s="120"/>
    </row>
    <row r="8" spans="1:36" x14ac:dyDescent="0.2">
      <c r="A8" s="388" t="s">
        <v>119</v>
      </c>
      <c r="B8" s="389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90"/>
      <c r="AC8" s="454" t="s">
        <v>83</v>
      </c>
      <c r="AD8" s="389"/>
      <c r="AE8" s="455"/>
      <c r="AF8" s="451"/>
      <c r="AG8" s="452"/>
      <c r="AH8" s="452"/>
      <c r="AI8" s="453"/>
    </row>
    <row r="9" spans="1:36" s="122" customFormat="1" ht="22.5" customHeight="1" x14ac:dyDescent="0.2">
      <c r="A9" s="121" t="s">
        <v>84</v>
      </c>
      <c r="B9" s="371" t="s">
        <v>85</v>
      </c>
      <c r="C9" s="385"/>
      <c r="D9" s="385"/>
      <c r="E9" s="385"/>
      <c r="F9" s="386"/>
      <c r="G9" s="371" t="s">
        <v>86</v>
      </c>
      <c r="H9" s="372"/>
      <c r="I9" s="373"/>
      <c r="J9" s="371" t="s">
        <v>87</v>
      </c>
      <c r="K9" s="372"/>
      <c r="L9" s="372"/>
      <c r="M9" s="372"/>
      <c r="N9" s="372"/>
      <c r="O9" s="372"/>
      <c r="P9" s="373"/>
      <c r="Q9" s="376" t="s">
        <v>88</v>
      </c>
      <c r="R9" s="378"/>
      <c r="S9" s="376" t="s">
        <v>89</v>
      </c>
      <c r="T9" s="377"/>
      <c r="U9" s="378"/>
      <c r="V9" s="371" t="s">
        <v>90</v>
      </c>
      <c r="W9" s="372"/>
      <c r="X9" s="372"/>
      <c r="Y9" s="372"/>
      <c r="Z9" s="372"/>
      <c r="AA9" s="372"/>
      <c r="AB9" s="387"/>
      <c r="AC9" s="399" t="s">
        <v>91</v>
      </c>
      <c r="AD9" s="400"/>
      <c r="AE9" s="400"/>
      <c r="AF9" s="400"/>
      <c r="AG9" s="400"/>
      <c r="AH9" s="401" t="s">
        <v>126</v>
      </c>
      <c r="AI9" s="401"/>
    </row>
    <row r="10" spans="1:36" ht="19.5" customHeight="1" x14ac:dyDescent="0.2">
      <c r="A10" s="123">
        <v>1</v>
      </c>
      <c r="B10" s="438" t="s">
        <v>92</v>
      </c>
      <c r="C10" s="439"/>
      <c r="D10" s="439"/>
      <c r="E10" s="439"/>
      <c r="F10" s="440"/>
      <c r="G10" s="396"/>
      <c r="H10" s="397"/>
      <c r="I10" s="398"/>
      <c r="J10" s="380"/>
      <c r="K10" s="381"/>
      <c r="L10" s="381"/>
      <c r="M10" s="381"/>
      <c r="N10" s="381"/>
      <c r="O10" s="381"/>
      <c r="P10" s="382"/>
      <c r="Q10" s="394"/>
      <c r="R10" s="395"/>
      <c r="S10" s="394"/>
      <c r="T10" s="441"/>
      <c r="U10" s="395"/>
      <c r="V10" s="402"/>
      <c r="W10" s="403"/>
      <c r="X10" s="403"/>
      <c r="Y10" s="403"/>
      <c r="Z10" s="403"/>
      <c r="AA10" s="403"/>
      <c r="AB10" s="404"/>
      <c r="AC10" s="433"/>
      <c r="AD10" s="445"/>
      <c r="AE10" s="446"/>
      <c r="AF10" s="446"/>
      <c r="AG10" s="447"/>
      <c r="AH10" s="436"/>
      <c r="AI10" s="437"/>
    </row>
    <row r="11" spans="1:36" ht="20.100000000000001" customHeight="1" x14ac:dyDescent="0.2">
      <c r="A11" s="124">
        <v>2</v>
      </c>
      <c r="B11" s="368"/>
      <c r="C11" s="369"/>
      <c r="D11" s="369"/>
      <c r="E11" s="369"/>
      <c r="F11" s="370"/>
      <c r="G11" s="391"/>
      <c r="H11" s="392"/>
      <c r="I11" s="393"/>
      <c r="J11" s="368"/>
      <c r="K11" s="369"/>
      <c r="L11" s="369"/>
      <c r="M11" s="369"/>
      <c r="N11" s="369"/>
      <c r="O11" s="369"/>
      <c r="P11" s="370"/>
      <c r="Q11" s="374"/>
      <c r="R11" s="375"/>
      <c r="S11" s="374"/>
      <c r="T11" s="379"/>
      <c r="U11" s="375"/>
      <c r="V11" s="405"/>
      <c r="W11" s="406"/>
      <c r="X11" s="406"/>
      <c r="Y11" s="406"/>
      <c r="Z11" s="406"/>
      <c r="AA11" s="406"/>
      <c r="AB11" s="407"/>
      <c r="AC11" s="434"/>
      <c r="AD11" s="448"/>
      <c r="AE11" s="449"/>
      <c r="AF11" s="449"/>
      <c r="AG11" s="450"/>
      <c r="AH11" s="383"/>
      <c r="AI11" s="384"/>
    </row>
    <row r="12" spans="1:36" ht="20.100000000000001" customHeight="1" x14ac:dyDescent="0.2">
      <c r="A12" s="124">
        <v>3</v>
      </c>
      <c r="B12" s="368"/>
      <c r="C12" s="369"/>
      <c r="D12" s="369"/>
      <c r="E12" s="369"/>
      <c r="F12" s="370"/>
      <c r="G12" s="391"/>
      <c r="H12" s="392"/>
      <c r="I12" s="393"/>
      <c r="J12" s="368"/>
      <c r="K12" s="369"/>
      <c r="L12" s="369"/>
      <c r="M12" s="369"/>
      <c r="N12" s="369"/>
      <c r="O12" s="369"/>
      <c r="P12" s="370"/>
      <c r="Q12" s="374"/>
      <c r="R12" s="375"/>
      <c r="S12" s="374"/>
      <c r="T12" s="379"/>
      <c r="U12" s="375"/>
      <c r="V12" s="405"/>
      <c r="W12" s="406"/>
      <c r="X12" s="406"/>
      <c r="Y12" s="406"/>
      <c r="Z12" s="406"/>
      <c r="AA12" s="406"/>
      <c r="AB12" s="407"/>
      <c r="AC12" s="434"/>
      <c r="AD12" s="408"/>
      <c r="AE12" s="409"/>
      <c r="AF12" s="409"/>
      <c r="AG12" s="410"/>
      <c r="AH12" s="383"/>
      <c r="AI12" s="384"/>
    </row>
    <row r="13" spans="1:36" ht="20.100000000000001" customHeight="1" x14ac:dyDescent="0.2">
      <c r="A13" s="124">
        <v>4</v>
      </c>
      <c r="B13" s="368"/>
      <c r="C13" s="369"/>
      <c r="D13" s="369"/>
      <c r="E13" s="369"/>
      <c r="F13" s="370"/>
      <c r="G13" s="391"/>
      <c r="H13" s="392"/>
      <c r="I13" s="393"/>
      <c r="J13" s="368"/>
      <c r="K13" s="369"/>
      <c r="L13" s="369"/>
      <c r="M13" s="369"/>
      <c r="N13" s="369"/>
      <c r="O13" s="369"/>
      <c r="P13" s="370"/>
      <c r="Q13" s="374"/>
      <c r="R13" s="375"/>
      <c r="S13" s="374"/>
      <c r="T13" s="379"/>
      <c r="U13" s="375"/>
      <c r="V13" s="405"/>
      <c r="W13" s="406"/>
      <c r="X13" s="406"/>
      <c r="Y13" s="406"/>
      <c r="Z13" s="406"/>
      <c r="AA13" s="406"/>
      <c r="AB13" s="407"/>
      <c r="AC13" s="434"/>
      <c r="AD13" s="408"/>
      <c r="AE13" s="409"/>
      <c r="AF13" s="409"/>
      <c r="AG13" s="410"/>
      <c r="AH13" s="383"/>
      <c r="AI13" s="384"/>
    </row>
    <row r="14" spans="1:36" ht="20.100000000000001" customHeight="1" x14ac:dyDescent="0.2">
      <c r="A14" s="124">
        <v>5</v>
      </c>
      <c r="B14" s="425"/>
      <c r="C14" s="426"/>
      <c r="D14" s="426"/>
      <c r="E14" s="426"/>
      <c r="F14" s="427"/>
      <c r="G14" s="368"/>
      <c r="H14" s="369"/>
      <c r="I14" s="370"/>
      <c r="J14" s="368"/>
      <c r="K14" s="369"/>
      <c r="L14" s="369"/>
      <c r="M14" s="369"/>
      <c r="N14" s="369"/>
      <c r="O14" s="369"/>
      <c r="P14" s="370"/>
      <c r="Q14" s="374"/>
      <c r="R14" s="375"/>
      <c r="S14" s="374"/>
      <c r="T14" s="379"/>
      <c r="U14" s="375"/>
      <c r="V14" s="405"/>
      <c r="W14" s="406"/>
      <c r="X14" s="406"/>
      <c r="Y14" s="406"/>
      <c r="Z14" s="406"/>
      <c r="AA14" s="406"/>
      <c r="AB14" s="407"/>
      <c r="AC14" s="434"/>
      <c r="AD14" s="408"/>
      <c r="AE14" s="409"/>
      <c r="AF14" s="409"/>
      <c r="AG14" s="410"/>
      <c r="AH14" s="383"/>
      <c r="AI14" s="384"/>
    </row>
    <row r="15" spans="1:36" ht="20.100000000000001" customHeight="1" x14ac:dyDescent="0.2">
      <c r="A15" s="124">
        <v>6</v>
      </c>
      <c r="B15" s="425"/>
      <c r="C15" s="426"/>
      <c r="D15" s="426"/>
      <c r="E15" s="426"/>
      <c r="F15" s="427"/>
      <c r="G15" s="368"/>
      <c r="H15" s="369"/>
      <c r="I15" s="370"/>
      <c r="J15" s="368"/>
      <c r="K15" s="369"/>
      <c r="L15" s="369"/>
      <c r="M15" s="369"/>
      <c r="N15" s="369"/>
      <c r="O15" s="369"/>
      <c r="P15" s="370"/>
      <c r="Q15" s="374"/>
      <c r="R15" s="375"/>
      <c r="S15" s="374"/>
      <c r="T15" s="379"/>
      <c r="U15" s="375"/>
      <c r="V15" s="405"/>
      <c r="W15" s="406"/>
      <c r="X15" s="406"/>
      <c r="Y15" s="406"/>
      <c r="Z15" s="406"/>
      <c r="AA15" s="406"/>
      <c r="AB15" s="407"/>
      <c r="AC15" s="434"/>
      <c r="AD15" s="408"/>
      <c r="AE15" s="409"/>
      <c r="AF15" s="409"/>
      <c r="AG15" s="410"/>
      <c r="AH15" s="383"/>
      <c r="AI15" s="384"/>
    </row>
    <row r="16" spans="1:36" ht="20.100000000000001" customHeight="1" x14ac:dyDescent="0.2">
      <c r="A16" s="125">
        <v>7</v>
      </c>
      <c r="B16" s="425"/>
      <c r="C16" s="426"/>
      <c r="D16" s="426"/>
      <c r="E16" s="426"/>
      <c r="F16" s="427"/>
      <c r="G16" s="368"/>
      <c r="H16" s="369"/>
      <c r="I16" s="370"/>
      <c r="J16" s="368"/>
      <c r="K16" s="369"/>
      <c r="L16" s="369"/>
      <c r="M16" s="369"/>
      <c r="N16" s="369"/>
      <c r="O16" s="369"/>
      <c r="P16" s="370"/>
      <c r="Q16" s="374"/>
      <c r="R16" s="375"/>
      <c r="S16" s="374"/>
      <c r="T16" s="379"/>
      <c r="U16" s="375"/>
      <c r="V16" s="405"/>
      <c r="W16" s="406"/>
      <c r="X16" s="406"/>
      <c r="Y16" s="406"/>
      <c r="Z16" s="406"/>
      <c r="AA16" s="406"/>
      <c r="AB16" s="407"/>
      <c r="AC16" s="434"/>
      <c r="AD16" s="408"/>
      <c r="AE16" s="409"/>
      <c r="AF16" s="409"/>
      <c r="AG16" s="410"/>
      <c r="AH16" s="383"/>
      <c r="AI16" s="384"/>
    </row>
    <row r="17" spans="1:47" ht="20.100000000000001" customHeight="1" x14ac:dyDescent="0.2">
      <c r="A17" s="125">
        <v>8</v>
      </c>
      <c r="B17" s="425"/>
      <c r="C17" s="426"/>
      <c r="D17" s="426"/>
      <c r="E17" s="426"/>
      <c r="F17" s="427"/>
      <c r="G17" s="368"/>
      <c r="H17" s="369"/>
      <c r="I17" s="370"/>
      <c r="J17" s="368"/>
      <c r="K17" s="369"/>
      <c r="L17" s="369"/>
      <c r="M17" s="369"/>
      <c r="N17" s="369"/>
      <c r="O17" s="369"/>
      <c r="P17" s="370"/>
      <c r="Q17" s="374"/>
      <c r="R17" s="375"/>
      <c r="S17" s="374"/>
      <c r="T17" s="379"/>
      <c r="U17" s="375"/>
      <c r="V17" s="405"/>
      <c r="W17" s="406"/>
      <c r="X17" s="406"/>
      <c r="Y17" s="406"/>
      <c r="Z17" s="406"/>
      <c r="AA17" s="406"/>
      <c r="AB17" s="407"/>
      <c r="AC17" s="434"/>
      <c r="AD17" s="408"/>
      <c r="AE17" s="409"/>
      <c r="AF17" s="409"/>
      <c r="AG17" s="410"/>
      <c r="AH17" s="383"/>
      <c r="AI17" s="384"/>
    </row>
    <row r="18" spans="1:47" ht="20.100000000000001" customHeight="1" x14ac:dyDescent="0.2">
      <c r="A18" s="126">
        <v>9</v>
      </c>
      <c r="B18" s="428"/>
      <c r="C18" s="429"/>
      <c r="D18" s="429"/>
      <c r="E18" s="429"/>
      <c r="F18" s="430"/>
      <c r="G18" s="422"/>
      <c r="H18" s="423"/>
      <c r="I18" s="424"/>
      <c r="J18" s="422"/>
      <c r="K18" s="423"/>
      <c r="L18" s="423"/>
      <c r="M18" s="423"/>
      <c r="N18" s="423"/>
      <c r="O18" s="423"/>
      <c r="P18" s="424"/>
      <c r="Q18" s="419"/>
      <c r="R18" s="421"/>
      <c r="S18" s="419"/>
      <c r="T18" s="420"/>
      <c r="U18" s="421"/>
      <c r="V18" s="414"/>
      <c r="W18" s="415"/>
      <c r="X18" s="415"/>
      <c r="Y18" s="415"/>
      <c r="Z18" s="415"/>
      <c r="AA18" s="415"/>
      <c r="AB18" s="416"/>
      <c r="AC18" s="435"/>
      <c r="AD18" s="442"/>
      <c r="AE18" s="443"/>
      <c r="AF18" s="443"/>
      <c r="AG18" s="444"/>
      <c r="AH18" s="431"/>
      <c r="AI18" s="432"/>
    </row>
    <row r="19" spans="1:47" ht="20.100000000000001" customHeight="1" x14ac:dyDescent="0.2">
      <c r="A19" s="417"/>
      <c r="B19" s="418"/>
      <c r="C19" s="418"/>
      <c r="D19" s="418"/>
      <c r="E19" s="418"/>
      <c r="F19" s="418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3"/>
      <c r="AE19" s="413"/>
      <c r="AF19" s="413"/>
      <c r="AG19" s="413"/>
      <c r="AH19" s="413"/>
      <c r="AI19" s="63"/>
      <c r="AJ19" s="129"/>
    </row>
    <row r="20" spans="1:47" ht="20.100000000000001" customHeight="1" x14ac:dyDescent="0.2">
      <c r="A20" s="411" t="s">
        <v>120</v>
      </c>
      <c r="B20" s="412"/>
      <c r="C20" s="412"/>
      <c r="D20" s="412"/>
      <c r="E20" s="412"/>
      <c r="F20" s="412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22" width="4.83203125" style="60"/>
    <col min="23" max="23" width="6" style="60" customWidth="1"/>
    <col min="24" max="16384" width="4.83203125" style="60"/>
  </cols>
  <sheetData>
    <row r="1" spans="1:96" s="59" customFormat="1" ht="12" hidden="1" customHeight="1" x14ac:dyDescent="0.15">
      <c r="A1" s="303" t="s">
        <v>18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19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20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65">
        <f ca="1">IF(INDIRECT("変更履歴!AG1")&lt;&gt;"",INDIRECT("変更履歴!AG1"),"")</f>
        <v>43718</v>
      </c>
      <c r="AH1" s="366"/>
      <c r="AI1" s="367"/>
    </row>
    <row r="2" spans="1:96" s="59" customFormat="1" ht="12" hidden="1" customHeight="1" x14ac:dyDescent="0.15">
      <c r="A2" s="303" t="s">
        <v>21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22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65" t="str">
        <f ca="1">IF(INDIRECT("変更履歴!AG2")&lt;&gt;"",INDIRECT("変更履歴!AG2"),"")</f>
        <v/>
      </c>
      <c r="AH2" s="366"/>
      <c r="AI2" s="367"/>
    </row>
    <row r="3" spans="1:96" s="59" customFormat="1" ht="12" hidden="1" customHeight="1" x14ac:dyDescent="0.15">
      <c r="A3" s="303" t="s">
        <v>23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65" t="str">
        <f ca="1">IF(INDIRECT("変更履歴!AG3")&lt;&gt;"",INDIRECT("変更履歴!AG3"),"")</f>
        <v/>
      </c>
      <c r="AH3" s="366"/>
      <c r="AI3" s="367"/>
    </row>
    <row r="4" spans="1:96" ht="12" customHeight="1" x14ac:dyDescent="0.15"/>
    <row r="5" spans="1:96" ht="15" customHeight="1" x14ac:dyDescent="0.2">
      <c r="A5" s="61" t="s">
        <v>131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485" customFormat="1" ht="26.25" customHeight="1" x14ac:dyDescent="0.15">
      <c r="A7" s="475" t="s">
        <v>36</v>
      </c>
      <c r="B7" s="476" t="s">
        <v>66</v>
      </c>
      <c r="C7" s="477"/>
      <c r="D7" s="477"/>
      <c r="E7" s="477"/>
      <c r="F7" s="478"/>
      <c r="G7" s="476" t="s">
        <v>67</v>
      </c>
      <c r="H7" s="477"/>
      <c r="I7" s="477"/>
      <c r="J7" s="477"/>
      <c r="K7" s="478"/>
      <c r="L7" s="476" t="s">
        <v>68</v>
      </c>
      <c r="M7" s="477"/>
      <c r="N7" s="477"/>
      <c r="O7" s="477"/>
      <c r="P7" s="478"/>
      <c r="Q7" s="479" t="s">
        <v>127</v>
      </c>
      <c r="R7" s="480" t="s">
        <v>69</v>
      </c>
      <c r="S7" s="480"/>
      <c r="T7" s="480"/>
      <c r="U7" s="480"/>
      <c r="V7" s="481" t="s">
        <v>70</v>
      </c>
      <c r="W7" s="482"/>
      <c r="X7" s="481" t="s">
        <v>71</v>
      </c>
      <c r="Y7" s="482"/>
      <c r="Z7" s="476" t="s">
        <v>72</v>
      </c>
      <c r="AA7" s="477"/>
      <c r="AB7" s="478"/>
      <c r="AC7" s="476" t="s">
        <v>73</v>
      </c>
      <c r="AD7" s="477"/>
      <c r="AE7" s="477"/>
      <c r="AF7" s="477"/>
      <c r="AG7" s="477"/>
      <c r="AH7" s="477"/>
      <c r="AI7" s="477"/>
      <c r="AJ7" s="477"/>
      <c r="AK7" s="478"/>
      <c r="AL7" s="483"/>
      <c r="AM7" s="483"/>
      <c r="AN7" s="483"/>
      <c r="AO7" s="483"/>
      <c r="AP7" s="483"/>
      <c r="AQ7" s="483"/>
      <c r="AR7" s="483"/>
      <c r="AS7" s="483"/>
      <c r="AT7" s="483"/>
      <c r="AU7" s="483"/>
      <c r="AV7" s="483"/>
      <c r="AW7" s="483"/>
      <c r="AX7" s="483"/>
      <c r="AY7" s="483"/>
      <c r="AZ7" s="483"/>
      <c r="BA7" s="483"/>
      <c r="BB7" s="483"/>
      <c r="BC7" s="483"/>
      <c r="BD7" s="483"/>
      <c r="BE7" s="483"/>
      <c r="BF7" s="483"/>
      <c r="BG7" s="483"/>
      <c r="BH7" s="483"/>
      <c r="BI7" s="483"/>
      <c r="BJ7" s="483"/>
      <c r="BK7" s="483"/>
      <c r="BL7" s="483"/>
      <c r="BM7" s="483"/>
      <c r="BN7" s="483"/>
      <c r="BO7" s="483"/>
      <c r="BP7" s="483"/>
      <c r="BQ7" s="483"/>
      <c r="BR7" s="483"/>
      <c r="BS7" s="483"/>
      <c r="BT7" s="483"/>
      <c r="BU7" s="483"/>
      <c r="BV7" s="483"/>
      <c r="BW7" s="483"/>
      <c r="BX7" s="483"/>
      <c r="BY7" s="483"/>
      <c r="BZ7" s="483"/>
      <c r="CA7" s="483"/>
      <c r="CB7" s="483"/>
      <c r="CC7" s="484"/>
      <c r="CD7" s="484"/>
      <c r="CE7" s="484"/>
      <c r="CF7" s="484"/>
      <c r="CG7" s="484"/>
      <c r="CH7" s="484"/>
      <c r="CI7" s="484"/>
      <c r="CJ7" s="484"/>
      <c r="CK7" s="484"/>
      <c r="CL7" s="484"/>
      <c r="CM7" s="484"/>
    </row>
    <row r="8" spans="1:96" ht="15" customHeight="1" x14ac:dyDescent="0.15">
      <c r="A8" s="65">
        <v>1</v>
      </c>
      <c r="B8" s="462" t="s">
        <v>74</v>
      </c>
      <c r="C8" s="463"/>
      <c r="D8" s="463"/>
      <c r="E8" s="463"/>
      <c r="F8" s="464"/>
      <c r="G8" s="473" t="s">
        <v>75</v>
      </c>
      <c r="H8" s="474"/>
      <c r="I8" s="474"/>
      <c r="J8" s="474"/>
      <c r="K8" s="474"/>
      <c r="L8" s="462"/>
      <c r="M8" s="463"/>
      <c r="N8" s="463"/>
      <c r="O8" s="463"/>
      <c r="P8" s="464"/>
      <c r="Q8" s="66" t="s">
        <v>76</v>
      </c>
      <c r="R8" s="461"/>
      <c r="S8" s="461"/>
      <c r="T8" s="461"/>
      <c r="U8" s="461"/>
      <c r="V8" s="465"/>
      <c r="W8" s="466"/>
      <c r="X8" s="467"/>
      <c r="Y8" s="468"/>
      <c r="Z8" s="462"/>
      <c r="AA8" s="463"/>
      <c r="AB8" s="464"/>
      <c r="AC8" s="462"/>
      <c r="AD8" s="463"/>
      <c r="AE8" s="463"/>
      <c r="AF8" s="463"/>
      <c r="AG8" s="463"/>
      <c r="AH8" s="463"/>
      <c r="AI8" s="463"/>
      <c r="AJ8" s="463"/>
      <c r="AK8" s="464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2" t="s">
        <v>77</v>
      </c>
      <c r="C9" s="463"/>
      <c r="D9" s="463"/>
      <c r="E9" s="463"/>
      <c r="F9" s="464"/>
      <c r="G9" s="469" t="s">
        <v>78</v>
      </c>
      <c r="H9" s="470"/>
      <c r="I9" s="470"/>
      <c r="J9" s="470"/>
      <c r="K9" s="471"/>
      <c r="L9" s="462" t="s">
        <v>77</v>
      </c>
      <c r="M9" s="463"/>
      <c r="N9" s="463"/>
      <c r="O9" s="463"/>
      <c r="P9" s="464"/>
      <c r="Q9" s="66" t="s">
        <v>76</v>
      </c>
      <c r="R9" s="462" t="s">
        <v>79</v>
      </c>
      <c r="S9" s="463"/>
      <c r="T9" s="463"/>
      <c r="U9" s="464"/>
      <c r="V9" s="465">
        <v>1</v>
      </c>
      <c r="W9" s="466"/>
      <c r="X9" s="467"/>
      <c r="Y9" s="468"/>
      <c r="Z9" s="462"/>
      <c r="AA9" s="463"/>
      <c r="AB9" s="464"/>
      <c r="AC9" s="462"/>
      <c r="AD9" s="463"/>
      <c r="AE9" s="463"/>
      <c r="AF9" s="463"/>
      <c r="AG9" s="463"/>
      <c r="AH9" s="463"/>
      <c r="AI9" s="463"/>
      <c r="AJ9" s="463"/>
      <c r="AK9" s="464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2" t="s">
        <v>80</v>
      </c>
      <c r="C10" s="463"/>
      <c r="D10" s="463"/>
      <c r="E10" s="463"/>
      <c r="F10" s="464"/>
      <c r="G10" s="469" t="s">
        <v>81</v>
      </c>
      <c r="H10" s="470"/>
      <c r="I10" s="470"/>
      <c r="J10" s="470"/>
      <c r="K10" s="471"/>
      <c r="L10" s="462" t="s">
        <v>80</v>
      </c>
      <c r="M10" s="463"/>
      <c r="N10" s="463"/>
      <c r="O10" s="463"/>
      <c r="P10" s="464"/>
      <c r="Q10" s="66" t="s">
        <v>76</v>
      </c>
      <c r="R10" s="462" t="s">
        <v>82</v>
      </c>
      <c r="S10" s="463"/>
      <c r="T10" s="463"/>
      <c r="U10" s="464"/>
      <c r="V10" s="465">
        <v>1</v>
      </c>
      <c r="W10" s="466"/>
      <c r="X10" s="67"/>
      <c r="Y10" s="68"/>
      <c r="Z10" s="69"/>
      <c r="AA10" s="70"/>
      <c r="AB10" s="71"/>
      <c r="AC10" s="69"/>
      <c r="AD10" s="70"/>
      <c r="AE10" s="70"/>
      <c r="AF10" s="70"/>
      <c r="AG10" s="70"/>
      <c r="AH10" s="70"/>
      <c r="AI10" s="70"/>
      <c r="AJ10" s="70"/>
      <c r="AK10" s="71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15">
      <c r="A11" s="65"/>
      <c r="B11" s="462"/>
      <c r="C11" s="463"/>
      <c r="D11" s="463"/>
      <c r="E11" s="463"/>
      <c r="F11" s="464"/>
      <c r="G11" s="467"/>
      <c r="H11" s="472"/>
      <c r="I11" s="472"/>
      <c r="J11" s="472"/>
      <c r="K11" s="468"/>
      <c r="L11" s="467"/>
      <c r="M11" s="472"/>
      <c r="N11" s="472"/>
      <c r="O11" s="472"/>
      <c r="P11" s="468"/>
      <c r="Q11" s="66"/>
      <c r="R11" s="462"/>
      <c r="S11" s="463"/>
      <c r="T11" s="463"/>
      <c r="U11" s="464"/>
      <c r="V11" s="465"/>
      <c r="W11" s="466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s="77" customFormat="1" ht="15" customHeight="1" x14ac:dyDescent="0.15">
      <c r="A12" s="72"/>
      <c r="B12" s="72"/>
      <c r="C12" s="72"/>
      <c r="D12" s="72"/>
      <c r="E12" s="72"/>
      <c r="F12" s="72"/>
      <c r="G12" s="7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4"/>
      <c r="T12" s="74"/>
      <c r="U12" s="74"/>
      <c r="V12" s="75"/>
      <c r="W12" s="75"/>
      <c r="X12" s="76"/>
      <c r="Y12" s="76"/>
      <c r="Z12" s="73"/>
      <c r="AA12" s="73"/>
      <c r="AB12" s="73"/>
      <c r="AC12" s="72"/>
      <c r="AD12" s="72"/>
      <c r="AE12" s="72"/>
      <c r="AF12" s="72"/>
      <c r="AG12" s="73"/>
      <c r="AH12" s="72"/>
      <c r="CD12" s="78"/>
      <c r="CE12" s="78"/>
      <c r="CF12" s="78"/>
      <c r="CG12" s="78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</row>
    <row r="13" spans="1:96" s="77" customFormat="1" ht="15" customHeight="1" x14ac:dyDescent="0.15">
      <c r="A13" s="79"/>
      <c r="B13" s="79"/>
      <c r="C13" s="79"/>
      <c r="D13" s="79"/>
      <c r="E13" s="79"/>
      <c r="F13" s="79"/>
      <c r="G13" s="79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  <c r="T13" s="81"/>
      <c r="U13" s="81"/>
      <c r="V13" s="78"/>
      <c r="W13" s="78"/>
      <c r="X13" s="82"/>
      <c r="Y13" s="82"/>
      <c r="Z13" s="80"/>
      <c r="AA13" s="80"/>
      <c r="AB13" s="80"/>
      <c r="AC13" s="79"/>
      <c r="AD13" s="79"/>
      <c r="AE13" s="79"/>
      <c r="AF13" s="79"/>
      <c r="AG13" s="80"/>
      <c r="AH13" s="79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83"/>
      <c r="B15" s="83"/>
      <c r="C15" s="83"/>
      <c r="D15" s="83"/>
      <c r="E15" s="83"/>
      <c r="F15" s="83"/>
      <c r="G15" s="83"/>
      <c r="H15" s="84"/>
      <c r="I15" s="84"/>
      <c r="J15" s="84"/>
      <c r="K15" s="84"/>
      <c r="L15" s="84"/>
      <c r="M15" s="84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85" customFormat="1" ht="20.100000000000001" customHeight="1" x14ac:dyDescent="0.2">
      <c r="A16" s="456" t="s">
        <v>121</v>
      </c>
      <c r="B16" s="457"/>
      <c r="C16" s="457"/>
      <c r="D16" s="457"/>
      <c r="E16" s="457"/>
      <c r="F16" s="457"/>
      <c r="G16" s="457"/>
      <c r="H16" s="457"/>
      <c r="I16" s="457"/>
      <c r="J16" s="457"/>
      <c r="K16" s="457"/>
      <c r="L16" s="457"/>
      <c r="M16" s="457"/>
      <c r="N16" s="457"/>
      <c r="O16" s="457"/>
      <c r="P16" s="457"/>
      <c r="Q16" s="457"/>
      <c r="R16" s="457"/>
      <c r="S16" s="457"/>
      <c r="T16" s="457"/>
      <c r="U16" s="457"/>
      <c r="V16" s="457"/>
      <c r="W16" s="457"/>
      <c r="X16" s="457"/>
      <c r="Y16" s="458" t="s">
        <v>122</v>
      </c>
      <c r="Z16" s="459"/>
      <c r="AA16" s="459"/>
      <c r="AB16" s="459"/>
      <c r="AC16" s="459"/>
      <c r="AD16" s="459"/>
      <c r="AE16" s="459"/>
      <c r="AF16" s="459"/>
      <c r="AG16" s="459"/>
      <c r="AH16" s="459"/>
      <c r="AI16" s="459"/>
      <c r="AJ16" s="459"/>
      <c r="AK16" s="460"/>
    </row>
    <row r="17" spans="1:96" ht="15" customHeight="1" x14ac:dyDescent="0.15">
      <c r="A17" s="86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8"/>
      <c r="X17" s="89"/>
      <c r="Y17" s="90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CD17" s="63"/>
      <c r="CE17" s="63"/>
      <c r="CF17" s="63"/>
      <c r="CG17" s="63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</row>
    <row r="18" spans="1:96" ht="15" customHeight="1" x14ac:dyDescent="0.1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64"/>
      <c r="X18" s="95"/>
      <c r="Y18" s="96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8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1"/>
      <c r="X32" s="102"/>
      <c r="Y32" s="103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5"/>
    </row>
    <row r="33" spans="4:24" ht="15" customHeight="1" x14ac:dyDescent="0.15">
      <c r="D33" s="106"/>
      <c r="X33" s="106"/>
    </row>
  </sheetData>
  <mergeCells count="53">
    <mergeCell ref="G10:K10"/>
    <mergeCell ref="L10:P10"/>
    <mergeCell ref="L11:P11"/>
    <mergeCell ref="V10:W10"/>
    <mergeCell ref="V11:W11"/>
    <mergeCell ref="R10:U10"/>
    <mergeCell ref="R11:U11"/>
    <mergeCell ref="AC9:AK9"/>
    <mergeCell ref="Z9:AB9"/>
    <mergeCell ref="Z8:AB8"/>
    <mergeCell ref="Z7:AB7"/>
    <mergeCell ref="L9:P9"/>
    <mergeCell ref="V9:W9"/>
    <mergeCell ref="X9:Y9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</mergeCells>
  <phoneticPr fontId="12"/>
  <dataValidations count="2">
    <dataValidation type="list" allowBlank="1" showInputMessage="1" showErrorMessage="1" sqref="Q8: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4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Client!Print_Titles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2020-08-07T12:16:31Z</dcterms:modified>
</cp:coreProperties>
</file>