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codeName="ThisWorkbook" defaultThemeVersion="124226"/>
  <xr:revisionPtr revIDLastSave="0" documentId="13_ncr:1_{D78BF5C2-7995-41E4-A4CF-7D626B8FE6A3}" xr6:coauthVersionLast="45" xr6:coauthVersionMax="45" xr10:uidLastSave="{00000000-0000-0000-0000-000000000000}"/>
  <bookViews>
    <workbookView xWindow="345" yWindow="2970" windowWidth="24000" windowHeight="10575" tabRatio="445" firstSheet="2" activeTab="2" xr2:uid="{00000000-000D-0000-FFFF-FFFF00000000}"/>
  </bookViews>
  <sheets>
    <sheet name="表紙" sheetId="20" state="hidden" r:id="rId1"/>
    <sheet name="変更履歴" sheetId="21" state="hidden" r:id="rId2"/>
    <sheet name="Subfunction unit" sheetId="18" r:id="rId3"/>
  </sheets>
  <definedNames>
    <definedName name="_xlnm.Print_Area" localSheetId="0">表紙!$A$1:$S$39</definedName>
    <definedName name="_xlnm.Print_Area" localSheetId="1">変更履歴!$A$1:$AI$34</definedName>
    <definedName name="_xlnm.Print_Titles" localSheetId="2">'Subfunction unit'!$1:$10</definedName>
    <definedName name="_xlnm.Print_Titles" localSheetId="1">変更履歴!$1:$4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21" l="1"/>
  <c r="AC2" i="21"/>
  <c r="AG1" i="21"/>
  <c r="AC1" i="21"/>
  <c r="I25" i="20"/>
</calcChain>
</file>

<file path=xl/sharedStrings.xml><?xml version="1.0" encoding="utf-8"?>
<sst xmlns="http://schemas.openxmlformats.org/spreadsheetml/2006/main" count="139" uniqueCount="107">
  <si>
    <t>第１．０版</t>
  </si>
  <si>
    <t>PJ名</t>
  </si>
  <si>
    <t>サンプルプロジェクト</t>
  </si>
  <si>
    <t>成果物名</t>
  </si>
  <si>
    <t>取引単体テスト仕様書(REST)</t>
  </si>
  <si>
    <t>作成</t>
  </si>
  <si>
    <t>システム名</t>
  </si>
  <si>
    <t>サンプルシステム</t>
  </si>
  <si>
    <t>変更</t>
  </si>
  <si>
    <t>サブシステム名</t>
  </si>
  <si>
    <t>顧客管理システム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</si>
  <si>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</si>
  <si>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</si>
  <si>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</si>
  <si>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</si>
  <si>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</si>
  <si>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</si>
  <si>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</si>
  <si>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</si>
  <si>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</si>
  <si>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新規作成</t>
  </si>
  <si>
    <t>TIS</t>
  </si>
  <si>
    <t>Sample project</t>
  </si>
  <si>
    <t>Subsystem name: Client management system</t>
  </si>
  <si>
    <t>Function name: Client management</t>
  </si>
  <si>
    <t>Prepared by: TIS</t>
  </si>
  <si>
    <t>Updated by:</t>
  </si>
  <si>
    <t>Creation date: 9/10/2019</t>
  </si>
  <si>
    <t>Updated date:</t>
  </si>
  <si>
    <t>Case No.</t>
  </si>
  <si>
    <t>Classification</t>
  </si>
  <si>
    <t>Confirmation viewpoint 1</t>
  </si>
  <si>
    <t>Confirmation viewpoint 2</t>
  </si>
  <si>
    <t>Confirmation viewpoint 3</t>
  </si>
  <si>
    <t>Not applicable</t>
  </si>
  <si>
    <t>Reason for exclusion</t>
  </si>
  <si>
    <t>Corresponding design document</t>
  </si>
  <si>
    <t>Corresponding point</t>
  </si>
  <si>
    <t>Test content</t>
  </si>
  <si>
    <t>Assumed result</t>
  </si>
  <si>
    <t>Test data sheet name</t>
  </si>
  <si>
    <t>Data no</t>
  </si>
  <si>
    <t>Implemented by</t>
  </si>
  <si>
    <t>Implementation date</t>
  </si>
  <si>
    <t>Implementation results</t>
  </si>
  <si>
    <t>Checked by</t>
  </si>
  <si>
    <t>Checked date</t>
  </si>
  <si>
    <t>1-1-1</t>
  </si>
  <si>
    <t>Processing specifications</t>
  </si>
  <si>
    <t>Single item inspection (domain)</t>
  </si>
  <si>
    <t>System function design document</t>
  </si>
  <si>
    <t>Request with values that cause validation errors for all items.</t>
  </si>
  <si>
    <t>The following response is returned. 
- Status code: 400
- Failure code: FB1999901
- Validation error message for all items</t>
  </si>
  <si>
    <t>Ito</t>
  </si>
  <si>
    <t>OK</t>
  </si>
  <si>
    <t>1-1-2</t>
  </si>
  <si>
    <t>Input data definition, item definition</t>
  </si>
  <si>
    <t>1-2-1</t>
  </si>
  <si>
    <t>1-3-1</t>
  </si>
  <si>
    <t>Input data definition, processing details, item definition</t>
  </si>
  <si>
    <t>5-2-3</t>
  </si>
  <si>
    <t>Other errors</t>
  </si>
  <si>
    <t>2-1-1</t>
  </si>
  <si>
    <t>Response message specification</t>
  </si>
  <si>
    <t>(a) External interface design document
(b) Subsystem interface design document
(c) System function design document</t>
  </si>
  <si>
    <t>Request with a value that can be registered as a client.</t>
  </si>
  <si>
    <t xml:space="preserve">The following response is returned. 
-Status code: 201
- No BODY. 
Client is registered in DB.
</t>
  </si>
  <si>
    <t>2-2-1</t>
  </si>
  <si>
    <t>Repeat count</t>
  </si>
  <si>
    <t>2-3-1</t>
  </si>
  <si>
    <t>(a) Data layout
(b) Data layout
(c) Processing details, output data definition</t>
  </si>
  <si>
    <t>2-4-1</t>
  </si>
  <si>
    <t>Maximum digits of all items</t>
  </si>
  <si>
    <t>2-5-1</t>
  </si>
  <si>
    <t>3-1-1</t>
  </si>
  <si>
    <t>Input data (message)</t>
  </si>
  <si>
    <t>3-2-1</t>
  </si>
  <si>
    <t>3-3-1</t>
  </si>
  <si>
    <t>(a) Data layout
(b) Data layout
(c) Processing details, output data definition, event details</t>
  </si>
  <si>
    <t>3-4-1</t>
  </si>
  <si>
    <t>4-1-1</t>
  </si>
  <si>
    <t>Output data (log)</t>
  </si>
  <si>
    <t>-</t>
  </si>
  <si>
    <t>●</t>
  </si>
  <si>
    <t>Perform only in the following cases 
- Log output is performed explicitly
- The masking item is included in the log output item (Example: If the password is included in the message, confirm that the log output is masked.)</t>
  </si>
  <si>
    <t xml:space="preserve">Processing details
</t>
  </si>
  <si>
    <t>5-1-1</t>
  </si>
  <si>
    <t>Processing details</t>
  </si>
  <si>
    <t xml:space="preserve">&lt;Duplicate registration error&gt;
Request by specifying a client name of a client who is already registered.
</t>
  </si>
  <si>
    <t xml:space="preserve">The following response is returned. 
- Status code: 409
- Failure code: FB1999904
- Message of duplicate registration error
Are not registered in the DB.
</t>
  </si>
  <si>
    <t>Subfunction name: Get client information</t>
  </si>
  <si>
    <t>Subfunction unit test</t>
  </si>
  <si>
    <t>Confirmation of subfunction execution</t>
  </si>
  <si>
    <t>Validation error</t>
  </si>
  <si>
    <t>Validation between items</t>
  </si>
  <si>
    <t>Validation using database</t>
  </si>
  <si>
    <t>Validation of message layout</t>
  </si>
  <si>
    <t>Single item validation (required check)</t>
  </si>
  <si>
    <t>Input data definition, item definition
(Check one or more patterns that result in inter-item validation errors. 
To verify that inter-item validation is called.)</t>
  </si>
  <si>
    <t>Record structure</t>
  </si>
  <si>
    <t>(a) Record structure
(b) Record structure
(c) Processing details</t>
  </si>
  <si>
    <t>(a) Record structure
(b) Record structure
(c) Processing details, event details</t>
  </si>
  <si>
    <t>Input data definition, item definition
(Check at least one rule defined in the domain. 
To make sure domain validation works.)</t>
  </si>
  <si>
    <t xml:space="preserve">Send empty request for required items.
</t>
  </si>
  <si>
    <t xml:space="preserve">The following response is returned. 
- Status code: 400
- Failure code: FB1999901
- Message of required items
</t>
  </si>
  <si>
    <t>Only required items</t>
  </si>
  <si>
    <t>Subfunction unit test specification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</si>
</sst>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/d;@"/>
    <numFmt numFmtId="177" formatCode="&quot;第&quot;0.00&quot;版&quot;"/>
    <numFmt numFmtId="178" formatCode="yyyy/mm/dd"/>
  </numFmts>
  <fonts count="16">
    <font>
      <sz val="10"/>
      <name val="VL Pゴシック"/>
      <family val="3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0"/>
      <name val="ＭＳ ゴシック"/>
      <family val="3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9"/>
      <name val="Times New Roman"/>
      <family val="1"/>
    </font>
    <font>
      <sz val="9"/>
      <color rgb="FF000000"/>
      <name val="Times New Roman"/>
      <family val="1"/>
    </font>
    <font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49998474074526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/>
      <bottom/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indexed="8"/>
      </left>
      <right style="thin">
        <color indexed="0"/>
      </right>
      <top style="thin">
        <color indexed="8"/>
      </top>
      <bottom style="thin">
        <color indexed="8"/>
      </bottom>
      <diagonal/>
    </border>
    <border>
      <left style="thin">
        <color indexed="0"/>
      </left>
      <right style="thin">
        <color indexed="0"/>
      </right>
      <top style="thin">
        <color indexed="8"/>
      </top>
      <bottom style="thin">
        <color indexed="8"/>
      </bottom>
      <diagonal/>
    </border>
    <border>
      <left style="thin">
        <color indexed="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0"/>
      </bottom>
      <diagonal/>
    </border>
  </borders>
  <cellStyleXfs count="8">
    <xf numFmtId="0" fontId="0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10" fillId="0" borderId="0"/>
    <xf numFmtId="9" fontId="3" fillId="0" borderId="0" applyFont="0" applyFill="0" applyBorder="0" applyAlignment="0" applyProtection="0"/>
    <xf numFmtId="0" fontId="3" fillId="0" borderId="0"/>
  </cellStyleXfs>
  <cellXfs count="177">
    <xf numFmtId="0" fontId="0" fillId="0" borderId="0" xfId="0"/>
    <xf numFmtId="0" fontId="4" fillId="0" borderId="0" xfId="3" applyFont="1"/>
    <xf numFmtId="0" fontId="5" fillId="0" borderId="0" xfId="3" applyFont="1"/>
    <xf numFmtId="0" fontId="6" fillId="0" borderId="0" xfId="3" applyFont="1"/>
    <xf numFmtId="0" fontId="7" fillId="0" borderId="0" xfId="3" applyFont="1" applyBorder="1"/>
    <xf numFmtId="0" fontId="8" fillId="0" borderId="0" xfId="3" applyFont="1"/>
    <xf numFmtId="177" fontId="9" fillId="0" borderId="0" xfId="4" quotePrefix="1" applyNumberFormat="1" applyFont="1" applyAlignment="1">
      <alignment horizontal="center"/>
    </xf>
    <xf numFmtId="0" fontId="8" fillId="0" borderId="0" xfId="3" applyFont="1" applyAlignment="1">
      <alignment horizontal="center"/>
    </xf>
    <xf numFmtId="14" fontId="8" fillId="0" borderId="0" xfId="3" applyNumberFormat="1" applyFont="1"/>
    <xf numFmtId="0" fontId="11" fillId="0" borderId="0" xfId="5" applyFont="1" applyAlignment="1">
      <alignment horizontal="center"/>
    </xf>
    <xf numFmtId="0" fontId="12" fillId="0" borderId="0" xfId="3" applyFont="1" applyAlignment="1">
      <alignment horizontal="center"/>
    </xf>
    <xf numFmtId="0" fontId="3" fillId="0" borderId="0" xfId="4" applyFont="1" applyBorder="1" applyAlignment="1"/>
    <xf numFmtId="0" fontId="3" fillId="0" borderId="0" xfId="4" applyFont="1" applyAlignment="1">
      <alignment horizontal="right"/>
    </xf>
    <xf numFmtId="0" fontId="3" fillId="0" borderId="0" xfId="4" applyFont="1" applyFill="1" applyBorder="1" applyAlignment="1">
      <alignment vertical="top"/>
    </xf>
    <xf numFmtId="0" fontId="3" fillId="0" borderId="0" xfId="4" applyFont="1" applyBorder="1" applyAlignment="1">
      <alignment vertical="top"/>
    </xf>
    <xf numFmtId="0" fontId="9" fillId="0" borderId="0" xfId="4" applyFont="1"/>
    <xf numFmtId="0" fontId="3" fillId="0" borderId="0" xfId="4" applyFont="1" applyBorder="1" applyAlignment="1">
      <alignment horizontal="center" vertical="center"/>
    </xf>
    <xf numFmtId="0" fontId="3" fillId="0" borderId="0" xfId="4" quotePrefix="1" applyFont="1" applyBorder="1" applyAlignment="1">
      <alignment vertical="center"/>
    </xf>
    <xf numFmtId="0" fontId="3" fillId="0" borderId="0" xfId="4" applyFont="1" applyBorder="1" applyAlignment="1">
      <alignment vertical="center"/>
    </xf>
    <xf numFmtId="0" fontId="3" fillId="0" borderId="29" xfId="3" applyFont="1" applyBorder="1" applyAlignment="1">
      <alignment horizontal="center" vertical="center"/>
    </xf>
    <xf numFmtId="0" fontId="3" fillId="0" borderId="0" xfId="4" applyFont="1" applyAlignment="1">
      <alignment horizontal="left" vertical="center"/>
    </xf>
    <xf numFmtId="0" fontId="3" fillId="0" borderId="1" xfId="3" applyFont="1" applyBorder="1" applyAlignment="1">
      <alignment horizontal="right" vertical="top"/>
    </xf>
    <xf numFmtId="0" fontId="3" fillId="0" borderId="0" xfId="3" applyFont="1"/>
    <xf numFmtId="0" fontId="12" fillId="0" borderId="0" xfId="3" applyFont="1"/>
    <xf numFmtId="0" fontId="3" fillId="0" borderId="4" xfId="0" applyFont="1" applyBorder="1" applyAlignment="1">
      <alignment horizontal="center" vertical="top"/>
    </xf>
    <xf numFmtId="0" fontId="3" fillId="0" borderId="30" xfId="0" applyFont="1" applyBorder="1" applyAlignment="1">
      <alignment horizontal="left" vertical="top"/>
    </xf>
    <xf numFmtId="0" fontId="3" fillId="0" borderId="32" xfId="0" applyFont="1" applyBorder="1" applyAlignment="1">
      <alignment horizontal="left" vertical="top"/>
    </xf>
    <xf numFmtId="0" fontId="3" fillId="0" borderId="31" xfId="0" applyFont="1" applyBorder="1" applyAlignment="1">
      <alignment horizontal="left" vertical="top"/>
    </xf>
    <xf numFmtId="0" fontId="13" fillId="0" borderId="0" xfId="2" applyFont="1"/>
    <xf numFmtId="49" fontId="13" fillId="0" borderId="0" xfId="2" applyNumberFormat="1" applyFont="1"/>
    <xf numFmtId="0" fontId="13" fillId="0" borderId="2" xfId="2" applyFont="1" applyBorder="1"/>
    <xf numFmtId="49" fontId="13" fillId="0" borderId="2" xfId="2" applyNumberFormat="1" applyFont="1" applyBorder="1"/>
    <xf numFmtId="0" fontId="13" fillId="0" borderId="0" xfId="2" applyFont="1" applyAlignment="1">
      <alignment vertical="center"/>
    </xf>
    <xf numFmtId="49" fontId="13" fillId="0" borderId="9" xfId="2" applyNumberFormat="1" applyFont="1" applyFill="1" applyBorder="1" applyAlignment="1">
      <alignment vertical="top" wrapText="1"/>
    </xf>
    <xf numFmtId="0" fontId="14" fillId="0" borderId="3" xfId="1" applyFont="1" applyFill="1" applyBorder="1" applyAlignment="1">
      <alignment horizontal="left" vertical="top" wrapText="1"/>
    </xf>
    <xf numFmtId="0" fontId="14" fillId="0" borderId="3" xfId="0" applyFont="1" applyFill="1" applyBorder="1" applyAlignment="1">
      <alignment vertical="top" wrapText="1"/>
    </xf>
    <xf numFmtId="0" fontId="14" fillId="0" borderId="3" xfId="1" applyFont="1" applyFill="1" applyBorder="1" applyAlignment="1">
      <alignment vertical="top" wrapText="1"/>
    </xf>
    <xf numFmtId="0" fontId="14" fillId="0" borderId="18" xfId="1" applyFont="1" applyFill="1" applyBorder="1" applyAlignment="1">
      <alignment vertical="top" wrapText="1" shrinkToFit="1"/>
    </xf>
    <xf numFmtId="0" fontId="14" fillId="0" borderId="41" xfId="1" applyFont="1" applyFill="1" applyBorder="1" applyAlignment="1">
      <alignment horizontal="left" vertical="top" wrapText="1" shrinkToFit="1"/>
    </xf>
    <xf numFmtId="0" fontId="14" fillId="0" borderId="42" xfId="1" applyFont="1" applyFill="1" applyBorder="1" applyAlignment="1">
      <alignment horizontal="left" vertical="top" wrapText="1" shrinkToFit="1"/>
    </xf>
    <xf numFmtId="0" fontId="13" fillId="0" borderId="1" xfId="2" applyFont="1" applyFill="1" applyBorder="1" applyAlignment="1">
      <alignment vertical="top" wrapText="1"/>
    </xf>
    <xf numFmtId="0" fontId="13" fillId="0" borderId="13" xfId="2" applyFont="1" applyFill="1" applyBorder="1" applyAlignment="1">
      <alignment vertical="top" wrapText="1"/>
    </xf>
    <xf numFmtId="0" fontId="13" fillId="0" borderId="34" xfId="2" applyFont="1" applyFill="1" applyBorder="1" applyAlignment="1">
      <alignment vertical="top" wrapText="1"/>
    </xf>
    <xf numFmtId="49" fontId="13" fillId="0" borderId="14" xfId="2" applyNumberFormat="1" applyFont="1" applyFill="1" applyBorder="1" applyAlignment="1">
      <alignment horizontal="right" vertical="top" wrapText="1"/>
    </xf>
    <xf numFmtId="176" fontId="13" fillId="0" borderId="9" xfId="2" applyNumberFormat="1" applyFont="1" applyFill="1" applyBorder="1" applyAlignment="1">
      <alignment horizontal="left" vertical="top" wrapText="1"/>
    </xf>
    <xf numFmtId="0" fontId="13" fillId="0" borderId="9" xfId="2" applyFont="1" applyFill="1" applyBorder="1" applyAlignment="1">
      <alignment horizontal="left" vertical="top" wrapText="1"/>
    </xf>
    <xf numFmtId="14" fontId="13" fillId="0" borderId="9" xfId="2" applyNumberFormat="1" applyFont="1" applyFill="1" applyBorder="1" applyAlignment="1">
      <alignment horizontal="left" vertical="top" wrapText="1"/>
    </xf>
    <xf numFmtId="0" fontId="14" fillId="0" borderId="16" xfId="0" applyFont="1" applyBorder="1" applyAlignment="1">
      <alignment vertical="top" wrapText="1"/>
    </xf>
    <xf numFmtId="0" fontId="14" fillId="0" borderId="5" xfId="0" applyFont="1" applyFill="1" applyBorder="1" applyAlignment="1">
      <alignment vertical="top" wrapText="1"/>
    </xf>
    <xf numFmtId="0" fontId="14" fillId="0" borderId="5" xfId="1" applyFont="1" applyFill="1" applyBorder="1" applyAlignment="1">
      <alignment vertical="top" wrapText="1"/>
    </xf>
    <xf numFmtId="0" fontId="14" fillId="0" borderId="40" xfId="1" applyFont="1" applyFill="1" applyBorder="1" applyAlignment="1">
      <alignment horizontal="left" vertical="top" wrapText="1"/>
    </xf>
    <xf numFmtId="0" fontId="14" fillId="0" borderId="39" xfId="1" applyFont="1" applyFill="1" applyBorder="1" applyAlignment="1">
      <alignment vertical="top" wrapText="1" shrinkToFit="1"/>
    </xf>
    <xf numFmtId="49" fontId="13" fillId="0" borderId="10" xfId="2" applyNumberFormat="1" applyFont="1" applyFill="1" applyBorder="1" applyAlignment="1">
      <alignment vertical="top" wrapText="1"/>
    </xf>
    <xf numFmtId="0" fontId="14" fillId="4" borderId="4" xfId="1" applyFont="1" applyFill="1" applyBorder="1" applyAlignment="1">
      <alignment vertical="top" wrapText="1"/>
    </xf>
    <xf numFmtId="0" fontId="14" fillId="4" borderId="19" xfId="1" applyFont="1" applyFill="1" applyBorder="1" applyAlignment="1">
      <alignment vertical="top" wrapText="1" shrinkToFit="1"/>
    </xf>
    <xf numFmtId="0" fontId="14" fillId="4" borderId="43" xfId="1" applyFont="1" applyFill="1" applyBorder="1" applyAlignment="1">
      <alignment horizontal="left" vertical="top" wrapText="1" shrinkToFit="1"/>
    </xf>
    <xf numFmtId="0" fontId="14" fillId="4" borderId="10" xfId="1" applyFont="1" applyFill="1" applyBorder="1" applyAlignment="1">
      <alignment horizontal="left" vertical="top" wrapText="1" shrinkToFit="1"/>
    </xf>
    <xf numFmtId="0" fontId="13" fillId="4" borderId="19" xfId="2" applyFont="1" applyFill="1" applyBorder="1" applyAlignment="1">
      <alignment horizontal="left" vertical="top" wrapText="1"/>
    </xf>
    <xf numFmtId="49" fontId="13" fillId="4" borderId="10" xfId="2" applyNumberFormat="1" applyFont="1" applyFill="1" applyBorder="1" applyAlignment="1">
      <alignment horizontal="left" vertical="top" wrapText="1"/>
    </xf>
    <xf numFmtId="176" fontId="13" fillId="4" borderId="10" xfId="2" applyNumberFormat="1" applyFont="1" applyFill="1" applyBorder="1" applyAlignment="1">
      <alignment horizontal="left" vertical="top" wrapText="1"/>
    </xf>
    <xf numFmtId="0" fontId="13" fillId="4" borderId="10" xfId="2" applyFont="1" applyFill="1" applyBorder="1" applyAlignment="1">
      <alignment horizontal="left" vertical="top" wrapText="1"/>
    </xf>
    <xf numFmtId="14" fontId="13" fillId="4" borderId="10" xfId="2" applyNumberFormat="1" applyFont="1" applyFill="1" applyBorder="1" applyAlignment="1">
      <alignment horizontal="left" vertical="top" wrapText="1"/>
    </xf>
    <xf numFmtId="0" fontId="13" fillId="0" borderId="0" xfId="2" applyFont="1" applyFill="1" applyAlignment="1">
      <alignment vertical="center"/>
    </xf>
    <xf numFmtId="0" fontId="14" fillId="0" borderId="20" xfId="0" applyFont="1" applyFill="1" applyBorder="1" applyAlignment="1">
      <alignment vertical="top" wrapText="1"/>
    </xf>
    <xf numFmtId="0" fontId="14" fillId="4" borderId="1" xfId="1" applyFont="1" applyFill="1" applyBorder="1" applyAlignment="1">
      <alignment vertical="top" wrapText="1"/>
    </xf>
    <xf numFmtId="0" fontId="14" fillId="4" borderId="10" xfId="1" applyFont="1" applyFill="1" applyBorder="1" applyAlignment="1">
      <alignment vertical="top" wrapText="1" shrinkToFit="1"/>
    </xf>
    <xf numFmtId="49" fontId="13" fillId="0" borderId="44" xfId="2" applyNumberFormat="1" applyFont="1" applyFill="1" applyBorder="1" applyAlignment="1">
      <alignment horizontal="left" vertical="top"/>
    </xf>
    <xf numFmtId="0" fontId="14" fillId="0" borderId="5" xfId="1" applyFont="1" applyFill="1" applyBorder="1" applyAlignment="1">
      <alignment horizontal="left" vertical="top"/>
    </xf>
    <xf numFmtId="0" fontId="14" fillId="0" borderId="4" xfId="1" applyFont="1" applyFill="1" applyBorder="1" applyAlignment="1">
      <alignment horizontal="left" vertical="top"/>
    </xf>
    <xf numFmtId="0" fontId="14" fillId="4" borderId="1" xfId="1" applyFont="1" applyFill="1" applyBorder="1" applyAlignment="1">
      <alignment horizontal="left" vertical="top"/>
    </xf>
    <xf numFmtId="0" fontId="13" fillId="4" borderId="1" xfId="2" applyFont="1" applyFill="1" applyBorder="1" applyAlignment="1">
      <alignment vertical="center"/>
    </xf>
    <xf numFmtId="0" fontId="14" fillId="4" borderId="45" xfId="1" applyFont="1" applyFill="1" applyBorder="1" applyAlignment="1">
      <alignment horizontal="left" vertical="top" wrapText="1"/>
    </xf>
    <xf numFmtId="0" fontId="13" fillId="4" borderId="46" xfId="2" applyFont="1" applyFill="1" applyBorder="1" applyAlignment="1">
      <alignment horizontal="left" vertical="top"/>
    </xf>
    <xf numFmtId="0" fontId="13" fillId="4" borderId="43" xfId="2" applyFont="1" applyFill="1" applyBorder="1" applyAlignment="1">
      <alignment vertical="top"/>
    </xf>
    <xf numFmtId="14" fontId="13" fillId="4" borderId="43" xfId="2" applyNumberFormat="1" applyFont="1" applyFill="1" applyBorder="1" applyAlignment="1">
      <alignment vertical="top"/>
    </xf>
    <xf numFmtId="0" fontId="14" fillId="0" borderId="3" xfId="0" applyFont="1" applyFill="1" applyBorder="1" applyAlignment="1">
      <alignment vertical="top" wrapText="1" shrinkToFit="1"/>
    </xf>
    <xf numFmtId="0" fontId="14" fillId="0" borderId="1" xfId="0" applyFont="1" applyFill="1" applyBorder="1" applyAlignment="1">
      <alignment vertical="top" wrapText="1" shrinkToFit="1"/>
    </xf>
    <xf numFmtId="0" fontId="14" fillId="0" borderId="10" xfId="0" applyFont="1" applyFill="1" applyBorder="1" applyAlignment="1">
      <alignment vertical="top" wrapText="1" shrinkToFit="1"/>
    </xf>
    <xf numFmtId="0" fontId="13" fillId="0" borderId="10" xfId="2" applyFont="1" applyFill="1" applyBorder="1" applyAlignment="1">
      <alignment horizontal="left" vertical="top" wrapText="1"/>
    </xf>
    <xf numFmtId="0" fontId="13" fillId="0" borderId="0" xfId="2" applyFont="1" applyFill="1"/>
    <xf numFmtId="0" fontId="14" fillId="0" borderId="5" xfId="0" applyFont="1" applyFill="1" applyBorder="1" applyAlignment="1">
      <alignment vertical="top" wrapText="1" shrinkToFit="1"/>
    </xf>
    <xf numFmtId="0" fontId="14" fillId="4" borderId="1" xfId="0" applyFont="1" applyFill="1" applyBorder="1" applyAlignment="1">
      <alignment vertical="top" wrapText="1" shrinkToFit="1"/>
    </xf>
    <xf numFmtId="0" fontId="14" fillId="4" borderId="10" xfId="0" applyFont="1" applyFill="1" applyBorder="1" applyAlignment="1">
      <alignment vertical="top" wrapText="1" shrinkToFit="1"/>
    </xf>
    <xf numFmtId="0" fontId="13" fillId="4" borderId="1" xfId="2" applyFont="1" applyFill="1" applyBorder="1" applyAlignment="1">
      <alignment vertical="top" wrapText="1"/>
    </xf>
    <xf numFmtId="0" fontId="13" fillId="4" borderId="13" xfId="2" applyFont="1" applyFill="1" applyBorder="1" applyAlignment="1">
      <alignment vertical="top" wrapText="1"/>
    </xf>
    <xf numFmtId="0" fontId="14" fillId="0" borderId="16" xfId="0" applyFont="1" applyFill="1" applyBorder="1" applyAlignment="1">
      <alignment vertical="top" wrapText="1"/>
    </xf>
    <xf numFmtId="0" fontId="14" fillId="0" borderId="21" xfId="0" applyFont="1" applyFill="1" applyBorder="1" applyAlignment="1">
      <alignment vertical="top" wrapText="1"/>
    </xf>
    <xf numFmtId="0" fontId="14" fillId="0" borderId="21" xfId="0" applyFont="1" applyFill="1" applyBorder="1" applyAlignment="1">
      <alignment vertical="top" wrapText="1" shrinkToFit="1"/>
    </xf>
    <xf numFmtId="0" fontId="14" fillId="4" borderId="6" xfId="0" applyFont="1" applyFill="1" applyBorder="1" applyAlignment="1">
      <alignment vertical="top" wrapText="1" shrinkToFit="1"/>
    </xf>
    <xf numFmtId="0" fontId="14" fillId="4" borderId="11" xfId="0" applyFont="1" applyFill="1" applyBorder="1" applyAlignment="1">
      <alignment vertical="top" wrapText="1" shrinkToFit="1"/>
    </xf>
    <xf numFmtId="0" fontId="14" fillId="4" borderId="11" xfId="0" applyFont="1" applyFill="1" applyBorder="1" applyAlignment="1">
      <alignment horizontal="left" vertical="top" wrapText="1" shrinkToFit="1"/>
    </xf>
    <xf numFmtId="0" fontId="13" fillId="4" borderId="11" xfId="2" applyFont="1" applyFill="1" applyBorder="1" applyAlignment="1">
      <alignment horizontal="left" vertical="top" wrapText="1"/>
    </xf>
    <xf numFmtId="0" fontId="14" fillId="4" borderId="3" xfId="0" applyFont="1" applyFill="1" applyBorder="1" applyAlignment="1">
      <alignment vertical="top" wrapText="1"/>
    </xf>
    <xf numFmtId="0" fontId="13" fillId="4" borderId="8" xfId="2" applyFont="1" applyFill="1" applyBorder="1"/>
    <xf numFmtId="0" fontId="13" fillId="4" borderId="11" xfId="2" applyFont="1" applyFill="1" applyBorder="1" applyAlignment="1">
      <alignment vertical="top" wrapText="1"/>
    </xf>
    <xf numFmtId="0" fontId="13" fillId="4" borderId="17" xfId="2" applyFont="1" applyFill="1" applyBorder="1" applyAlignment="1">
      <alignment horizontal="left" vertical="top" wrapText="1"/>
    </xf>
    <xf numFmtId="0" fontId="14" fillId="4" borderId="5" xfId="0" applyFont="1" applyFill="1" applyBorder="1" applyAlignment="1">
      <alignment vertical="top" wrapText="1"/>
    </xf>
    <xf numFmtId="0" fontId="14" fillId="4" borderId="15" xfId="0" applyFont="1" applyFill="1" applyBorder="1" applyAlignment="1">
      <alignment vertical="top" wrapText="1" shrinkToFit="1"/>
    </xf>
    <xf numFmtId="0" fontId="14" fillId="4" borderId="35" xfId="0" applyFont="1" applyFill="1" applyBorder="1" applyAlignment="1">
      <alignment vertical="top" wrapText="1" shrinkToFit="1"/>
    </xf>
    <xf numFmtId="0" fontId="13" fillId="4" borderId="36" xfId="2" applyFont="1" applyFill="1" applyBorder="1" applyAlignment="1">
      <alignment horizontal="left" vertical="top" wrapText="1"/>
    </xf>
    <xf numFmtId="0" fontId="13" fillId="4" borderId="37" xfId="2" applyFont="1" applyFill="1" applyBorder="1" applyAlignment="1">
      <alignment horizontal="left" vertical="top" wrapText="1"/>
    </xf>
    <xf numFmtId="0" fontId="13" fillId="4" borderId="37" xfId="2" applyFont="1" applyFill="1" applyBorder="1" applyAlignment="1">
      <alignment vertical="top" wrapText="1"/>
    </xf>
    <xf numFmtId="0" fontId="13" fillId="4" borderId="38" xfId="2" applyFont="1" applyFill="1" applyBorder="1" applyAlignment="1">
      <alignment horizontal="left" vertical="top" wrapText="1"/>
    </xf>
    <xf numFmtId="0" fontId="13" fillId="4" borderId="8" xfId="2" applyFont="1" applyFill="1" applyBorder="1" applyAlignment="1">
      <alignment horizontal="left" vertical="top" wrapText="1"/>
    </xf>
    <xf numFmtId="0" fontId="14" fillId="4" borderId="4" xfId="0" applyFont="1" applyFill="1" applyBorder="1" applyAlignment="1">
      <alignment vertical="top" wrapText="1"/>
    </xf>
    <xf numFmtId="0" fontId="14" fillId="4" borderId="7" xfId="0" applyFont="1" applyFill="1" applyBorder="1" applyAlignment="1">
      <alignment vertical="top" wrapText="1" shrinkToFit="1"/>
    </xf>
    <xf numFmtId="0" fontId="14" fillId="4" borderId="1" xfId="0" applyFont="1" applyFill="1" applyBorder="1" applyAlignment="1">
      <alignment vertical="top" wrapText="1"/>
    </xf>
    <xf numFmtId="0" fontId="14" fillId="4" borderId="12" xfId="0" applyFont="1" applyFill="1" applyBorder="1" applyAlignment="1">
      <alignment vertical="top" wrapText="1" shrinkToFit="1"/>
    </xf>
    <xf numFmtId="0" fontId="13" fillId="4" borderId="47" xfId="2" applyFont="1" applyFill="1" applyBorder="1"/>
    <xf numFmtId="0" fontId="14" fillId="0" borderId="4" xfId="0" applyFont="1" applyFill="1" applyBorder="1" applyAlignment="1">
      <alignment vertical="top" wrapText="1"/>
    </xf>
    <xf numFmtId="0" fontId="14" fillId="0" borderId="1" xfId="0" applyFont="1" applyFill="1" applyBorder="1" applyAlignment="1">
      <alignment vertical="top" wrapText="1"/>
    </xf>
    <xf numFmtId="0" fontId="13" fillId="0" borderId="8" xfId="2" applyFont="1" applyFill="1" applyBorder="1"/>
    <xf numFmtId="0" fontId="13" fillId="0" borderId="17" xfId="2" applyFont="1" applyFill="1" applyBorder="1" applyAlignment="1">
      <alignment horizontal="left" vertical="top" wrapText="1"/>
    </xf>
    <xf numFmtId="0" fontId="15" fillId="2" borderId="1" xfId="0" applyFont="1" applyFill="1" applyBorder="1" applyAlignment="1">
      <alignment vertical="center" wrapText="1"/>
    </xf>
    <xf numFmtId="14" fontId="9" fillId="0" borderId="0" xfId="3" quotePrefix="1" applyNumberFormat="1" applyFont="1" applyAlignment="1">
      <alignment horizontal="center" vertical="center"/>
    </xf>
    <xf numFmtId="178" fontId="3" fillId="0" borderId="12" xfId="5" applyNumberFormat="1" applyFont="1" applyBorder="1" applyAlignment="1">
      <alignment horizontal="right" vertical="top"/>
    </xf>
    <xf numFmtId="178" fontId="3" fillId="0" borderId="13" xfId="5" applyNumberFormat="1" applyFont="1" applyBorder="1" applyAlignment="1">
      <alignment horizontal="right" vertical="top"/>
    </xf>
    <xf numFmtId="178" fontId="3" fillId="0" borderId="14" xfId="5" applyNumberFormat="1" applyFont="1" applyBorder="1" applyAlignment="1">
      <alignment horizontal="right" vertical="top"/>
    </xf>
    <xf numFmtId="0" fontId="3" fillId="0" borderId="22" xfId="3" applyFont="1" applyBorder="1" applyAlignment="1">
      <alignment horizontal="center" vertical="center"/>
    </xf>
    <xf numFmtId="0" fontId="3" fillId="0" borderId="24" xfId="3" applyFont="1" applyBorder="1" applyAlignment="1">
      <alignment horizontal="center" vertical="center"/>
    </xf>
    <xf numFmtId="0" fontId="3" fillId="0" borderId="23" xfId="3" applyFont="1" applyBorder="1" applyAlignment="1">
      <alignment horizontal="center" vertical="center"/>
    </xf>
    <xf numFmtId="0" fontId="3" fillId="2" borderId="12" xfId="4" applyFont="1" applyFill="1" applyBorder="1" applyAlignment="1">
      <alignment horizontal="left" vertical="top"/>
    </xf>
    <xf numFmtId="0" fontId="3" fillId="2" borderId="13" xfId="4" applyFont="1" applyFill="1" applyBorder="1" applyAlignment="1">
      <alignment horizontal="left" vertical="top"/>
    </xf>
    <xf numFmtId="0" fontId="3" fillId="2" borderId="14" xfId="4" applyFont="1" applyFill="1" applyBorder="1" applyAlignment="1">
      <alignment horizontal="left" vertical="top"/>
    </xf>
    <xf numFmtId="0" fontId="3" fillId="0" borderId="12" xfId="7" applyFont="1" applyBorder="1" applyAlignment="1">
      <alignment horizontal="left" vertical="top"/>
    </xf>
    <xf numFmtId="0" fontId="3" fillId="0" borderId="13" xfId="7" applyFont="1" applyBorder="1" applyAlignment="1">
      <alignment horizontal="left" vertical="top"/>
    </xf>
    <xf numFmtId="0" fontId="3" fillId="0" borderId="14" xfId="7" applyFont="1" applyBorder="1" applyAlignment="1">
      <alignment horizontal="left" vertical="top"/>
    </xf>
    <xf numFmtId="0" fontId="3" fillId="0" borderId="12" xfId="4" applyNumberFormat="1" applyFont="1" applyFill="1" applyBorder="1" applyAlignment="1">
      <alignment horizontal="left" vertical="top"/>
    </xf>
    <xf numFmtId="0" fontId="3" fillId="0" borderId="13" xfId="4" applyNumberFormat="1" applyFont="1" applyFill="1" applyBorder="1" applyAlignment="1">
      <alignment horizontal="left" vertical="top"/>
    </xf>
    <xf numFmtId="0" fontId="3" fillId="0" borderId="14" xfId="4" applyNumberFormat="1" applyFont="1" applyFill="1" applyBorder="1" applyAlignment="1">
      <alignment horizontal="left" vertical="top"/>
    </xf>
    <xf numFmtId="0" fontId="3" fillId="2" borderId="22" xfId="4" applyFont="1" applyFill="1" applyBorder="1" applyAlignment="1">
      <alignment horizontal="left" vertical="top"/>
    </xf>
    <xf numFmtId="0" fontId="3" fillId="2" borderId="23" xfId="4" applyFont="1" applyFill="1" applyBorder="1" applyAlignment="1">
      <alignment horizontal="left" vertical="top"/>
    </xf>
    <xf numFmtId="0" fontId="3" fillId="2" borderId="24" xfId="4" applyFont="1" applyFill="1" applyBorder="1" applyAlignment="1">
      <alignment horizontal="left" vertical="top"/>
    </xf>
    <xf numFmtId="0" fontId="3" fillId="2" borderId="25" xfId="4" applyFont="1" applyFill="1" applyBorder="1" applyAlignment="1">
      <alignment horizontal="left" vertical="top"/>
    </xf>
    <xf numFmtId="0" fontId="3" fillId="2" borderId="0" xfId="4" applyFont="1" applyFill="1" applyBorder="1" applyAlignment="1">
      <alignment horizontal="left" vertical="top"/>
    </xf>
    <xf numFmtId="0" fontId="3" fillId="2" borderId="20" xfId="4" applyFont="1" applyFill="1" applyBorder="1" applyAlignment="1">
      <alignment horizontal="left" vertical="top"/>
    </xf>
    <xf numFmtId="0" fontId="3" fillId="2" borderId="26" xfId="4" applyFont="1" applyFill="1" applyBorder="1" applyAlignment="1">
      <alignment horizontal="left" vertical="top"/>
    </xf>
    <xf numFmtId="0" fontId="3" fillId="2" borderId="27" xfId="4" applyFont="1" applyFill="1" applyBorder="1" applyAlignment="1">
      <alignment horizontal="left" vertical="top"/>
    </xf>
    <xf numFmtId="0" fontId="3" fillId="2" borderId="28" xfId="4" applyFont="1" applyFill="1" applyBorder="1" applyAlignment="1">
      <alignment horizontal="left" vertical="top"/>
    </xf>
    <xf numFmtId="0" fontId="3" fillId="0" borderId="22" xfId="4" applyFont="1" applyFill="1" applyBorder="1" applyAlignment="1">
      <alignment horizontal="left" vertical="top" wrapText="1"/>
    </xf>
    <xf numFmtId="0" fontId="3" fillId="0" borderId="23" xfId="4" applyFont="1" applyFill="1" applyBorder="1" applyAlignment="1">
      <alignment horizontal="left" vertical="top" wrapText="1"/>
    </xf>
    <xf numFmtId="0" fontId="3" fillId="0" borderId="24" xfId="4" applyFont="1" applyFill="1" applyBorder="1" applyAlignment="1">
      <alignment horizontal="left" vertical="top" wrapText="1"/>
    </xf>
    <xf numFmtId="0" fontId="3" fillId="0" borderId="25" xfId="4" applyFont="1" applyFill="1" applyBorder="1" applyAlignment="1">
      <alignment horizontal="left" vertical="top" wrapText="1"/>
    </xf>
    <xf numFmtId="0" fontId="3" fillId="0" borderId="0" xfId="4" applyFont="1" applyFill="1" applyBorder="1" applyAlignment="1">
      <alignment horizontal="left" vertical="top" wrapText="1"/>
    </xf>
    <xf numFmtId="0" fontId="3" fillId="0" borderId="20" xfId="4" applyFont="1" applyFill="1" applyBorder="1" applyAlignment="1">
      <alignment horizontal="left" vertical="top" wrapText="1"/>
    </xf>
    <xf numFmtId="0" fontId="3" fillId="0" borderId="26" xfId="4" applyFont="1" applyFill="1" applyBorder="1" applyAlignment="1">
      <alignment horizontal="left" vertical="top" wrapText="1"/>
    </xf>
    <xf numFmtId="0" fontId="3" fillId="0" borderId="27" xfId="4" applyFont="1" applyFill="1" applyBorder="1" applyAlignment="1">
      <alignment horizontal="left" vertical="top" wrapText="1"/>
    </xf>
    <xf numFmtId="0" fontId="3" fillId="0" borderId="28" xfId="4" applyFont="1" applyFill="1" applyBorder="1" applyAlignment="1">
      <alignment horizontal="left" vertical="top" wrapText="1"/>
    </xf>
    <xf numFmtId="14" fontId="3" fillId="0" borderId="12" xfId="4" applyNumberFormat="1" applyFont="1" applyFill="1" applyBorder="1" applyAlignment="1">
      <alignment horizontal="left" vertical="top"/>
    </xf>
    <xf numFmtId="14" fontId="3" fillId="0" borderId="13" xfId="4" applyNumberFormat="1" applyFont="1" applyFill="1" applyBorder="1" applyAlignment="1">
      <alignment horizontal="left" vertical="top"/>
    </xf>
    <xf numFmtId="14" fontId="3" fillId="0" borderId="14" xfId="4" applyNumberFormat="1" applyFont="1" applyFill="1" applyBorder="1" applyAlignment="1">
      <alignment horizontal="left" vertical="top"/>
    </xf>
    <xf numFmtId="0" fontId="3" fillId="0" borderId="12" xfId="3" applyFont="1" applyBorder="1" applyAlignment="1">
      <alignment horizontal="center" vertical="top"/>
    </xf>
    <xf numFmtId="0" fontId="3" fillId="0" borderId="14" xfId="3" applyFont="1" applyBorder="1" applyAlignment="1">
      <alignment horizontal="center" vertical="top"/>
    </xf>
    <xf numFmtId="14" fontId="3" fillId="0" borderId="12" xfId="3" applyNumberFormat="1" applyFont="1" applyBorder="1" applyAlignment="1">
      <alignment horizontal="center" vertical="top"/>
    </xf>
    <xf numFmtId="14" fontId="3" fillId="0" borderId="13" xfId="3" applyNumberFormat="1" applyFont="1" applyBorder="1" applyAlignment="1">
      <alignment horizontal="center" vertical="top"/>
    </xf>
    <xf numFmtId="14" fontId="3" fillId="0" borderId="14" xfId="3" applyNumberFormat="1" applyFont="1" applyBorder="1" applyAlignment="1">
      <alignment horizontal="center" vertical="top"/>
    </xf>
    <xf numFmtId="0" fontId="3" fillId="0" borderId="13" xfId="3" applyFont="1" applyBorder="1" applyAlignment="1">
      <alignment horizontal="center" vertical="top"/>
    </xf>
    <xf numFmtId="0" fontId="3" fillId="0" borderId="12" xfId="3" applyFont="1" applyBorder="1" applyAlignment="1">
      <alignment horizontal="left" vertical="top"/>
    </xf>
    <xf numFmtId="0" fontId="3" fillId="0" borderId="13" xfId="3" applyFont="1" applyBorder="1" applyAlignment="1">
      <alignment horizontal="left" vertical="top"/>
    </xf>
    <xf numFmtId="0" fontId="3" fillId="0" borderId="14" xfId="3" applyFont="1" applyBorder="1" applyAlignment="1">
      <alignment horizontal="left" vertical="top"/>
    </xf>
    <xf numFmtId="0" fontId="3" fillId="0" borderId="12" xfId="3" applyFont="1" applyBorder="1" applyAlignment="1">
      <alignment horizontal="left" vertical="top" wrapText="1"/>
    </xf>
    <xf numFmtId="0" fontId="3" fillId="0" borderId="13" xfId="3" applyFont="1" applyBorder="1" applyAlignment="1">
      <alignment horizontal="left" vertical="top" wrapText="1"/>
    </xf>
    <xf numFmtId="0" fontId="3" fillId="0" borderId="14" xfId="3" applyFont="1" applyBorder="1" applyAlignment="1">
      <alignment horizontal="left" vertical="top" wrapText="1"/>
    </xf>
    <xf numFmtId="0" fontId="3" fillId="0" borderId="30" xfId="0" applyFont="1" applyBorder="1" applyAlignment="1">
      <alignment horizontal="center" vertical="top"/>
    </xf>
    <xf numFmtId="0" fontId="3" fillId="0" borderId="31" xfId="0" applyFont="1" applyBorder="1" applyAlignment="1">
      <alignment horizontal="center" vertical="top"/>
    </xf>
    <xf numFmtId="14" fontId="3" fillId="0" borderId="30" xfId="0" quotePrefix="1" applyNumberFormat="1" applyFont="1" applyBorder="1" applyAlignment="1">
      <alignment horizontal="center" vertical="top"/>
    </xf>
    <xf numFmtId="14" fontId="3" fillId="0" borderId="32" xfId="0" quotePrefix="1" applyNumberFormat="1" applyFont="1" applyBorder="1" applyAlignment="1">
      <alignment horizontal="center" vertical="top"/>
    </xf>
    <xf numFmtId="14" fontId="3" fillId="0" borderId="31" xfId="0" quotePrefix="1" applyNumberFormat="1" applyFont="1" applyBorder="1" applyAlignment="1">
      <alignment horizontal="center" vertical="top"/>
    </xf>
    <xf numFmtId="0" fontId="3" fillId="0" borderId="32" xfId="0" applyFont="1" applyBorder="1" applyAlignment="1">
      <alignment horizontal="center" vertical="top"/>
    </xf>
    <xf numFmtId="0" fontId="3" fillId="0" borderId="30" xfId="0" applyFont="1" applyBorder="1" applyAlignment="1">
      <alignment horizontal="left" vertical="top" wrapText="1"/>
    </xf>
    <xf numFmtId="0" fontId="3" fillId="0" borderId="32" xfId="0" applyFont="1" applyBorder="1" applyAlignment="1">
      <alignment horizontal="left" vertical="top" wrapText="1"/>
    </xf>
    <xf numFmtId="0" fontId="3" fillId="0" borderId="31" xfId="0" applyFont="1" applyBorder="1" applyAlignment="1">
      <alignment horizontal="left" vertical="top" wrapText="1"/>
    </xf>
    <xf numFmtId="0" fontId="12" fillId="0" borderId="13" xfId="3" applyFont="1" applyBorder="1" applyAlignment="1">
      <alignment horizontal="left" vertical="top"/>
    </xf>
    <xf numFmtId="0" fontId="15" fillId="3" borderId="33" xfId="2" applyFont="1" applyFill="1" applyBorder="1" applyAlignment="1">
      <alignment vertical="center" wrapText="1"/>
    </xf>
    <xf numFmtId="0" fontId="15" fillId="2" borderId="1" xfId="2" applyFont="1" applyFill="1" applyBorder="1" applyAlignment="1">
      <alignment horizontal="left" vertical="center" wrapText="1"/>
    </xf>
    <xf numFmtId="0" fontId="15" fillId="2" borderId="3" xfId="2" applyFont="1" applyFill="1" applyBorder="1" applyAlignment="1">
      <alignment horizontal="left" vertical="center" wrapText="1"/>
    </xf>
    <xf numFmtId="49" fontId="15" fillId="2" borderId="1" xfId="2" applyNumberFormat="1" applyFont="1" applyFill="1" applyBorder="1" applyAlignment="1">
      <alignment horizontal="left" vertical="center" wrapText="1"/>
    </xf>
  </cellXfs>
  <cellStyles count="8">
    <cellStyle name="パーセント 2" xfId="6" xr:uid="{00000000-0005-0000-0000-000000000000}"/>
    <cellStyle name="標準" xfId="0" builtinId="0"/>
    <cellStyle name="標準 2" xfId="1" xr:uid="{00000000-0005-0000-0000-000002000000}"/>
    <cellStyle name="標準 2 2" xfId="5" xr:uid="{00000000-0005-0000-0000-000003000000}"/>
    <cellStyle name="標準 3" xfId="3" xr:uid="{00000000-0005-0000-0000-000004000000}"/>
    <cellStyle name="標準_画面標準" xfId="4" xr:uid="{00000000-0005-0000-0000-000005000000}"/>
    <cellStyle name="標準_画面標準定義" xfId="7" xr:uid="{00000000-0005-0000-0000-000006000000}"/>
    <cellStyle name="標準_方式設計書(14.開発標準：D03サンプル_自動テスト仕様書：ＤＢアクセス)_V1.00" xfId="2" xr:uid="{00000000-0005-0000-0000-000007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2A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83CAFF"/>
      <rgbColor rgb="00993366"/>
      <rgbColor rgb="00FFFFCC"/>
      <rgbColor rgb="00CCFFFF"/>
      <rgbColor rgb="00660066"/>
      <rgbColor rgb="00FF8080"/>
      <rgbColor rgb="000084D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2</xdr:col>
      <xdr:colOff>495300</xdr:colOff>
      <xdr:row>8</xdr:row>
      <xdr:rowOff>76200</xdr:rowOff>
    </xdr:from>
    <xdr:to>
      <xdr:col>15</xdr:col>
      <xdr:colOff>495300</xdr:colOff>
      <xdr:row>19</xdr:row>
      <xdr:rowOff>85725</xdr:rowOff>
    </xdr:to>
    <xdr:sp macro="" textlink="">
      <xdr:nvSpPr>
        <xdr:cNvPr id="9" name="Text Box 1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1504950" y="1524000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取引単体テスト仕様書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(REST)</a:t>
          </a:r>
        </a:p>
        <a:p>
          <a:pPr algn="ctr" rtl="0">
            <a:lnSpc>
              <a:spcPts val="22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顧客管理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顧客詳細</a:t>
          </a:r>
          <a:endParaRPr lang="en-US" sz="18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K513"/>
  <sheetViews>
    <sheetView showGridLines="0" view="pageBreakPreview" zoomScaleNormal="100" zoomScaleSheetLayoutView="100" workbookViewId="0">
      <selection activeCell="L31" sqref="L31"/>
    </sheetView>
  </sheetViews>
  <sheetFormatPr defaultColWidth="6.625" defaultRowHeight="13.5"/>
  <cols>
    <col min="1" max="16384" width="6.625" style="1"/>
  </cols>
  <sheetData>
    <row r="1" spans="1:3" ht="13.5" customHeight="1">
      <c r="B1" s="2"/>
      <c r="C1" s="3"/>
    </row>
    <row r="2" spans="1:3" ht="19.5" customHeight="1">
      <c r="A2" s="4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1" ht="13.5" customHeight="1"/>
    <row r="18" spans="6:11" ht="13.5" customHeight="1"/>
    <row r="19" spans="6:11" ht="13.5" customHeight="1"/>
    <row r="20" spans="6:11" ht="13.5" customHeight="1"/>
    <row r="21" spans="6:11" ht="13.5" customHeight="1"/>
    <row r="22" spans="6:11" ht="13.5" customHeight="1">
      <c r="F22" s="5"/>
      <c r="H22" s="5"/>
    </row>
    <row r="23" spans="6:11" ht="17.25" customHeight="1">
      <c r="F23" s="5"/>
      <c r="G23" s="5"/>
      <c r="H23" s="5"/>
      <c r="J23" s="6" t="s">
        <v>0</v>
      </c>
    </row>
    <row r="24" spans="6:11" ht="13.5" customHeight="1">
      <c r="F24" s="5"/>
      <c r="G24" s="5"/>
      <c r="H24" s="5"/>
    </row>
    <row r="25" spans="6:11" ht="18" customHeight="1">
      <c r="F25" s="5"/>
      <c r="G25" s="5"/>
      <c r="H25" s="5"/>
      <c r="I25" s="114">
        <f ca="1">IF(INDIRECT("変更履歴!D8")="","",MAX(INDIRECT("変更履歴!D8"):INDIRECT("変更履歴!F33")))</f>
        <v>43718</v>
      </c>
      <c r="J25" s="114"/>
      <c r="K25" s="114"/>
    </row>
    <row r="26" spans="6:11" ht="13.5" customHeight="1">
      <c r="F26" s="5"/>
      <c r="G26" s="5"/>
      <c r="H26" s="5"/>
    </row>
    <row r="27" spans="6:11" ht="13.5" customHeight="1">
      <c r="F27" s="5"/>
      <c r="G27" s="5"/>
      <c r="H27" s="5"/>
    </row>
    <row r="28" spans="6:11" ht="13.5" customHeight="1">
      <c r="F28" s="7"/>
      <c r="G28" s="5"/>
      <c r="H28" s="5"/>
    </row>
    <row r="29" spans="6:11" ht="15" customHeight="1">
      <c r="F29" s="5"/>
      <c r="H29" s="5"/>
    </row>
    <row r="30" spans="6:11" ht="13.5" customHeight="1">
      <c r="F30" s="5"/>
      <c r="G30" s="8"/>
      <c r="H30" s="5"/>
    </row>
    <row r="31" spans="6:11" ht="18.75" customHeight="1">
      <c r="F31" s="5"/>
      <c r="G31" s="8"/>
      <c r="H31" s="5"/>
    </row>
    <row r="32" spans="6:11" ht="18.75">
      <c r="F32" s="5"/>
      <c r="G32" s="8"/>
      <c r="H32" s="5"/>
      <c r="J32" s="9"/>
    </row>
    <row r="33" spans="6:10" ht="18.75">
      <c r="F33" s="5"/>
      <c r="H33" s="5"/>
      <c r="J33" s="10"/>
    </row>
    <row r="34" spans="6:10" ht="18.75">
      <c r="F34" s="5"/>
      <c r="H34" s="5"/>
      <c r="J34" s="9"/>
    </row>
    <row r="35" spans="6:10" ht="13.5" customHeight="1"/>
    <row r="36" spans="6:10" ht="13.5" customHeight="1"/>
    <row r="37" spans="6:10" ht="13.5" customHeight="1"/>
    <row r="38" spans="6:10" ht="13.5" customHeight="1"/>
    <row r="39" spans="6:10" ht="13.5" customHeight="1"/>
    <row r="40" spans="6:10" ht="13.5" customHeight="1"/>
    <row r="41" spans="6:10" ht="13.5" customHeight="1"/>
    <row r="42" spans="6:10" ht="13.5" customHeight="1"/>
    <row r="43" spans="6:10" ht="13.5" customHeight="1"/>
    <row r="44" spans="6:10" ht="13.5" customHeight="1"/>
    <row r="45" spans="6:10" ht="13.5" customHeight="1"/>
    <row r="46" spans="6:10" ht="13.5" customHeight="1"/>
    <row r="47" spans="6:10" ht="13.5" customHeight="1"/>
    <row r="48" spans="6:10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1">
    <mergeCell ref="I25:K25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3.625" defaultRowHeight="11.25"/>
  <cols>
    <col min="1" max="16384" width="3.625" style="22"/>
  </cols>
  <sheetData>
    <row r="1" spans="1:40" s="13" customFormat="1" ht="12" customHeight="1">
      <c r="A1" s="121" t="s">
        <v>1</v>
      </c>
      <c r="B1" s="122"/>
      <c r="C1" s="122"/>
      <c r="D1" s="123"/>
      <c r="E1" s="124" t="s">
        <v>2</v>
      </c>
      <c r="F1" s="125"/>
      <c r="G1" s="125"/>
      <c r="H1" s="125"/>
      <c r="I1" s="125"/>
      <c r="J1" s="125"/>
      <c r="K1" s="125"/>
      <c r="L1" s="125"/>
      <c r="M1" s="125"/>
      <c r="N1" s="126"/>
      <c r="O1" s="130" t="s">
        <v>3</v>
      </c>
      <c r="P1" s="131"/>
      <c r="Q1" s="131"/>
      <c r="R1" s="132"/>
      <c r="S1" s="139" t="s">
        <v>4</v>
      </c>
      <c r="T1" s="140"/>
      <c r="U1" s="140"/>
      <c r="V1" s="140"/>
      <c r="W1" s="140"/>
      <c r="X1" s="140"/>
      <c r="Y1" s="140"/>
      <c r="Z1" s="141"/>
      <c r="AA1" s="121" t="s">
        <v>5</v>
      </c>
      <c r="AB1" s="123"/>
      <c r="AC1" s="148" t="str">
        <f>IF(AF8="","",AF8)</f>
        <v>TIS</v>
      </c>
      <c r="AD1" s="149"/>
      <c r="AE1" s="149"/>
      <c r="AF1" s="150"/>
      <c r="AG1" s="115">
        <f>IF(D8="","",D8)</f>
        <v>43718</v>
      </c>
      <c r="AH1" s="116"/>
      <c r="AI1" s="117"/>
      <c r="AJ1" s="11"/>
      <c r="AK1" s="11"/>
      <c r="AL1" s="11"/>
      <c r="AM1" s="11"/>
      <c r="AN1" s="12"/>
    </row>
    <row r="2" spans="1:40" s="13" customFormat="1" ht="12" customHeight="1">
      <c r="A2" s="121" t="s">
        <v>6</v>
      </c>
      <c r="B2" s="122"/>
      <c r="C2" s="122"/>
      <c r="D2" s="123"/>
      <c r="E2" s="124" t="s">
        <v>7</v>
      </c>
      <c r="F2" s="125"/>
      <c r="G2" s="125"/>
      <c r="H2" s="125"/>
      <c r="I2" s="125"/>
      <c r="J2" s="125"/>
      <c r="K2" s="125"/>
      <c r="L2" s="125"/>
      <c r="M2" s="125"/>
      <c r="N2" s="126"/>
      <c r="O2" s="133"/>
      <c r="P2" s="134"/>
      <c r="Q2" s="134"/>
      <c r="R2" s="135"/>
      <c r="S2" s="142"/>
      <c r="T2" s="143"/>
      <c r="U2" s="143"/>
      <c r="V2" s="143"/>
      <c r="W2" s="143"/>
      <c r="X2" s="143"/>
      <c r="Y2" s="143"/>
      <c r="Z2" s="144"/>
      <c r="AA2" s="121" t="s">
        <v>8</v>
      </c>
      <c r="AB2" s="123"/>
      <c r="AC2" s="127" t="str">
        <f ca="1">IF(COUNTA(AF9:AF33)&lt;&gt;0,INDIRECT("AF"&amp;(COUNTA(AF9:AF33)+8)),"")</f>
        <v/>
      </c>
      <c r="AD2" s="128"/>
      <c r="AE2" s="128"/>
      <c r="AF2" s="129"/>
      <c r="AG2" s="115" t="str">
        <f>IF(D9="","",MAX(D9:F33))</f>
        <v/>
      </c>
      <c r="AH2" s="116"/>
      <c r="AI2" s="117"/>
      <c r="AJ2" s="11"/>
      <c r="AK2" s="11"/>
      <c r="AL2" s="11"/>
      <c r="AM2" s="11"/>
      <c r="AN2" s="11"/>
    </row>
    <row r="3" spans="1:40" s="13" customFormat="1" ht="12" customHeight="1">
      <c r="A3" s="121" t="s">
        <v>9</v>
      </c>
      <c r="B3" s="122"/>
      <c r="C3" s="122"/>
      <c r="D3" s="123"/>
      <c r="E3" s="124" t="s">
        <v>10</v>
      </c>
      <c r="F3" s="125"/>
      <c r="G3" s="125"/>
      <c r="H3" s="125"/>
      <c r="I3" s="125"/>
      <c r="J3" s="125"/>
      <c r="K3" s="125"/>
      <c r="L3" s="125"/>
      <c r="M3" s="125"/>
      <c r="N3" s="126"/>
      <c r="O3" s="136"/>
      <c r="P3" s="137"/>
      <c r="Q3" s="137"/>
      <c r="R3" s="138"/>
      <c r="S3" s="145"/>
      <c r="T3" s="146"/>
      <c r="U3" s="146"/>
      <c r="V3" s="146"/>
      <c r="W3" s="146"/>
      <c r="X3" s="146"/>
      <c r="Y3" s="146"/>
      <c r="Z3" s="147"/>
      <c r="AA3" s="121"/>
      <c r="AB3" s="123"/>
      <c r="AC3" s="148"/>
      <c r="AD3" s="149"/>
      <c r="AE3" s="149"/>
      <c r="AF3" s="150"/>
      <c r="AG3" s="115"/>
      <c r="AH3" s="116"/>
      <c r="AI3" s="117"/>
      <c r="AJ3" s="11"/>
      <c r="AK3" s="11"/>
      <c r="AL3" s="11"/>
      <c r="AM3" s="11"/>
      <c r="AN3" s="11"/>
    </row>
    <row r="5" spans="1:40" s="14" customFormat="1" ht="22.5" customHeight="1">
      <c r="N5" s="15" t="s">
        <v>11</v>
      </c>
      <c r="AA5" s="16"/>
      <c r="AB5" s="16"/>
      <c r="AC5" s="17"/>
      <c r="AD5" s="18"/>
      <c r="AE5" s="18"/>
      <c r="AF5" s="18"/>
      <c r="AG5" s="16"/>
      <c r="AH5" s="16"/>
      <c r="AI5" s="16"/>
    </row>
    <row r="6" spans="1:40" s="14" customFormat="1" ht="15" customHeight="1">
      <c r="N6" s="15"/>
      <c r="AA6" s="16"/>
      <c r="AB6" s="16"/>
      <c r="AC6" s="17"/>
      <c r="AD6" s="18"/>
      <c r="AE6" s="18"/>
      <c r="AF6" s="18"/>
      <c r="AG6" s="16"/>
      <c r="AH6" s="16"/>
      <c r="AI6" s="16"/>
    </row>
    <row r="7" spans="1:40" s="20" customFormat="1" ht="15" customHeight="1" thickBot="1">
      <c r="A7" s="19" t="s">
        <v>12</v>
      </c>
      <c r="B7" s="118" t="s">
        <v>13</v>
      </c>
      <c r="C7" s="119"/>
      <c r="D7" s="118" t="s">
        <v>14</v>
      </c>
      <c r="E7" s="120"/>
      <c r="F7" s="119"/>
      <c r="G7" s="118" t="s">
        <v>15</v>
      </c>
      <c r="H7" s="120"/>
      <c r="I7" s="119"/>
      <c r="J7" s="118" t="s">
        <v>16</v>
      </c>
      <c r="K7" s="120"/>
      <c r="L7" s="120"/>
      <c r="M7" s="120"/>
      <c r="N7" s="120"/>
      <c r="O7" s="120"/>
      <c r="P7" s="119"/>
      <c r="Q7" s="118" t="s">
        <v>17</v>
      </c>
      <c r="R7" s="120"/>
      <c r="S7" s="120"/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19"/>
      <c r="AF7" s="118" t="s">
        <v>18</v>
      </c>
      <c r="AG7" s="120"/>
      <c r="AH7" s="120"/>
      <c r="AI7" s="119"/>
    </row>
    <row r="8" spans="1:40" s="20" customFormat="1" ht="15" customHeight="1" thickTop="1">
      <c r="A8" s="24">
        <v>1</v>
      </c>
      <c r="B8" s="163" t="s">
        <v>19</v>
      </c>
      <c r="C8" s="164"/>
      <c r="D8" s="165">
        <v>43718</v>
      </c>
      <c r="E8" s="166"/>
      <c r="F8" s="167"/>
      <c r="G8" s="163" t="s">
        <v>20</v>
      </c>
      <c r="H8" s="168"/>
      <c r="I8" s="164"/>
      <c r="J8" s="169"/>
      <c r="K8" s="170"/>
      <c r="L8" s="170"/>
      <c r="M8" s="170"/>
      <c r="N8" s="170"/>
      <c r="O8" s="170"/>
      <c r="P8" s="171"/>
      <c r="Q8" s="169"/>
      <c r="R8" s="170"/>
      <c r="S8" s="170"/>
      <c r="T8" s="170"/>
      <c r="U8" s="170"/>
      <c r="V8" s="170"/>
      <c r="W8" s="170"/>
      <c r="X8" s="170"/>
      <c r="Y8" s="170"/>
      <c r="Z8" s="170"/>
      <c r="AA8" s="170"/>
      <c r="AB8" s="170"/>
      <c r="AC8" s="170"/>
      <c r="AD8" s="170"/>
      <c r="AE8" s="171"/>
      <c r="AF8" s="25" t="s">
        <v>21</v>
      </c>
      <c r="AG8" s="26"/>
      <c r="AH8" s="26"/>
      <c r="AI8" s="27"/>
    </row>
    <row r="9" spans="1:40" s="20" customFormat="1" ht="15" customHeight="1">
      <c r="A9" s="21"/>
      <c r="B9" s="151"/>
      <c r="C9" s="152"/>
      <c r="D9" s="153"/>
      <c r="E9" s="154"/>
      <c r="F9" s="155"/>
      <c r="G9" s="153"/>
      <c r="H9" s="156"/>
      <c r="I9" s="152"/>
      <c r="J9" s="157"/>
      <c r="K9" s="158"/>
      <c r="L9" s="158"/>
      <c r="M9" s="158"/>
      <c r="N9" s="158"/>
      <c r="O9" s="158"/>
      <c r="P9" s="159"/>
      <c r="Q9" s="160"/>
      <c r="R9" s="161"/>
      <c r="S9" s="161"/>
      <c r="T9" s="161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2"/>
      <c r="AF9" s="157"/>
      <c r="AG9" s="158"/>
      <c r="AH9" s="158"/>
      <c r="AI9" s="159"/>
    </row>
    <row r="10" spans="1:40" s="20" customFormat="1" ht="15" customHeight="1">
      <c r="A10" s="21"/>
      <c r="B10" s="151"/>
      <c r="C10" s="152"/>
      <c r="D10" s="153"/>
      <c r="E10" s="154"/>
      <c r="F10" s="155"/>
      <c r="G10" s="151"/>
      <c r="H10" s="156"/>
      <c r="I10" s="152"/>
      <c r="J10" s="157"/>
      <c r="K10" s="158"/>
      <c r="L10" s="158"/>
      <c r="M10" s="158"/>
      <c r="N10" s="158"/>
      <c r="O10" s="158"/>
      <c r="P10" s="159"/>
      <c r="Q10" s="160"/>
      <c r="R10" s="161"/>
      <c r="S10" s="161"/>
      <c r="T10" s="161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2"/>
      <c r="AF10" s="157"/>
      <c r="AG10" s="158"/>
      <c r="AH10" s="158"/>
      <c r="AI10" s="159"/>
    </row>
    <row r="11" spans="1:40" s="20" customFormat="1" ht="15" customHeight="1">
      <c r="A11" s="21"/>
      <c r="B11" s="151"/>
      <c r="C11" s="152"/>
      <c r="D11" s="153"/>
      <c r="E11" s="154"/>
      <c r="F11" s="155"/>
      <c r="G11" s="151"/>
      <c r="H11" s="156"/>
      <c r="I11" s="152"/>
      <c r="J11" s="157"/>
      <c r="K11" s="158"/>
      <c r="L11" s="158"/>
      <c r="M11" s="158"/>
      <c r="N11" s="158"/>
      <c r="O11" s="158"/>
      <c r="P11" s="159"/>
      <c r="Q11" s="160"/>
      <c r="R11" s="161"/>
      <c r="S11" s="161"/>
      <c r="T11" s="161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2"/>
      <c r="AF11" s="157"/>
      <c r="AG11" s="158"/>
      <c r="AH11" s="158"/>
      <c r="AI11" s="159"/>
    </row>
    <row r="12" spans="1:40" s="20" customFormat="1" ht="15" customHeight="1">
      <c r="A12" s="21"/>
      <c r="B12" s="151"/>
      <c r="C12" s="152"/>
      <c r="D12" s="153"/>
      <c r="E12" s="154"/>
      <c r="F12" s="155"/>
      <c r="G12" s="151"/>
      <c r="H12" s="156"/>
      <c r="I12" s="152"/>
      <c r="J12" s="157"/>
      <c r="K12" s="158"/>
      <c r="L12" s="158"/>
      <c r="M12" s="158"/>
      <c r="N12" s="158"/>
      <c r="O12" s="158"/>
      <c r="P12" s="159"/>
      <c r="Q12" s="160"/>
      <c r="R12" s="161"/>
      <c r="S12" s="161"/>
      <c r="T12" s="161"/>
      <c r="U12" s="161"/>
      <c r="V12" s="161"/>
      <c r="W12" s="161"/>
      <c r="X12" s="161"/>
      <c r="Y12" s="161"/>
      <c r="Z12" s="161"/>
      <c r="AA12" s="161"/>
      <c r="AB12" s="161"/>
      <c r="AC12" s="161"/>
      <c r="AD12" s="161"/>
      <c r="AE12" s="162"/>
      <c r="AF12" s="157"/>
      <c r="AG12" s="158"/>
      <c r="AH12" s="158"/>
      <c r="AI12" s="159"/>
    </row>
    <row r="13" spans="1:40" s="20" customFormat="1" ht="15" customHeight="1">
      <c r="A13" s="21"/>
      <c r="B13" s="151"/>
      <c r="C13" s="152"/>
      <c r="D13" s="153"/>
      <c r="E13" s="154"/>
      <c r="F13" s="155"/>
      <c r="G13" s="151"/>
      <c r="H13" s="156"/>
      <c r="I13" s="152"/>
      <c r="J13" s="157"/>
      <c r="K13" s="158"/>
      <c r="L13" s="158"/>
      <c r="M13" s="158"/>
      <c r="N13" s="158"/>
      <c r="O13" s="158"/>
      <c r="P13" s="159"/>
      <c r="Q13" s="160"/>
      <c r="R13" s="161"/>
      <c r="S13" s="161"/>
      <c r="T13" s="161"/>
      <c r="U13" s="161"/>
      <c r="V13" s="161"/>
      <c r="W13" s="161"/>
      <c r="X13" s="161"/>
      <c r="Y13" s="161"/>
      <c r="Z13" s="161"/>
      <c r="AA13" s="161"/>
      <c r="AB13" s="161"/>
      <c r="AC13" s="161"/>
      <c r="AD13" s="161"/>
      <c r="AE13" s="162"/>
      <c r="AF13" s="157"/>
      <c r="AG13" s="158"/>
      <c r="AH13" s="158"/>
      <c r="AI13" s="159"/>
    </row>
    <row r="14" spans="1:40" s="20" customFormat="1" ht="15" customHeight="1">
      <c r="A14" s="21"/>
      <c r="B14" s="151"/>
      <c r="C14" s="152"/>
      <c r="D14" s="153"/>
      <c r="E14" s="154"/>
      <c r="F14" s="155"/>
      <c r="G14" s="151"/>
      <c r="H14" s="156"/>
      <c r="I14" s="152"/>
      <c r="J14" s="157"/>
      <c r="K14" s="158"/>
      <c r="L14" s="158"/>
      <c r="M14" s="158"/>
      <c r="N14" s="158"/>
      <c r="O14" s="158"/>
      <c r="P14" s="159"/>
      <c r="Q14" s="160"/>
      <c r="R14" s="161"/>
      <c r="S14" s="161"/>
      <c r="T14" s="161"/>
      <c r="U14" s="161"/>
      <c r="V14" s="161"/>
      <c r="W14" s="161"/>
      <c r="X14" s="161"/>
      <c r="Y14" s="161"/>
      <c r="Z14" s="161"/>
      <c r="AA14" s="161"/>
      <c r="AB14" s="161"/>
      <c r="AC14" s="161"/>
      <c r="AD14" s="161"/>
      <c r="AE14" s="162"/>
      <c r="AF14" s="157"/>
      <c r="AG14" s="158"/>
      <c r="AH14" s="158"/>
      <c r="AI14" s="159"/>
    </row>
    <row r="15" spans="1:40" s="20" customFormat="1" ht="15" customHeight="1">
      <c r="A15" s="21"/>
      <c r="B15" s="151"/>
      <c r="C15" s="152"/>
      <c r="D15" s="153"/>
      <c r="E15" s="154"/>
      <c r="F15" s="155"/>
      <c r="G15" s="151"/>
      <c r="H15" s="156"/>
      <c r="I15" s="152"/>
      <c r="J15" s="157"/>
      <c r="K15" s="158"/>
      <c r="L15" s="158"/>
      <c r="M15" s="158"/>
      <c r="N15" s="158"/>
      <c r="O15" s="158"/>
      <c r="P15" s="159"/>
      <c r="Q15" s="160"/>
      <c r="R15" s="161"/>
      <c r="S15" s="161"/>
      <c r="T15" s="161"/>
      <c r="U15" s="161"/>
      <c r="V15" s="161"/>
      <c r="W15" s="161"/>
      <c r="X15" s="161"/>
      <c r="Y15" s="161"/>
      <c r="Z15" s="161"/>
      <c r="AA15" s="161"/>
      <c r="AB15" s="161"/>
      <c r="AC15" s="161"/>
      <c r="AD15" s="161"/>
      <c r="AE15" s="162"/>
      <c r="AF15" s="157"/>
      <c r="AG15" s="158"/>
      <c r="AH15" s="158"/>
      <c r="AI15" s="159"/>
    </row>
    <row r="16" spans="1:40" s="20" customFormat="1" ht="15" customHeight="1">
      <c r="A16" s="21"/>
      <c r="B16" s="151"/>
      <c r="C16" s="152"/>
      <c r="D16" s="153"/>
      <c r="E16" s="154"/>
      <c r="F16" s="155"/>
      <c r="G16" s="151"/>
      <c r="H16" s="156"/>
      <c r="I16" s="152"/>
      <c r="J16" s="157"/>
      <c r="K16" s="158"/>
      <c r="L16" s="158"/>
      <c r="M16" s="158"/>
      <c r="N16" s="158"/>
      <c r="O16" s="158"/>
      <c r="P16" s="159"/>
      <c r="Q16" s="160"/>
      <c r="R16" s="161"/>
      <c r="S16" s="161"/>
      <c r="T16" s="161"/>
      <c r="U16" s="161"/>
      <c r="V16" s="161"/>
      <c r="W16" s="161"/>
      <c r="X16" s="161"/>
      <c r="Y16" s="161"/>
      <c r="Z16" s="161"/>
      <c r="AA16" s="161"/>
      <c r="AB16" s="161"/>
      <c r="AC16" s="161"/>
      <c r="AD16" s="161"/>
      <c r="AE16" s="162"/>
      <c r="AF16" s="157"/>
      <c r="AG16" s="158"/>
      <c r="AH16" s="158"/>
      <c r="AI16" s="159"/>
    </row>
    <row r="17" spans="1:35" s="20" customFormat="1" ht="15" customHeight="1">
      <c r="A17" s="21"/>
      <c r="B17" s="151"/>
      <c r="C17" s="152"/>
      <c r="D17" s="153"/>
      <c r="E17" s="154"/>
      <c r="F17" s="155"/>
      <c r="G17" s="151"/>
      <c r="H17" s="156"/>
      <c r="I17" s="152"/>
      <c r="J17" s="157"/>
      <c r="K17" s="158"/>
      <c r="L17" s="158"/>
      <c r="M17" s="158"/>
      <c r="N17" s="158"/>
      <c r="O17" s="158"/>
      <c r="P17" s="159"/>
      <c r="Q17" s="160"/>
      <c r="R17" s="161"/>
      <c r="S17" s="161"/>
      <c r="T17" s="161"/>
      <c r="U17" s="161"/>
      <c r="V17" s="161"/>
      <c r="W17" s="161"/>
      <c r="X17" s="161"/>
      <c r="Y17" s="161"/>
      <c r="Z17" s="161"/>
      <c r="AA17" s="161"/>
      <c r="AB17" s="161"/>
      <c r="AC17" s="161"/>
      <c r="AD17" s="161"/>
      <c r="AE17" s="162"/>
      <c r="AF17" s="157"/>
      <c r="AG17" s="158"/>
      <c r="AH17" s="158"/>
      <c r="AI17" s="159"/>
    </row>
    <row r="18" spans="1:35" s="20" customFormat="1" ht="15" customHeight="1">
      <c r="A18" s="21"/>
      <c r="B18" s="151"/>
      <c r="C18" s="152"/>
      <c r="D18" s="153"/>
      <c r="E18" s="154"/>
      <c r="F18" s="155"/>
      <c r="G18" s="151"/>
      <c r="H18" s="156"/>
      <c r="I18" s="152"/>
      <c r="J18" s="157"/>
      <c r="K18" s="158"/>
      <c r="L18" s="158"/>
      <c r="M18" s="158"/>
      <c r="N18" s="158"/>
      <c r="O18" s="158"/>
      <c r="P18" s="159"/>
      <c r="Q18" s="160"/>
      <c r="R18" s="161"/>
      <c r="S18" s="161"/>
      <c r="T18" s="161"/>
      <c r="U18" s="161"/>
      <c r="V18" s="161"/>
      <c r="W18" s="161"/>
      <c r="X18" s="161"/>
      <c r="Y18" s="161"/>
      <c r="Z18" s="161"/>
      <c r="AA18" s="161"/>
      <c r="AB18" s="161"/>
      <c r="AC18" s="161"/>
      <c r="AD18" s="161"/>
      <c r="AE18" s="162"/>
      <c r="AF18" s="157"/>
      <c r="AG18" s="158"/>
      <c r="AH18" s="158"/>
      <c r="AI18" s="159"/>
    </row>
    <row r="19" spans="1:35" s="20" customFormat="1" ht="15" customHeight="1">
      <c r="A19" s="21"/>
      <c r="B19" s="151"/>
      <c r="C19" s="152"/>
      <c r="D19" s="153"/>
      <c r="E19" s="154"/>
      <c r="F19" s="155"/>
      <c r="G19" s="151"/>
      <c r="H19" s="156"/>
      <c r="I19" s="152"/>
      <c r="J19" s="157"/>
      <c r="K19" s="158"/>
      <c r="L19" s="158"/>
      <c r="M19" s="158"/>
      <c r="N19" s="158"/>
      <c r="O19" s="158"/>
      <c r="P19" s="159"/>
      <c r="Q19" s="160"/>
      <c r="R19" s="161"/>
      <c r="S19" s="161"/>
      <c r="T19" s="161"/>
      <c r="U19" s="161"/>
      <c r="V19" s="161"/>
      <c r="W19" s="161"/>
      <c r="X19" s="161"/>
      <c r="Y19" s="161"/>
      <c r="Z19" s="161"/>
      <c r="AA19" s="161"/>
      <c r="AB19" s="161"/>
      <c r="AC19" s="161"/>
      <c r="AD19" s="161"/>
      <c r="AE19" s="162"/>
      <c r="AF19" s="157"/>
      <c r="AG19" s="158"/>
      <c r="AH19" s="158"/>
      <c r="AI19" s="159"/>
    </row>
    <row r="20" spans="1:35" s="20" customFormat="1" ht="15" customHeight="1">
      <c r="A20" s="21"/>
      <c r="B20" s="151"/>
      <c r="C20" s="152"/>
      <c r="D20" s="153"/>
      <c r="E20" s="154"/>
      <c r="F20" s="155"/>
      <c r="G20" s="151"/>
      <c r="H20" s="156"/>
      <c r="I20" s="152"/>
      <c r="J20" s="157"/>
      <c r="K20" s="158"/>
      <c r="L20" s="158"/>
      <c r="M20" s="158"/>
      <c r="N20" s="158"/>
      <c r="O20" s="158"/>
      <c r="P20" s="159"/>
      <c r="Q20" s="160"/>
      <c r="R20" s="161"/>
      <c r="S20" s="161"/>
      <c r="T20" s="161"/>
      <c r="U20" s="161"/>
      <c r="V20" s="161"/>
      <c r="W20" s="161"/>
      <c r="X20" s="161"/>
      <c r="Y20" s="161"/>
      <c r="Z20" s="161"/>
      <c r="AA20" s="161"/>
      <c r="AB20" s="161"/>
      <c r="AC20" s="161"/>
      <c r="AD20" s="161"/>
      <c r="AE20" s="162"/>
      <c r="AF20" s="157"/>
      <c r="AG20" s="158"/>
      <c r="AH20" s="158"/>
      <c r="AI20" s="159"/>
    </row>
    <row r="21" spans="1:35" s="20" customFormat="1" ht="15" customHeight="1">
      <c r="A21" s="21"/>
      <c r="B21" s="151"/>
      <c r="C21" s="152"/>
      <c r="D21" s="153"/>
      <c r="E21" s="154"/>
      <c r="F21" s="155"/>
      <c r="G21" s="151"/>
      <c r="H21" s="156"/>
      <c r="I21" s="152"/>
      <c r="J21" s="157"/>
      <c r="K21" s="158"/>
      <c r="L21" s="158"/>
      <c r="M21" s="158"/>
      <c r="N21" s="158"/>
      <c r="O21" s="158"/>
      <c r="P21" s="159"/>
      <c r="Q21" s="160"/>
      <c r="R21" s="161"/>
      <c r="S21" s="161"/>
      <c r="T21" s="161"/>
      <c r="U21" s="161"/>
      <c r="V21" s="161"/>
      <c r="W21" s="161"/>
      <c r="X21" s="161"/>
      <c r="Y21" s="161"/>
      <c r="Z21" s="161"/>
      <c r="AA21" s="161"/>
      <c r="AB21" s="161"/>
      <c r="AC21" s="161"/>
      <c r="AD21" s="161"/>
      <c r="AE21" s="162"/>
      <c r="AF21" s="157"/>
      <c r="AG21" s="158"/>
      <c r="AH21" s="158"/>
      <c r="AI21" s="159"/>
    </row>
    <row r="22" spans="1:35" s="20" customFormat="1" ht="15" customHeight="1">
      <c r="A22" s="21"/>
      <c r="B22" s="151"/>
      <c r="C22" s="152"/>
      <c r="D22" s="153"/>
      <c r="E22" s="154"/>
      <c r="F22" s="155"/>
      <c r="G22" s="151"/>
      <c r="H22" s="156"/>
      <c r="I22" s="152"/>
      <c r="J22" s="157"/>
      <c r="K22" s="158"/>
      <c r="L22" s="158"/>
      <c r="M22" s="158"/>
      <c r="N22" s="158"/>
      <c r="O22" s="158"/>
      <c r="P22" s="159"/>
      <c r="Q22" s="160"/>
      <c r="R22" s="161"/>
      <c r="S22" s="161"/>
      <c r="T22" s="161"/>
      <c r="U22" s="161"/>
      <c r="V22" s="161"/>
      <c r="W22" s="161"/>
      <c r="X22" s="161"/>
      <c r="Y22" s="161"/>
      <c r="Z22" s="161"/>
      <c r="AA22" s="161"/>
      <c r="AB22" s="161"/>
      <c r="AC22" s="161"/>
      <c r="AD22" s="161"/>
      <c r="AE22" s="162"/>
      <c r="AF22" s="157"/>
      <c r="AG22" s="158"/>
      <c r="AH22" s="158"/>
      <c r="AI22" s="159"/>
    </row>
    <row r="23" spans="1:35" s="20" customFormat="1" ht="15" customHeight="1">
      <c r="A23" s="21"/>
      <c r="B23" s="151"/>
      <c r="C23" s="152"/>
      <c r="D23" s="153"/>
      <c r="E23" s="154"/>
      <c r="F23" s="155"/>
      <c r="G23" s="151"/>
      <c r="H23" s="156"/>
      <c r="I23" s="152"/>
      <c r="J23" s="157"/>
      <c r="K23" s="158"/>
      <c r="L23" s="158"/>
      <c r="M23" s="158"/>
      <c r="N23" s="158"/>
      <c r="O23" s="158"/>
      <c r="P23" s="159"/>
      <c r="Q23" s="160"/>
      <c r="R23" s="161"/>
      <c r="S23" s="161"/>
      <c r="T23" s="161"/>
      <c r="U23" s="161"/>
      <c r="V23" s="161"/>
      <c r="W23" s="161"/>
      <c r="X23" s="161"/>
      <c r="Y23" s="161"/>
      <c r="Z23" s="161"/>
      <c r="AA23" s="161"/>
      <c r="AB23" s="161"/>
      <c r="AC23" s="161"/>
      <c r="AD23" s="161"/>
      <c r="AE23" s="162"/>
      <c r="AF23" s="157"/>
      <c r="AG23" s="158"/>
      <c r="AH23" s="158"/>
      <c r="AI23" s="159"/>
    </row>
    <row r="24" spans="1:35" s="20" customFormat="1" ht="15" customHeight="1">
      <c r="A24" s="21"/>
      <c r="B24" s="151"/>
      <c r="C24" s="152"/>
      <c r="D24" s="153"/>
      <c r="E24" s="154"/>
      <c r="F24" s="155"/>
      <c r="G24" s="151"/>
      <c r="H24" s="156"/>
      <c r="I24" s="152"/>
      <c r="J24" s="157"/>
      <c r="K24" s="158"/>
      <c r="L24" s="158"/>
      <c r="M24" s="158"/>
      <c r="N24" s="158"/>
      <c r="O24" s="158"/>
      <c r="P24" s="159"/>
      <c r="Q24" s="160"/>
      <c r="R24" s="161"/>
      <c r="S24" s="161"/>
      <c r="T24" s="161"/>
      <c r="U24" s="161"/>
      <c r="V24" s="161"/>
      <c r="W24" s="161"/>
      <c r="X24" s="161"/>
      <c r="Y24" s="161"/>
      <c r="Z24" s="161"/>
      <c r="AA24" s="161"/>
      <c r="AB24" s="161"/>
      <c r="AC24" s="161"/>
      <c r="AD24" s="161"/>
      <c r="AE24" s="162"/>
      <c r="AF24" s="157"/>
      <c r="AG24" s="158"/>
      <c r="AH24" s="158"/>
      <c r="AI24" s="159"/>
    </row>
    <row r="25" spans="1:35" s="20" customFormat="1" ht="15" customHeight="1">
      <c r="A25" s="21"/>
      <c r="B25" s="151"/>
      <c r="C25" s="152"/>
      <c r="D25" s="153"/>
      <c r="E25" s="154"/>
      <c r="F25" s="155"/>
      <c r="G25" s="151"/>
      <c r="H25" s="156"/>
      <c r="I25" s="152"/>
      <c r="J25" s="157"/>
      <c r="K25" s="158"/>
      <c r="L25" s="158"/>
      <c r="M25" s="158"/>
      <c r="N25" s="158"/>
      <c r="O25" s="158"/>
      <c r="P25" s="159"/>
      <c r="Q25" s="160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2"/>
      <c r="AF25" s="157"/>
      <c r="AG25" s="158"/>
      <c r="AH25" s="158"/>
      <c r="AI25" s="159"/>
    </row>
    <row r="26" spans="1:35" s="20" customFormat="1" ht="15" customHeight="1">
      <c r="A26" s="21"/>
      <c r="B26" s="151"/>
      <c r="C26" s="152"/>
      <c r="D26" s="153"/>
      <c r="E26" s="154"/>
      <c r="F26" s="155"/>
      <c r="G26" s="151"/>
      <c r="H26" s="156"/>
      <c r="I26" s="152"/>
      <c r="J26" s="157"/>
      <c r="K26" s="158"/>
      <c r="L26" s="158"/>
      <c r="M26" s="158"/>
      <c r="N26" s="158"/>
      <c r="O26" s="158"/>
      <c r="P26" s="159"/>
      <c r="Q26" s="160"/>
      <c r="R26" s="161"/>
      <c r="S26" s="161"/>
      <c r="T26" s="161"/>
      <c r="U26" s="161"/>
      <c r="V26" s="161"/>
      <c r="W26" s="161"/>
      <c r="X26" s="161"/>
      <c r="Y26" s="161"/>
      <c r="Z26" s="161"/>
      <c r="AA26" s="161"/>
      <c r="AB26" s="161"/>
      <c r="AC26" s="161"/>
      <c r="AD26" s="161"/>
      <c r="AE26" s="162"/>
      <c r="AF26" s="157"/>
      <c r="AG26" s="158"/>
      <c r="AH26" s="158"/>
      <c r="AI26" s="159"/>
    </row>
    <row r="27" spans="1:35" s="20" customFormat="1" ht="15" customHeight="1">
      <c r="A27" s="21"/>
      <c r="B27" s="151"/>
      <c r="C27" s="152"/>
      <c r="D27" s="153"/>
      <c r="E27" s="154"/>
      <c r="F27" s="155"/>
      <c r="G27" s="151"/>
      <c r="H27" s="156"/>
      <c r="I27" s="152"/>
      <c r="J27" s="157"/>
      <c r="K27" s="158"/>
      <c r="L27" s="158"/>
      <c r="M27" s="158"/>
      <c r="N27" s="158"/>
      <c r="O27" s="158"/>
      <c r="P27" s="159"/>
      <c r="Q27" s="160"/>
      <c r="R27" s="161"/>
      <c r="S27" s="161"/>
      <c r="T27" s="161"/>
      <c r="U27" s="161"/>
      <c r="V27" s="161"/>
      <c r="W27" s="161"/>
      <c r="X27" s="161"/>
      <c r="Y27" s="161"/>
      <c r="Z27" s="161"/>
      <c r="AA27" s="161"/>
      <c r="AB27" s="161"/>
      <c r="AC27" s="161"/>
      <c r="AD27" s="161"/>
      <c r="AE27" s="162"/>
      <c r="AF27" s="157"/>
      <c r="AG27" s="158"/>
      <c r="AH27" s="158"/>
      <c r="AI27" s="159"/>
    </row>
    <row r="28" spans="1:35" s="20" customFormat="1" ht="15" customHeight="1">
      <c r="A28" s="21"/>
      <c r="B28" s="151"/>
      <c r="C28" s="152"/>
      <c r="D28" s="153"/>
      <c r="E28" s="154"/>
      <c r="F28" s="155"/>
      <c r="G28" s="151"/>
      <c r="H28" s="156"/>
      <c r="I28" s="152"/>
      <c r="J28" s="157"/>
      <c r="K28" s="158"/>
      <c r="L28" s="158"/>
      <c r="M28" s="158"/>
      <c r="N28" s="158"/>
      <c r="O28" s="158"/>
      <c r="P28" s="159"/>
      <c r="Q28" s="160"/>
      <c r="R28" s="161"/>
      <c r="S28" s="161"/>
      <c r="T28" s="161"/>
      <c r="U28" s="161"/>
      <c r="V28" s="161"/>
      <c r="W28" s="161"/>
      <c r="X28" s="161"/>
      <c r="Y28" s="161"/>
      <c r="Z28" s="161"/>
      <c r="AA28" s="161"/>
      <c r="AB28" s="161"/>
      <c r="AC28" s="161"/>
      <c r="AD28" s="161"/>
      <c r="AE28" s="162"/>
      <c r="AF28" s="157"/>
      <c r="AG28" s="158"/>
      <c r="AH28" s="158"/>
      <c r="AI28" s="159"/>
    </row>
    <row r="29" spans="1:35" s="20" customFormat="1" ht="15" customHeight="1">
      <c r="A29" s="21"/>
      <c r="B29" s="151"/>
      <c r="C29" s="152"/>
      <c r="D29" s="153"/>
      <c r="E29" s="154"/>
      <c r="F29" s="155"/>
      <c r="G29" s="151"/>
      <c r="H29" s="156"/>
      <c r="I29" s="152"/>
      <c r="J29" s="157"/>
      <c r="K29" s="158"/>
      <c r="L29" s="158"/>
      <c r="M29" s="158"/>
      <c r="N29" s="158"/>
      <c r="O29" s="158"/>
      <c r="P29" s="159"/>
      <c r="Q29" s="160"/>
      <c r="R29" s="161"/>
      <c r="S29" s="161"/>
      <c r="T29" s="161"/>
      <c r="U29" s="161"/>
      <c r="V29" s="161"/>
      <c r="W29" s="161"/>
      <c r="X29" s="161"/>
      <c r="Y29" s="161"/>
      <c r="Z29" s="161"/>
      <c r="AA29" s="161"/>
      <c r="AB29" s="161"/>
      <c r="AC29" s="161"/>
      <c r="AD29" s="161"/>
      <c r="AE29" s="162"/>
      <c r="AF29" s="157"/>
      <c r="AG29" s="158"/>
      <c r="AH29" s="158"/>
      <c r="AI29" s="159"/>
    </row>
    <row r="30" spans="1:35" s="20" customFormat="1" ht="15" customHeight="1">
      <c r="A30" s="21"/>
      <c r="B30" s="151"/>
      <c r="C30" s="152"/>
      <c r="D30" s="153"/>
      <c r="E30" s="154"/>
      <c r="F30" s="155"/>
      <c r="G30" s="151"/>
      <c r="H30" s="156"/>
      <c r="I30" s="152"/>
      <c r="J30" s="157"/>
      <c r="K30" s="158"/>
      <c r="L30" s="158"/>
      <c r="M30" s="158"/>
      <c r="N30" s="158"/>
      <c r="O30" s="158"/>
      <c r="P30" s="159"/>
      <c r="Q30" s="160"/>
      <c r="R30" s="161"/>
      <c r="S30" s="161"/>
      <c r="T30" s="161"/>
      <c r="U30" s="161"/>
      <c r="V30" s="161"/>
      <c r="W30" s="161"/>
      <c r="X30" s="161"/>
      <c r="Y30" s="161"/>
      <c r="Z30" s="161"/>
      <c r="AA30" s="161"/>
      <c r="AB30" s="161"/>
      <c r="AC30" s="161"/>
      <c r="AD30" s="161"/>
      <c r="AE30" s="162"/>
      <c r="AF30" s="157"/>
      <c r="AG30" s="158"/>
      <c r="AH30" s="158"/>
      <c r="AI30" s="159"/>
    </row>
    <row r="31" spans="1:35" s="20" customFormat="1" ht="15" customHeight="1">
      <c r="A31" s="21"/>
      <c r="B31" s="151"/>
      <c r="C31" s="152"/>
      <c r="D31" s="153"/>
      <c r="E31" s="154"/>
      <c r="F31" s="155"/>
      <c r="G31" s="151"/>
      <c r="H31" s="156"/>
      <c r="I31" s="152"/>
      <c r="J31" s="157"/>
      <c r="K31" s="158"/>
      <c r="L31" s="158"/>
      <c r="M31" s="158"/>
      <c r="N31" s="158"/>
      <c r="O31" s="158"/>
      <c r="P31" s="159"/>
      <c r="Q31" s="160"/>
      <c r="R31" s="161"/>
      <c r="S31" s="161"/>
      <c r="T31" s="161"/>
      <c r="U31" s="161"/>
      <c r="V31" s="161"/>
      <c r="W31" s="161"/>
      <c r="X31" s="161"/>
      <c r="Y31" s="161"/>
      <c r="Z31" s="161"/>
      <c r="AA31" s="161"/>
      <c r="AB31" s="161"/>
      <c r="AC31" s="161"/>
      <c r="AD31" s="161"/>
      <c r="AE31" s="162"/>
      <c r="AF31" s="157"/>
      <c r="AG31" s="158"/>
      <c r="AH31" s="158"/>
      <c r="AI31" s="159"/>
    </row>
    <row r="32" spans="1:35" s="20" customFormat="1" ht="15" customHeight="1">
      <c r="A32" s="21"/>
      <c r="B32" s="151"/>
      <c r="C32" s="152"/>
      <c r="D32" s="153"/>
      <c r="E32" s="154"/>
      <c r="F32" s="155"/>
      <c r="G32" s="151"/>
      <c r="H32" s="156"/>
      <c r="I32" s="152"/>
      <c r="J32" s="157"/>
      <c r="K32" s="172"/>
      <c r="L32" s="158"/>
      <c r="M32" s="158"/>
      <c r="N32" s="158"/>
      <c r="O32" s="158"/>
      <c r="P32" s="159"/>
      <c r="Q32" s="160"/>
      <c r="R32" s="161"/>
      <c r="S32" s="161"/>
      <c r="T32" s="161"/>
      <c r="U32" s="161"/>
      <c r="V32" s="161"/>
      <c r="W32" s="161"/>
      <c r="X32" s="161"/>
      <c r="Y32" s="161"/>
      <c r="Z32" s="161"/>
      <c r="AA32" s="161"/>
      <c r="AB32" s="161"/>
      <c r="AC32" s="161"/>
      <c r="AD32" s="161"/>
      <c r="AE32" s="162"/>
      <c r="AF32" s="157"/>
      <c r="AG32" s="158"/>
      <c r="AH32" s="158"/>
      <c r="AI32" s="159"/>
    </row>
    <row r="33" spans="1:35" s="20" customFormat="1" ht="15" customHeight="1">
      <c r="A33" s="21"/>
      <c r="B33" s="151"/>
      <c r="C33" s="152"/>
      <c r="D33" s="153"/>
      <c r="E33" s="154"/>
      <c r="F33" s="155"/>
      <c r="G33" s="151"/>
      <c r="H33" s="156"/>
      <c r="I33" s="152"/>
      <c r="J33" s="157"/>
      <c r="K33" s="158"/>
      <c r="L33" s="158"/>
      <c r="M33" s="158"/>
      <c r="N33" s="158"/>
      <c r="O33" s="158"/>
      <c r="P33" s="159"/>
      <c r="Q33" s="160"/>
      <c r="R33" s="161"/>
      <c r="S33" s="161"/>
      <c r="T33" s="161"/>
      <c r="U33" s="161"/>
      <c r="V33" s="161"/>
      <c r="W33" s="161"/>
      <c r="X33" s="161"/>
      <c r="Y33" s="161"/>
      <c r="Z33" s="161"/>
      <c r="AA33" s="161"/>
      <c r="AB33" s="161"/>
      <c r="AC33" s="161"/>
      <c r="AD33" s="161"/>
      <c r="AE33" s="162"/>
      <c r="AF33" s="157"/>
      <c r="AG33" s="158"/>
      <c r="AH33" s="158"/>
      <c r="AI33" s="159"/>
    </row>
    <row r="34" spans="1:35" ht="14.25">
      <c r="K34" s="23"/>
    </row>
  </sheetData>
  <mergeCells count="178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R26"/>
  <sheetViews>
    <sheetView showGridLines="0" tabSelected="1" zoomScaleNormal="100" zoomScaleSheetLayoutView="85" workbookViewId="0"/>
  </sheetViews>
  <sheetFormatPr defaultColWidth="9" defaultRowHeight="12"/>
  <cols>
    <col min="1" max="2" width="8.625" style="28" customWidth="1"/>
    <col min="3" max="3" width="13.875" style="28" bestFit="1" customWidth="1"/>
    <col min="4" max="4" width="15.5" style="29" bestFit="1" customWidth="1"/>
    <col min="5" max="5" width="18.625" style="29" customWidth="1"/>
    <col min="6" max="6" width="6" style="29" bestFit="1" customWidth="1"/>
    <col min="7" max="7" width="27.625" style="29" customWidth="1"/>
    <col min="8" max="8" width="23.5" style="28" customWidth="1"/>
    <col min="9" max="9" width="15.5" style="28" bestFit="1" customWidth="1"/>
    <col min="10" max="11" width="30.625" style="28" customWidth="1"/>
    <col min="12" max="12" width="20.625" style="28" customWidth="1"/>
    <col min="13" max="16" width="8.625" style="28" customWidth="1"/>
    <col min="17" max="16384" width="9" style="28"/>
  </cols>
  <sheetData>
    <row r="1" spans="1:18">
      <c r="A1" s="28" t="s">
        <v>22</v>
      </c>
    </row>
    <row r="2" spans="1:18">
      <c r="A2" s="28" t="s">
        <v>106</v>
      </c>
    </row>
    <row r="4" spans="1:18">
      <c r="A4" s="28" t="s">
        <v>23</v>
      </c>
    </row>
    <row r="5" spans="1:18">
      <c r="A5" s="28" t="s">
        <v>24</v>
      </c>
    </row>
    <row r="6" spans="1:18">
      <c r="A6" s="28" t="s">
        <v>90</v>
      </c>
      <c r="J6" s="28" t="s">
        <v>25</v>
      </c>
      <c r="K6" s="28" t="s">
        <v>26</v>
      </c>
    </row>
    <row r="7" spans="1:18">
      <c r="A7" s="28" t="s">
        <v>91</v>
      </c>
      <c r="J7" s="28" t="s">
        <v>27</v>
      </c>
      <c r="K7" s="28" t="s">
        <v>28</v>
      </c>
    </row>
    <row r="8" spans="1:18" ht="12.75" thickBot="1">
      <c r="A8" s="30"/>
      <c r="B8" s="30"/>
      <c r="C8" s="30"/>
      <c r="D8" s="31"/>
      <c r="E8" s="31"/>
      <c r="F8" s="31"/>
      <c r="G8" s="31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</row>
    <row r="9" spans="1:18" ht="21.75" customHeight="1" thickTop="1"/>
    <row r="10" spans="1:18" s="32" customFormat="1" ht="33.75">
      <c r="A10" s="113" t="s">
        <v>29</v>
      </c>
      <c r="B10" s="113" t="s">
        <v>30</v>
      </c>
      <c r="C10" s="113" t="s">
        <v>31</v>
      </c>
      <c r="D10" s="113" t="s">
        <v>32</v>
      </c>
      <c r="E10" s="113" t="s">
        <v>33</v>
      </c>
      <c r="F10" s="173" t="s">
        <v>34</v>
      </c>
      <c r="G10" s="173" t="s">
        <v>35</v>
      </c>
      <c r="H10" s="113" t="s">
        <v>36</v>
      </c>
      <c r="I10" s="113" t="s">
        <v>37</v>
      </c>
      <c r="J10" s="174" t="s">
        <v>38</v>
      </c>
      <c r="K10" s="174" t="s">
        <v>39</v>
      </c>
      <c r="L10" s="175" t="s">
        <v>40</v>
      </c>
      <c r="M10" s="176" t="s">
        <v>41</v>
      </c>
      <c r="N10" s="174" t="s">
        <v>42</v>
      </c>
      <c r="O10" s="174" t="s">
        <v>43</v>
      </c>
      <c r="P10" s="174" t="s">
        <v>44</v>
      </c>
      <c r="Q10" s="174" t="s">
        <v>45</v>
      </c>
      <c r="R10" s="174" t="s">
        <v>46</v>
      </c>
    </row>
    <row r="11" spans="1:18" s="32" customFormat="1" ht="72">
      <c r="A11" s="33" t="s">
        <v>47</v>
      </c>
      <c r="B11" s="34" t="s">
        <v>92</v>
      </c>
      <c r="C11" s="35" t="s">
        <v>48</v>
      </c>
      <c r="D11" s="36" t="s">
        <v>93</v>
      </c>
      <c r="E11" s="34" t="s">
        <v>49</v>
      </c>
      <c r="F11" s="37"/>
      <c r="G11" s="37"/>
      <c r="H11" s="38" t="s">
        <v>50</v>
      </c>
      <c r="I11" s="39" t="s">
        <v>102</v>
      </c>
      <c r="J11" s="40" t="s">
        <v>51</v>
      </c>
      <c r="K11" s="41" t="s">
        <v>52</v>
      </c>
      <c r="L11" s="42"/>
      <c r="M11" s="43"/>
      <c r="N11" s="44" t="s">
        <v>53</v>
      </c>
      <c r="O11" s="44">
        <v>43718</v>
      </c>
      <c r="P11" s="45" t="s">
        <v>54</v>
      </c>
      <c r="Q11" s="46"/>
      <c r="R11" s="44"/>
    </row>
    <row r="12" spans="1:18" s="32" customFormat="1" ht="60">
      <c r="A12" s="33" t="s">
        <v>55</v>
      </c>
      <c r="B12" s="47"/>
      <c r="C12" s="48"/>
      <c r="D12" s="49"/>
      <c r="E12" s="50" t="s">
        <v>97</v>
      </c>
      <c r="F12" s="51"/>
      <c r="G12" s="51"/>
      <c r="H12" s="38" t="s">
        <v>50</v>
      </c>
      <c r="I12" s="39" t="s">
        <v>56</v>
      </c>
      <c r="J12" s="40" t="s">
        <v>103</v>
      </c>
      <c r="K12" s="41" t="s">
        <v>104</v>
      </c>
      <c r="L12" s="42"/>
      <c r="M12" s="43"/>
      <c r="N12" s="44" t="s">
        <v>53</v>
      </c>
      <c r="O12" s="44">
        <v>43718</v>
      </c>
      <c r="P12" s="45" t="s">
        <v>54</v>
      </c>
      <c r="Q12" s="46"/>
      <c r="R12" s="44"/>
    </row>
    <row r="13" spans="1:18" s="62" customFormat="1" ht="96">
      <c r="A13" s="52" t="s">
        <v>57</v>
      </c>
      <c r="B13" s="48"/>
      <c r="C13" s="48"/>
      <c r="D13" s="49"/>
      <c r="E13" s="53" t="s">
        <v>94</v>
      </c>
      <c r="F13" s="54"/>
      <c r="G13" s="54"/>
      <c r="H13" s="54" t="s">
        <v>50</v>
      </c>
      <c r="I13" s="55" t="s">
        <v>98</v>
      </c>
      <c r="J13" s="56"/>
      <c r="K13" s="56"/>
      <c r="L13" s="57"/>
      <c r="M13" s="58"/>
      <c r="N13" s="59"/>
      <c r="O13" s="59"/>
      <c r="P13" s="60"/>
      <c r="Q13" s="61"/>
      <c r="R13" s="59"/>
    </row>
    <row r="14" spans="1:18" s="62" customFormat="1" ht="36">
      <c r="A14" s="52" t="s">
        <v>58</v>
      </c>
      <c r="B14" s="63"/>
      <c r="C14" s="48"/>
      <c r="D14" s="49"/>
      <c r="E14" s="64" t="s">
        <v>95</v>
      </c>
      <c r="F14" s="65"/>
      <c r="G14" s="65"/>
      <c r="H14" s="65" t="s">
        <v>50</v>
      </c>
      <c r="I14" s="55" t="s">
        <v>59</v>
      </c>
      <c r="J14" s="56"/>
      <c r="K14" s="56"/>
      <c r="L14" s="60"/>
      <c r="M14" s="58"/>
      <c r="N14" s="59"/>
      <c r="O14" s="59"/>
      <c r="P14" s="60"/>
      <c r="Q14" s="61"/>
      <c r="R14" s="59"/>
    </row>
    <row r="15" spans="1:18" s="32" customFormat="1" ht="38.25" customHeight="1">
      <c r="A15" s="66" t="s">
        <v>60</v>
      </c>
      <c r="B15" s="67"/>
      <c r="C15" s="67"/>
      <c r="D15" s="68"/>
      <c r="E15" s="69" t="s">
        <v>61</v>
      </c>
      <c r="F15" s="70"/>
      <c r="G15" s="70"/>
      <c r="H15" s="65" t="s">
        <v>50</v>
      </c>
      <c r="I15" s="55" t="s">
        <v>59</v>
      </c>
      <c r="J15" s="71"/>
      <c r="K15" s="71"/>
      <c r="L15" s="72"/>
      <c r="M15" s="73"/>
      <c r="N15" s="73"/>
      <c r="O15" s="74"/>
      <c r="P15" s="73"/>
      <c r="Q15" s="73"/>
      <c r="R15" s="73"/>
    </row>
    <row r="16" spans="1:18" s="79" customFormat="1" ht="72">
      <c r="A16" s="52" t="s">
        <v>62</v>
      </c>
      <c r="B16" s="48"/>
      <c r="C16" s="48"/>
      <c r="D16" s="75" t="s">
        <v>63</v>
      </c>
      <c r="E16" s="76" t="s">
        <v>99</v>
      </c>
      <c r="F16" s="77"/>
      <c r="G16" s="77"/>
      <c r="H16" s="77" t="s">
        <v>64</v>
      </c>
      <c r="I16" s="77" t="s">
        <v>100</v>
      </c>
      <c r="J16" s="40" t="s">
        <v>65</v>
      </c>
      <c r="K16" s="41" t="s">
        <v>66</v>
      </c>
      <c r="L16" s="78"/>
      <c r="M16" s="78"/>
      <c r="N16" s="44" t="s">
        <v>53</v>
      </c>
      <c r="O16" s="44">
        <v>43718</v>
      </c>
      <c r="P16" s="45" t="s">
        <v>54</v>
      </c>
      <c r="Q16" s="78"/>
      <c r="R16" s="78"/>
    </row>
    <row r="17" spans="1:18" s="79" customFormat="1" ht="48">
      <c r="A17" s="52" t="s">
        <v>67</v>
      </c>
      <c r="B17" s="48"/>
      <c r="C17" s="48"/>
      <c r="D17" s="80"/>
      <c r="E17" s="81" t="s">
        <v>68</v>
      </c>
      <c r="F17" s="82"/>
      <c r="G17" s="82"/>
      <c r="H17" s="82" t="s">
        <v>64</v>
      </c>
      <c r="I17" s="82" t="s">
        <v>100</v>
      </c>
      <c r="J17" s="83"/>
      <c r="K17" s="84"/>
      <c r="L17" s="60"/>
      <c r="M17" s="60"/>
      <c r="N17" s="60"/>
      <c r="O17" s="60"/>
      <c r="P17" s="60"/>
      <c r="Q17" s="60"/>
      <c r="R17" s="60"/>
    </row>
    <row r="18" spans="1:18" s="79" customFormat="1" ht="48">
      <c r="A18" s="52" t="s">
        <v>69</v>
      </c>
      <c r="B18" s="63"/>
      <c r="C18" s="48"/>
      <c r="D18" s="80"/>
      <c r="E18" s="81" t="s">
        <v>105</v>
      </c>
      <c r="F18" s="82"/>
      <c r="G18" s="82"/>
      <c r="H18" s="82" t="s">
        <v>64</v>
      </c>
      <c r="I18" s="82" t="s">
        <v>70</v>
      </c>
      <c r="J18" s="83"/>
      <c r="K18" s="84"/>
      <c r="L18" s="60"/>
      <c r="M18" s="60"/>
      <c r="N18" s="60"/>
      <c r="O18" s="60"/>
      <c r="P18" s="60"/>
      <c r="Q18" s="60"/>
      <c r="R18" s="60"/>
    </row>
    <row r="19" spans="1:18" s="79" customFormat="1" ht="48">
      <c r="A19" s="52" t="s">
        <v>71</v>
      </c>
      <c r="B19" s="48"/>
      <c r="C19" s="48"/>
      <c r="D19" s="80"/>
      <c r="E19" s="81" t="s">
        <v>72</v>
      </c>
      <c r="F19" s="82"/>
      <c r="G19" s="82"/>
      <c r="H19" s="82" t="s">
        <v>64</v>
      </c>
      <c r="I19" s="82" t="s">
        <v>70</v>
      </c>
      <c r="J19" s="83"/>
      <c r="K19" s="84"/>
      <c r="L19" s="60"/>
      <c r="M19" s="60"/>
      <c r="N19" s="60"/>
      <c r="O19" s="60"/>
      <c r="P19" s="60"/>
      <c r="Q19" s="60"/>
      <c r="R19" s="60"/>
    </row>
    <row r="20" spans="1:18" s="79" customFormat="1" ht="24">
      <c r="A20" s="52" t="s">
        <v>73</v>
      </c>
      <c r="B20" s="85"/>
      <c r="C20" s="86"/>
      <c r="D20" s="87"/>
      <c r="E20" s="88" t="s">
        <v>96</v>
      </c>
      <c r="F20" s="89"/>
      <c r="G20" s="89"/>
      <c r="H20" s="89" t="s">
        <v>50</v>
      </c>
      <c r="I20" s="89" t="s">
        <v>56</v>
      </c>
      <c r="J20" s="90"/>
      <c r="K20" s="90"/>
      <c r="L20" s="91"/>
      <c r="M20" s="91"/>
      <c r="N20" s="91"/>
      <c r="O20" s="91"/>
      <c r="P20" s="91"/>
      <c r="Q20" s="91"/>
      <c r="R20" s="91"/>
    </row>
    <row r="21" spans="1:18" ht="48">
      <c r="A21" s="52" t="s">
        <v>74</v>
      </c>
      <c r="B21" s="85"/>
      <c r="C21" s="92" t="s">
        <v>75</v>
      </c>
      <c r="D21" s="88" t="s">
        <v>99</v>
      </c>
      <c r="E21" s="93"/>
      <c r="F21" s="82"/>
      <c r="G21" s="82"/>
      <c r="H21" s="82" t="s">
        <v>64</v>
      </c>
      <c r="I21" s="82" t="s">
        <v>101</v>
      </c>
      <c r="J21" s="60"/>
      <c r="K21" s="60"/>
      <c r="L21" s="94"/>
      <c r="M21" s="60"/>
      <c r="N21" s="60"/>
      <c r="O21" s="60"/>
      <c r="P21" s="60"/>
      <c r="Q21" s="60"/>
      <c r="R21" s="95"/>
    </row>
    <row r="22" spans="1:18" s="79" customFormat="1" ht="48">
      <c r="A22" s="52" t="s">
        <v>76</v>
      </c>
      <c r="B22" s="48"/>
      <c r="C22" s="96"/>
      <c r="D22" s="97" t="s">
        <v>68</v>
      </c>
      <c r="E22" s="93"/>
      <c r="F22" s="82"/>
      <c r="G22" s="82"/>
      <c r="H22" s="82" t="s">
        <v>64</v>
      </c>
      <c r="I22" s="82" t="s">
        <v>101</v>
      </c>
      <c r="J22" s="91"/>
      <c r="K22" s="91"/>
      <c r="L22" s="91"/>
      <c r="M22" s="91"/>
      <c r="N22" s="60"/>
      <c r="O22" s="60"/>
      <c r="P22" s="60"/>
      <c r="Q22" s="60"/>
      <c r="R22" s="95"/>
    </row>
    <row r="23" spans="1:18" ht="60">
      <c r="A23" s="52" t="s">
        <v>77</v>
      </c>
      <c r="B23" s="48"/>
      <c r="C23" s="96"/>
      <c r="D23" s="97" t="s">
        <v>105</v>
      </c>
      <c r="E23" s="93"/>
      <c r="F23" s="82"/>
      <c r="G23" s="82"/>
      <c r="H23" s="82" t="s">
        <v>64</v>
      </c>
      <c r="I23" s="98" t="s">
        <v>78</v>
      </c>
      <c r="J23" s="99"/>
      <c r="K23" s="100"/>
      <c r="L23" s="101"/>
      <c r="M23" s="102"/>
      <c r="N23" s="103"/>
      <c r="O23" s="60"/>
      <c r="P23" s="60"/>
      <c r="Q23" s="60"/>
      <c r="R23" s="95"/>
    </row>
    <row r="24" spans="1:18" ht="60">
      <c r="A24" s="52" t="s">
        <v>79</v>
      </c>
      <c r="B24" s="48"/>
      <c r="C24" s="104"/>
      <c r="D24" s="105" t="s">
        <v>72</v>
      </c>
      <c r="E24" s="93"/>
      <c r="F24" s="82"/>
      <c r="G24" s="82"/>
      <c r="H24" s="82" t="s">
        <v>64</v>
      </c>
      <c r="I24" s="98" t="s">
        <v>78</v>
      </c>
      <c r="J24" s="99"/>
      <c r="K24" s="100"/>
      <c r="L24" s="100"/>
      <c r="M24" s="102"/>
      <c r="N24" s="103"/>
      <c r="O24" s="60"/>
      <c r="P24" s="60"/>
      <c r="Q24" s="60"/>
      <c r="R24" s="95"/>
    </row>
    <row r="25" spans="1:18" s="79" customFormat="1" ht="72">
      <c r="A25" s="52" t="s">
        <v>80</v>
      </c>
      <c r="B25" s="48"/>
      <c r="C25" s="106" t="s">
        <v>81</v>
      </c>
      <c r="D25" s="107" t="s">
        <v>82</v>
      </c>
      <c r="E25" s="108"/>
      <c r="F25" s="82" t="s">
        <v>83</v>
      </c>
      <c r="G25" s="82" t="s">
        <v>84</v>
      </c>
      <c r="H25" s="82" t="s">
        <v>50</v>
      </c>
      <c r="I25" s="82" t="s">
        <v>85</v>
      </c>
      <c r="J25" s="60"/>
      <c r="K25" s="60"/>
      <c r="L25" s="60"/>
      <c r="M25" s="60"/>
      <c r="N25" s="60"/>
      <c r="O25" s="60"/>
      <c r="P25" s="60"/>
      <c r="Q25" s="60"/>
      <c r="R25" s="95"/>
    </row>
    <row r="26" spans="1:18" s="79" customFormat="1" ht="72">
      <c r="A26" s="52" t="s">
        <v>86</v>
      </c>
      <c r="B26" s="109"/>
      <c r="C26" s="110" t="s">
        <v>61</v>
      </c>
      <c r="D26" s="76" t="s">
        <v>82</v>
      </c>
      <c r="E26" s="111"/>
      <c r="F26" s="77"/>
      <c r="G26" s="77"/>
      <c r="H26" s="77" t="s">
        <v>50</v>
      </c>
      <c r="I26" s="77" t="s">
        <v>87</v>
      </c>
      <c r="J26" s="78" t="s">
        <v>88</v>
      </c>
      <c r="K26" s="78" t="s">
        <v>89</v>
      </c>
      <c r="L26" s="78"/>
      <c r="M26" s="78"/>
      <c r="N26" s="44" t="s">
        <v>53</v>
      </c>
      <c r="O26" s="44">
        <v>43718</v>
      </c>
      <c r="P26" s="45" t="s">
        <v>54</v>
      </c>
      <c r="Q26" s="78"/>
      <c r="R26" s="112"/>
    </row>
  </sheetData>
  <phoneticPr fontId="1"/>
  <pageMargins left="0.39370078740157483" right="0.39370078740157483" top="0.39370078740157483" bottom="0.39370078740157483" header="0.19685039370078741" footer="0.19685039370078741"/>
  <pageSetup paperSize="9" scale="47" fitToHeight="0" orientation="landscape" verticalDpi="300" r:id="rId1"/>
  <headerFooter>
    <oddFooter>&amp;C&amp;9&amp;"標準"- &amp;P -</oddFooter>
  </headerFooter>
  <ignoredErrors>
    <ignoredError sqref="A11:A12 A13:A14" twoDigitTextYear="1"/>
    <ignoredError sqref="M13:M14 M16:M20 M25:M26 M2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表紙</vt:lpstr>
      <vt:lpstr>変更履歴</vt:lpstr>
      <vt:lpstr>Subfunction unit</vt:lpstr>
      <vt:lpstr>表紙!Print_Area</vt:lpstr>
      <vt:lpstr>変更履歴!Print_Area</vt:lpstr>
      <vt:lpstr>'Subfunction unit'!Print_Titles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2020-05-11T00:46:44Z</dcterms:created>
  <dcterms:modified xsi:type="dcterms:W3CDTF">2020-08-07T12:34:08Z</dcterms:modified>
</cp:coreProperties>
</file>