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/>
  </bookViews>
  <sheets>
    <sheet name="表紙" sheetId="20" r:id="rId1"/>
    <sheet name="変更履歴" sheetId="21" r:id="rId2"/>
    <sheet name="クラス単体(該当なし)" sheetId="22" r:id="rId3"/>
    <sheet name="リクエスト単体テスト(BA106020)" sheetId="19" r:id="rId4"/>
    <sheet name="取引単体" sheetId="17" r:id="rId5"/>
  </sheets>
  <definedNames>
    <definedName name="_xlnm._FilterDatabase" localSheetId="3" hidden="1">'リクエスト単体テスト(BA106020)'!$A$10:$R$10</definedName>
    <definedName name="_xlnm.Print_Area" localSheetId="2">'クラス単体(該当なし)'!$A$1:$P$33</definedName>
    <definedName name="_xlnm.Print_Area" localSheetId="3">'リクエスト単体テスト(BA106020)'!$A$1:$R$52</definedName>
    <definedName name="_xlnm.Print_Area" localSheetId="4">取引単体!$A$1:$O$13</definedName>
    <definedName name="_xlnm.Print_Area" localSheetId="0">表紙!$A$1:$S$39</definedName>
    <definedName name="_xlnm.Print_Area" localSheetId="1">変更履歴!$A$1:$AI$34</definedName>
    <definedName name="_xlnm.Print_Titles" localSheetId="2">'クラス単体(該当なし)'!$1:$11</definedName>
    <definedName name="_xlnm.Print_Titles" localSheetId="3">'リクエスト単体テスト(BA106020)'!$1:$10</definedName>
    <definedName name="_xlnm.Print_Titles" localSheetId="4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共通コンポーネントのみクラス単体テストを行う。業務アクションクラスの確認はリクエスト単体テストで実施。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テスト内容の詳細は、単体テスト標準の4.1.3.リクエスト単体テストと4.3.都度起動バッチ処理方式、常駐バッチ処理方式を参照。</t>
        </r>
      </text>
    </comment>
    <comment ref="C28" authorId="0">
      <text>
        <r>
          <rPr>
            <sz val="9"/>
            <color indexed="81"/>
            <rFont val="ＭＳ Ｐゴシック"/>
            <family val="3"/>
            <charset val="128"/>
          </rPr>
          <t>入力パラメータを受け取るバッチのみ対象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<sst xmlns="http://schemas.openxmlformats.org/spreadsheetml/2006/main" count="482" uniqueCount="275">
  <si>
    <t>正常取引</t>
    <rPh sb="0" eb="2">
      <t>セイジョウ</t>
    </rPh>
    <rPh sb="2" eb="4">
      <t>トリヒキ</t>
    </rPh>
    <phoneticPr fontId="4"/>
  </si>
  <si>
    <t>バッチ処理フロー</t>
    <rPh sb="3" eb="5">
      <t>ショリ</t>
    </rPh>
    <phoneticPr fontId="4"/>
  </si>
  <si>
    <t>別紙</t>
    <rPh sb="0" eb="2">
      <t>ベッシ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</si>
  <si>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</si>
  <si>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</si>
  <si>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</si>
  <si>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</si>
  <si>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</si>
  <si>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</si>
  <si>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</si>
  <si>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</si>
  <si>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</si>
  <si>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</si>
  <si>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</si>
  <si>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</si>
  <si>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</si>
  <si>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</si>
  <si>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</si>
  <si>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</si>
  <si>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</si>
  <si>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</si>
  <si>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  <rPh sb="4" eb="9">
      <t>キノウセッケイショ</t>
    </rPh>
    <phoneticPr fontId="4"/>
  </si>
  <si>
    <t>システム機能設計書</t>
  </si>
  <si>
    <t>システム機能設計書</t>
    <rPh sb="4" eb="6">
      <t>キノウ</t>
    </rPh>
    <rPh sb="6" eb="9">
      <t>セッケイショ</t>
    </rPh>
    <phoneticPr fontId="4"/>
  </si>
  <si>
    <t>単項目精査</t>
    <rPh sb="0" eb="5">
      <t>タンコウモクセイサ</t>
    </rPh>
    <phoneticPr fontId="3"/>
  </si>
  <si>
    <t>項目間精査</t>
    <rPh sb="0" eb="3">
      <t>コウモクカン</t>
    </rPh>
    <rPh sb="3" eb="5">
      <t>セイサ</t>
    </rPh>
    <phoneticPr fontId="4"/>
  </si>
  <si>
    <t>その他エラー</t>
    <rPh sb="2" eb="3">
      <t>タ</t>
    </rPh>
    <phoneticPr fontId="4"/>
  </si>
  <si>
    <t>リカバリ方法</t>
    <rPh sb="4" eb="6">
      <t>ホウホウ</t>
    </rPh>
    <phoneticPr fontId="4"/>
  </si>
  <si>
    <t>入力データ(DB)</t>
  </si>
  <si>
    <t>[プロジェクト名]</t>
    <rPh sb="7" eb="8">
      <t>メイ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</si>
  <si>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</si>
  <si>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</si>
  <si>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</si>
  <si>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</si>
  <si>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</si>
  <si>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</si>
  <si>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</si>
  <si>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</si>
  <si>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取得条件</t>
    <rPh sb="0" eb="2">
      <t>シュトク</t>
    </rPh>
    <rPh sb="2" eb="4">
      <t>ジョウケン</t>
    </rPh>
    <phoneticPr fontId="4"/>
  </si>
  <si>
    <t>ソート順</t>
    <rPh sb="3" eb="4">
      <t>ジュン</t>
    </rPh>
    <phoneticPr fontId="4"/>
  </si>
  <si>
    <t>グループ化</t>
    <rPh sb="4" eb="5">
      <t>カ</t>
    </rPh>
    <phoneticPr fontId="4"/>
  </si>
  <si>
    <t>NULL許可項目が全てNULL</t>
    <rPh sb="4" eb="6">
      <t>キョカ</t>
    </rPh>
    <rPh sb="6" eb="8">
      <t>コウモク</t>
    </rPh>
    <rPh sb="9" eb="10">
      <t>スベ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</si>
  <si>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</si>
  <si>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入力データ(ファイル)</t>
    <rPh sb="0" eb="2">
      <t>ニュウリョク</t>
    </rPh>
    <phoneticPr fontId="4"/>
  </si>
  <si>
    <t>0件ファイル</t>
    <rPh sb="1" eb="2">
      <t>ケン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</si>
  <si>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</si>
  <si>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</si>
  <si>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</si>
  <si>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入力データ(起動パラメータ)</t>
    <rPh sb="0" eb="2">
      <t>ニュウリョク</t>
    </rPh>
    <rPh sb="6" eb="8">
      <t>キドウ</t>
    </rPh>
    <phoneticPr fontId="4"/>
  </si>
  <si>
    <t>省略可のパラメータ</t>
    <rPh sb="0" eb="2">
      <t>ショウリャク</t>
    </rPh>
    <rPh sb="2" eb="3">
      <t>カ</t>
    </rPh>
    <phoneticPr fontId="4"/>
  </si>
  <si>
    <t>起動パラメータ
処理詳細</t>
    <rPh sb="0" eb="2">
      <t>キドウ</t>
    </rPh>
    <rPh sb="8" eb="10">
      <t>ショリ</t>
    </rPh>
    <rPh sb="10" eb="12">
      <t>ショウサイ</t>
    </rPh>
    <phoneticPr fontId="4"/>
  </si>
  <si>
    <t>省略不可のパラメータ</t>
    <rPh sb="0" eb="2">
      <t>ショウリャク</t>
    </rPh>
    <rPh sb="2" eb="4">
      <t>フカ</t>
    </rPh>
    <phoneticPr fontId="4"/>
  </si>
  <si>
    <t>処理件数(0件)</t>
    <rPh sb="0" eb="2">
      <t>ショリ</t>
    </rPh>
    <rPh sb="2" eb="4">
      <t>ケンスウ</t>
    </rPh>
    <rPh sb="6" eb="7">
      <t>ケン</t>
    </rPh>
    <phoneticPr fontId="4"/>
  </si>
  <si>
    <t>処理単位
処理詳細</t>
    <rPh sb="0" eb="2">
      <t>ショリ</t>
    </rPh>
    <rPh sb="2" eb="4">
      <t>タンイ</t>
    </rPh>
    <rPh sb="5" eb="7">
      <t>ショリ</t>
    </rPh>
    <rPh sb="7" eb="9">
      <t>ショウサイ</t>
    </rPh>
    <phoneticPr fontId="4"/>
  </si>
  <si>
    <t>処理件数(1件)</t>
    <rPh sb="0" eb="2">
      <t>ショリ</t>
    </rPh>
    <rPh sb="2" eb="4">
      <t>ケンスウ</t>
    </rPh>
    <rPh sb="6" eb="7">
      <t>ケン</t>
    </rPh>
    <phoneticPr fontId="4"/>
  </si>
  <si>
    <t>処理件数(複数件)</t>
    <rPh sb="0" eb="2">
      <t>ショリ</t>
    </rPh>
    <rPh sb="2" eb="4">
      <t>ケンスウ</t>
    </rPh>
    <rPh sb="5" eb="7">
      <t>フクスウ</t>
    </rPh>
    <rPh sb="7" eb="8">
      <t>ケン</t>
    </rPh>
    <phoneticPr fontId="4"/>
  </si>
  <si>
    <t>処理単位</t>
    <rPh sb="0" eb="2">
      <t>ショリ</t>
    </rPh>
    <rPh sb="2" eb="4">
      <t>タンイ</t>
    </rPh>
    <phoneticPr fontId="4"/>
  </si>
  <si>
    <t>出力データ(ログ)</t>
    <rPh sb="0" eb="2">
      <t>シュツリョク</t>
    </rPh>
    <phoneticPr fontId="4"/>
  </si>
  <si>
    <t>入力データ定義、イベント詳細</t>
    <rPh sb="0" eb="2">
      <t>ニュウリョク</t>
    </rPh>
    <rPh sb="5" eb="7">
      <t>テイギ</t>
    </rPh>
    <rPh sb="12" eb="14">
      <t>ショウサイ</t>
    </rPh>
    <phoneticPr fontId="4"/>
  </si>
  <si>
    <t>処理順序、イベント詳細</t>
    <rPh sb="0" eb="2">
      <t>ショリ</t>
    </rPh>
    <rPh sb="2" eb="4">
      <t>ジュンジョ</t>
    </rPh>
    <rPh sb="9" eb="11">
      <t>ショウサイ</t>
    </rPh>
    <phoneticPr fontId="4"/>
  </si>
  <si>
    <t>処理仕様</t>
    <rPh sb="0" eb="2">
      <t>ショリ</t>
    </rPh>
    <rPh sb="2" eb="4">
      <t>シヨウ</t>
    </rPh>
    <phoneticPr fontId="3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</si>
  <si>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</si>
  <si>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</si>
  <si>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</si>
  <si>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データバリエーション</t>
    <phoneticPr fontId="4"/>
  </si>
  <si>
    <t>1-1-1</t>
  </si>
  <si>
    <t>1-2-1</t>
  </si>
  <si>
    <t>1-3-1</t>
  </si>
  <si>
    <t>データNo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</si>
  <si>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</si>
  <si>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</si>
  <si>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</si>
  <si>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データベースを用いた精査</t>
    <phoneticPr fontId="1"/>
  </si>
  <si>
    <t>2-1-1</t>
    <phoneticPr fontId="1"/>
  </si>
  <si>
    <t>送信電文仕様</t>
    <phoneticPr fontId="4"/>
  </si>
  <si>
    <t>電文レイアウト(0件)</t>
    <phoneticPr fontId="3"/>
  </si>
  <si>
    <t>2-2-1</t>
    <phoneticPr fontId="1"/>
  </si>
  <si>
    <t>電文レイアウト(全レコード種類)</t>
    <phoneticPr fontId="3"/>
  </si>
  <si>
    <t>2-3-1</t>
    <phoneticPr fontId="1"/>
  </si>
  <si>
    <t>繰り返し単位</t>
    <phoneticPr fontId="3"/>
  </si>
  <si>
    <t>2-4-1</t>
    <phoneticPr fontId="1"/>
  </si>
  <si>
    <t>ソート順</t>
    <phoneticPr fontId="3"/>
  </si>
  <si>
    <t>2-5-1</t>
    <phoneticPr fontId="1"/>
  </si>
  <si>
    <t>項目の取得元</t>
    <phoneticPr fontId="3"/>
  </si>
  <si>
    <t>2-6-1</t>
    <phoneticPr fontId="1"/>
  </si>
  <si>
    <t>編集仕様</t>
    <phoneticPr fontId="3"/>
  </si>
  <si>
    <t>2-7-1</t>
    <phoneticPr fontId="1"/>
  </si>
  <si>
    <t>タイムアウトエラー</t>
    <phoneticPr fontId="3"/>
  </si>
  <si>
    <t>システム機能設計書</t>
    <phoneticPr fontId="3"/>
  </si>
  <si>
    <t>処理詳細、イベント詳細</t>
    <phoneticPr fontId="3"/>
  </si>
  <si>
    <t>2-8-1</t>
    <phoneticPr fontId="1"/>
  </si>
  <si>
    <t>処理結果コード</t>
    <phoneticPr fontId="3"/>
  </si>
  <si>
    <t>2-9-1</t>
    <phoneticPr fontId="1"/>
  </si>
  <si>
    <t>その他エラー</t>
    <phoneticPr fontId="3"/>
  </si>
  <si>
    <t>3-1-1</t>
    <phoneticPr fontId="1"/>
  </si>
  <si>
    <t>応答電文仕様</t>
    <phoneticPr fontId="3"/>
  </si>
  <si>
    <t>レコード構成</t>
    <phoneticPr fontId="3"/>
  </si>
  <si>
    <t>3-2-1</t>
    <phoneticPr fontId="1"/>
  </si>
  <si>
    <t>繰り返し回数</t>
    <phoneticPr fontId="3"/>
  </si>
  <si>
    <t>3-3-1</t>
    <phoneticPr fontId="1"/>
  </si>
  <si>
    <t>必須項目のみ</t>
    <phoneticPr fontId="3"/>
  </si>
  <si>
    <t>3-4-1</t>
    <phoneticPr fontId="1"/>
  </si>
  <si>
    <t>全項目最大桁</t>
    <phoneticPr fontId="3"/>
  </si>
  <si>
    <t>3-5-1</t>
    <phoneticPr fontId="1"/>
  </si>
  <si>
    <t>電文レイアウト精査</t>
    <phoneticPr fontId="3"/>
  </si>
  <si>
    <t>入力データ定義、項目定義</t>
    <phoneticPr fontId="3"/>
  </si>
  <si>
    <t>4-1-1</t>
    <phoneticPr fontId="1"/>
  </si>
  <si>
    <t>5-1-1</t>
    <phoneticPr fontId="1"/>
  </si>
  <si>
    <t>処理詳細</t>
    <rPh sb="0" eb="4">
      <t>ショリショウサイ</t>
    </rPh>
    <phoneticPr fontId="4"/>
  </si>
  <si>
    <t>6-1-1</t>
    <phoneticPr fontId="1"/>
  </si>
  <si>
    <t>7-1-1</t>
    <phoneticPr fontId="1"/>
  </si>
  <si>
    <t>処理仕様</t>
    <rPh sb="0" eb="4">
      <t>ショリシヨウ</t>
    </rPh>
    <phoneticPr fontId="4"/>
  </si>
  <si>
    <t>排他制御</t>
    <rPh sb="0" eb="4">
      <t>ハイタセイギョ</t>
    </rPh>
    <phoneticPr fontId="4"/>
  </si>
  <si>
    <t>-</t>
    <phoneticPr fontId="4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</si>
  <si>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</si>
  <si>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</si>
  <si>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</si>
  <si>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</si>
  <si>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</si>
  <si>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13-1-1</t>
    <phoneticPr fontId="1"/>
  </si>
  <si>
    <t>14-1-1</t>
    <phoneticPr fontId="1"/>
  </si>
  <si>
    <t>15-1-1</t>
    <phoneticPr fontId="1"/>
  </si>
  <si>
    <t>16-1-1</t>
    <phoneticPr fontId="1"/>
  </si>
  <si>
    <t>17-1-1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</si>
  <si>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</si>
  <si>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</si>
  <si>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</si>
  <si>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</si>
  <si>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22-1-1</t>
    <phoneticPr fontId="1"/>
  </si>
  <si>
    <t>23-1-1</t>
    <phoneticPr fontId="1"/>
  </si>
  <si>
    <t>取引実行確認</t>
    <phoneticPr fontId="4"/>
  </si>
  <si>
    <t>リクエスト結合</t>
    <rPh sb="5" eb="7">
      <t>ケツゴウ</t>
    </rPh>
    <phoneticPr fontId="4"/>
  </si>
  <si>
    <t>1-1-1</t>
    <phoneticPr fontId="1"/>
  </si>
  <si>
    <t>1-2-1</t>
    <phoneticPr fontId="1"/>
  </si>
  <si>
    <t>ファイルレイアウト精査</t>
    <rPh sb="9" eb="11">
      <t>セイサ</t>
    </rPh>
    <phoneticPr fontId="4"/>
  </si>
  <si>
    <t>システム機能設計書</t>
    <rPh sb="4" eb="6">
      <t>キノウ</t>
    </rPh>
    <rPh sb="6" eb="9">
      <t>セッケイショ</t>
    </rPh>
    <phoneticPr fontId="6"/>
  </si>
  <si>
    <t>入力データ定義、項目定義</t>
  </si>
  <si>
    <t>24-1-1</t>
    <phoneticPr fontId="1"/>
  </si>
  <si>
    <t>第１．０版</t>
    <rPh sb="0" eb="1">
      <t>ダイ</t>
    </rPh>
    <rPh sb="4" eb="5">
      <t>ハン</t>
    </rPh>
    <phoneticPr fontId="10"/>
  </si>
  <si>
    <t>担当者</t>
    <rPh sb="0" eb="3">
      <t>タントウシャ</t>
    </rPh>
    <phoneticPr fontId="3"/>
  </si>
  <si>
    <t>変更内容</t>
    <rPh sb="0" eb="2">
      <t>ヘンコウ</t>
    </rPh>
    <rPh sb="2" eb="4">
      <t>ナイヨウ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</si>
  <si>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</si>
  <si>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変更日</t>
    <rPh sb="0" eb="3">
      <t>ヘンコウビ</t>
    </rPh>
    <phoneticPr fontId="3"/>
  </si>
  <si>
    <t>版数</t>
    <rPh sb="0" eb="2">
      <t>ハンスウ</t>
    </rPh>
    <phoneticPr fontId="3"/>
  </si>
  <si>
    <t>No.</t>
    <phoneticPr fontId="3"/>
  </si>
  <si>
    <t>変更履歴（ 1　/ 1 ）</t>
  </si>
  <si>
    <t>サブシステム名</t>
  </si>
  <si>
    <t>変更</t>
  </si>
  <si>
    <t>システム名</t>
  </si>
  <si>
    <t>作成</t>
  </si>
  <si>
    <t>成果物名</t>
  </si>
  <si>
    <t>PJ名</t>
  </si>
  <si>
    <t xml:space="preserve">単体テスト仕様書(リクエスト・取引単体（バッチ）)
</t>
    <phoneticPr fontId="1"/>
  </si>
  <si>
    <t>ケースNo.</t>
    <phoneticPr fontId="3"/>
  </si>
  <si>
    <t>(a)レコード構成
(b)レコード構成</t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</si>
  <si>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</si>
  <si>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</si>
  <si>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(a)作成条件
(b)作成条件
(c)処理詳細、イベント詳細</t>
  </si>
  <si>
    <t>(a)作成条件
(b)作成条件
(c)処理詳細、イベント詳細</t>
    <rPh sb="3" eb="7">
      <t>サクセイジョウケン</t>
    </rPh>
    <rPh sb="11" eb="15">
      <t>サクセイジョウケン</t>
    </rPh>
    <phoneticPr fontId="4"/>
  </si>
  <si>
    <t>(a)レコード構成
(b)レコード構成
(c)処理詳細、イベント詳細</t>
  </si>
  <si>
    <t>(a)データレイアウト
(b)データレイアウト
(c)出力データ定義、イベント詳細</t>
  </si>
  <si>
    <t>(a)テーブル定義書
(b)システム機能設計書</t>
    <rPh sb="7" eb="9">
      <t>テイギ</t>
    </rPh>
    <rPh sb="9" eb="10">
      <t>ショ</t>
    </rPh>
    <rPh sb="18" eb="20">
      <t>キノウ</t>
    </rPh>
    <rPh sb="20" eb="23">
      <t>セッケイショ</t>
    </rPh>
    <phoneticPr fontId="4"/>
  </si>
  <si>
    <t>(b)処理詳細、入力データ定義、イベント詳細</t>
    <rPh sb="8" eb="10">
      <t>ニュウリョク</t>
    </rPh>
    <rPh sb="13" eb="15">
      <t>テイギ</t>
    </rPh>
    <phoneticPr fontId="4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</si>
  <si>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</si>
  <si>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</si>
  <si>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</si>
  <si>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</si>
  <si>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</si>
  <si>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机上で確認するため</t>
    <rPh sb="0" eb="2">
      <t>キジョウ</t>
    </rPh>
    <rPh sb="3" eb="5">
      <t>カクニン</t>
    </rPh>
    <phoneticPr fontId="1"/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</si>
  <si>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</si>
  <si>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ケースNo.</t>
    <phoneticPr fontId="3"/>
  </si>
  <si>
    <t>メソッド概要：メソッド名</t>
    <rPh sb="4" eb="6">
      <t>ガイヨウ</t>
    </rPh>
    <rPh sb="11" eb="12">
      <t>メイ</t>
    </rPh>
    <phoneticPr fontId="1"/>
  </si>
  <si>
    <t>分岐条件</t>
    <phoneticPr fontId="3"/>
  </si>
  <si>
    <t>(a)共通コンポーネント設計書
(b)システム機能設計書</t>
    <rPh sb="23" eb="25">
      <t>キノウ</t>
    </rPh>
    <rPh sb="25" eb="28">
      <t>セッケイショ</t>
    </rPh>
    <phoneticPr fontId="3"/>
  </si>
  <si>
    <t>(a)処理定義
(b)画面イベント詳細（画面）
処理詳細（バッチ、メッセージ）</t>
  </si>
  <si>
    <t>繰り返し処理</t>
    <phoneticPr fontId="3"/>
  </si>
  <si>
    <t>計算処理</t>
    <phoneticPr fontId="3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</si>
  <si>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</si>
  <si>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</si>
  <si>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1-5-1</t>
    <phoneticPr fontId="1"/>
  </si>
  <si>
    <t>エラー処理</t>
    <rPh sb="3" eb="5">
      <t>ショリ</t>
    </rPh>
    <phoneticPr fontId="3"/>
  </si>
  <si>
    <t>2-1-1</t>
    <phoneticPr fontId="1"/>
  </si>
  <si>
    <t>データベースアクセス仕様</t>
    <rPh sb="10" eb="12">
      <t>シヨウ</t>
    </rPh>
    <phoneticPr fontId="3"/>
  </si>
  <si>
    <t>データベース検索処理</t>
    <phoneticPr fontId="3"/>
  </si>
  <si>
    <t>(a)共通コンポーネント設計書
(b)システム機能設計書</t>
  </si>
  <si>
    <t>(a)処理定義
(b)処理詳細、イベント詳細</t>
  </si>
  <si>
    <t>2-2-1</t>
    <phoneticPr fontId="1"/>
  </si>
  <si>
    <t>データベース登録処理</t>
    <phoneticPr fontId="3"/>
  </si>
  <si>
    <t>2-3-1</t>
    <phoneticPr fontId="1"/>
  </si>
  <si>
    <t>データベース更新処理</t>
    <phoneticPr fontId="3"/>
  </si>
  <si>
    <t>2-4-1</t>
  </si>
  <si>
    <t>データベース削除処理</t>
    <rPh sb="6" eb="8">
      <t>サクジョ</t>
    </rPh>
    <phoneticPr fontId="3"/>
  </si>
  <si>
    <t>2-5-1</t>
  </si>
  <si>
    <t>データベースを用いた精査</t>
    <phoneticPr fontId="4"/>
  </si>
  <si>
    <t>3-1-1</t>
  </si>
  <si>
    <t>ファイル出力仕様</t>
    <rPh sb="4" eb="6">
      <t>シュツリョク</t>
    </rPh>
    <rPh sb="6" eb="8">
      <t>シヨウ</t>
    </rPh>
    <phoneticPr fontId="4"/>
  </si>
  <si>
    <t>ファイルレイアウト(0件)</t>
    <rPh sb="11" eb="12">
      <t>ケン</t>
    </rPh>
    <phoneticPr fontId="4"/>
  </si>
  <si>
    <t>3-2-1</t>
  </si>
  <si>
    <t>ファイルレイアウト(全レコード種類)</t>
    <rPh sb="10" eb="11">
      <t>ゼン</t>
    </rPh>
    <rPh sb="15" eb="17">
      <t>シュルイ</t>
    </rPh>
    <phoneticPr fontId="4"/>
  </si>
  <si>
    <t>3-3-1</t>
  </si>
  <si>
    <t>繰り返し単位</t>
    <rPh sb="0" eb="1">
      <t>ク</t>
    </rPh>
    <rPh sb="2" eb="3">
      <t>カエ</t>
    </rPh>
    <rPh sb="4" eb="6">
      <t>タンイ</t>
    </rPh>
    <phoneticPr fontId="4"/>
  </si>
  <si>
    <t>3-4-1</t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</si>
  <si>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</si>
  <si>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4"/>
  </si>
  <si>
    <t>3-6-1</t>
  </si>
  <si>
    <t>編集仕様</t>
    <rPh sb="0" eb="2">
      <t>ヘンシュウ</t>
    </rPh>
    <rPh sb="2" eb="4">
      <t>シヨウ</t>
    </rPh>
    <phoneticPr fontId="4"/>
  </si>
  <si>
    <t>4-1-1</t>
  </si>
  <si>
    <t>送信メール仕様</t>
    <rPh sb="0" eb="2">
      <t>ソウシン</t>
    </rPh>
    <rPh sb="5" eb="7">
      <t>シヨウ</t>
    </rPh>
    <phoneticPr fontId="4"/>
  </si>
  <si>
    <t>送信元情報</t>
    <rPh sb="0" eb="5">
      <t>ソウシンモトジョウホウ</t>
    </rPh>
    <phoneticPr fontId="4"/>
  </si>
  <si>
    <t>(a)メール設計書
(b)共通コンポーネント設計書
(c)システム機能設計書</t>
    <rPh sb="6" eb="9">
      <t>セッケイショ</t>
    </rPh>
    <rPh sb="33" eb="35">
      <t>キノウ</t>
    </rPh>
    <rPh sb="35" eb="38">
      <t>セッケイショ</t>
    </rPh>
    <phoneticPr fontId="4"/>
  </si>
  <si>
    <t>(b)処理定義
(c)出力データ定義、イベント詳細</t>
    <rPh sb="3" eb="5">
      <t>ショリ</t>
    </rPh>
    <rPh sb="5" eb="7">
      <t>テイギ</t>
    </rPh>
    <phoneticPr fontId="4"/>
  </si>
  <si>
    <t>4-2-1</t>
  </si>
  <si>
    <t>送信先情報</t>
    <rPh sb="0" eb="5">
      <t>ソウシンサキジョウホウ</t>
    </rPh>
    <phoneticPr fontId="4"/>
  </si>
  <si>
    <t>4-3-1</t>
  </si>
  <si>
    <t>件名</t>
    <rPh sb="0" eb="2">
      <t>ケンメイ</t>
    </rPh>
    <phoneticPr fontId="4"/>
  </si>
  <si>
    <t>4-4-1</t>
  </si>
  <si>
    <t>本文</t>
    <rPh sb="0" eb="2">
      <t>ホンブン</t>
    </rPh>
    <phoneticPr fontId="4"/>
  </si>
  <si>
    <t>4-5-1</t>
  </si>
  <si>
    <t>レイアウト</t>
    <phoneticPr fontId="4"/>
  </si>
  <si>
    <t>メール設計書</t>
    <rPh sb="3" eb="6">
      <t>セッケイショ</t>
    </rPh>
    <phoneticPr fontId="4"/>
  </si>
  <si>
    <t>-</t>
    <phoneticPr fontId="4"/>
  </si>
  <si>
    <t>●</t>
    <phoneticPr fontId="1"/>
  </si>
  <si>
    <t>5-1-1</t>
    <phoneticPr fontId="1"/>
  </si>
  <si>
    <t>精査エラー</t>
    <phoneticPr fontId="1"/>
  </si>
  <si>
    <t>項目間精査</t>
    <phoneticPr fontId="1"/>
  </si>
  <si>
    <t>リクエスト単体テストで実施するため</t>
    <rPh sb="11" eb="13">
      <t>ジッシ</t>
    </rPh>
    <phoneticPr fontId="1"/>
  </si>
  <si>
    <t>クラス単体テストで確認するため</t>
    <rPh sb="3" eb="5">
      <t>タンタイ</t>
    </rPh>
    <rPh sb="9" eb="11">
      <t>カクニン</t>
    </rPh>
    <phoneticPr fontId="1"/>
  </si>
  <si>
    <t>精査なし</t>
    <rPh sb="0" eb="2">
      <t>セイサ</t>
    </rPh>
    <phoneticPr fontId="1"/>
  </si>
  <si>
    <t>ファイルオープン時のエラー処理が対象となるがテスト不可</t>
    <rPh sb="8" eb="9">
      <t>ジ</t>
    </rPh>
    <rPh sb="13" eb="15">
      <t>ショリ</t>
    </rPh>
    <rPh sb="16" eb="18">
      <t>タイショウ</t>
    </rPh>
    <rPh sb="25" eb="27">
      <t>フカ</t>
    </rPh>
    <phoneticPr fontId="1"/>
  </si>
  <si>
    <t>リクエスト単体テストで実施</t>
    <rPh sb="5" eb="7">
      <t>タンタイ</t>
    </rPh>
    <rPh sb="11" eb="13">
      <t>ジッシ</t>
    </rPh>
    <phoneticPr fontId="1"/>
  </si>
  <si>
    <t>1リクエストのみのためリクエスト単体テストで実施</t>
    <rPh sb="16" eb="18">
      <t>タンタイ</t>
    </rPh>
    <rPh sb="22" eb="24">
      <t>ジッシ</t>
    </rPh>
    <phoneticPr fontId="1"/>
  </si>
  <si>
    <t>6-1-2</t>
  </si>
  <si>
    <t>6-1-3</t>
  </si>
  <si>
    <t>ファイルに出力されている。</t>
    <rPh sb="5" eb="7">
      <t>シュツリョク</t>
    </rPh>
    <phoneticPr fontId="1"/>
  </si>
  <si>
    <t>6-1-4</t>
  </si>
  <si>
    <t>以下のようなプロジェクトテーブルのレコードを用意し実行する。
・プロジェクト開始日付=業務日付</t>
    <rPh sb="0" eb="2">
      <t>イカ</t>
    </rPh>
    <rPh sb="22" eb="24">
      <t>ヨウイ</t>
    </rPh>
    <rPh sb="25" eb="27">
      <t>ジッコウ</t>
    </rPh>
    <rPh sb="43" eb="45">
      <t>ギョウム</t>
    </rPh>
    <rPh sb="45" eb="47">
      <t>ヒヅケ</t>
    </rPh>
    <phoneticPr fontId="1"/>
  </si>
  <si>
    <t>以下のようなプロジェクトテーブルのレコードを用意し実行する。
・プロジェクト終了日付=業務日付</t>
    <rPh sb="0" eb="2">
      <t>イカ</t>
    </rPh>
    <rPh sb="22" eb="24">
      <t>ヨウイ</t>
    </rPh>
    <rPh sb="25" eb="27">
      <t>ジッコウ</t>
    </rPh>
    <rPh sb="38" eb="40">
      <t>シュウリョウ</t>
    </rPh>
    <rPh sb="43" eb="45">
      <t>ギョウム</t>
    </rPh>
    <rPh sb="45" eb="47">
      <t>ヒヅケ</t>
    </rPh>
    <phoneticPr fontId="1"/>
  </si>
  <si>
    <t>以下のようなプロジェクトテーブルのレコードを用意し実行する。
・プロジェクト開始日付-1=業務日付
(プロジェクト開始日付が業務日付の一日後）</t>
    <rPh sb="0" eb="2">
      <t>イカ</t>
    </rPh>
    <rPh sb="22" eb="24">
      <t>ヨウイ</t>
    </rPh>
    <rPh sb="25" eb="27">
      <t>ジッコウ</t>
    </rPh>
    <rPh sb="38" eb="40">
      <t>カイシ</t>
    </rPh>
    <rPh sb="40" eb="42">
      <t>ヒヅケ</t>
    </rPh>
    <rPh sb="45" eb="47">
      <t>ギョウム</t>
    </rPh>
    <rPh sb="47" eb="49">
      <t>ヒヅケ</t>
    </rPh>
    <rPh sb="57" eb="59">
      <t>カイシ</t>
    </rPh>
    <rPh sb="59" eb="61">
      <t>ヒヅケ</t>
    </rPh>
    <rPh sb="62" eb="64">
      <t>ギョウム</t>
    </rPh>
    <rPh sb="64" eb="66">
      <t>ヒヅケ</t>
    </rPh>
    <rPh sb="67" eb="69">
      <t>イチニチ</t>
    </rPh>
    <rPh sb="69" eb="70">
      <t>アト</t>
    </rPh>
    <phoneticPr fontId="1"/>
  </si>
  <si>
    <t>以下のようなプロジェクトテーブルのレコードを用意し実行する。
・プロジェクト終了日付+1=業務日付
(プロジェクト終了日付が業務日付の一日前）</t>
    <rPh sb="0" eb="2">
      <t>イカ</t>
    </rPh>
    <rPh sb="22" eb="24">
      <t>ヨウイ</t>
    </rPh>
    <rPh sb="25" eb="27">
      <t>ジッコウ</t>
    </rPh>
    <rPh sb="38" eb="40">
      <t>シュウリョウ</t>
    </rPh>
    <rPh sb="40" eb="42">
      <t>ヒヅケ</t>
    </rPh>
    <rPh sb="45" eb="47">
      <t>ギョウム</t>
    </rPh>
    <rPh sb="47" eb="49">
      <t>ヒヅケ</t>
    </rPh>
    <rPh sb="57" eb="59">
      <t>シュウリョウ</t>
    </rPh>
    <rPh sb="59" eb="61">
      <t>ヒヅケ</t>
    </rPh>
    <rPh sb="62" eb="64">
      <t>ギョウム</t>
    </rPh>
    <rPh sb="64" eb="66">
      <t>ヒヅケ</t>
    </rPh>
    <rPh sb="67" eb="69">
      <t>イチニチ</t>
    </rPh>
    <rPh sb="69" eb="70">
      <t>マエ</t>
    </rPh>
    <phoneticPr fontId="1"/>
  </si>
  <si>
    <t>ファイルに出力されていない。</t>
    <rPh sb="5" eb="7">
      <t>シュツリョク</t>
    </rPh>
    <phoneticPr fontId="1"/>
  </si>
  <si>
    <t>複数件のデータを処理する。</t>
    <rPh sb="0" eb="2">
      <t>フクスウ</t>
    </rPh>
    <rPh sb="2" eb="3">
      <t>ケン</t>
    </rPh>
    <rPh sb="8" eb="10">
      <t>ショリ</t>
    </rPh>
    <phoneticPr fontId="1"/>
  </si>
  <si>
    <t>システム機能設計書の通りであること。</t>
    <phoneticPr fontId="1"/>
  </si>
  <si>
    <t>プロジェクトテーブルのNULL許可項目を全てNULLにする。</t>
    <rPh sb="15" eb="17">
      <t>キョカ</t>
    </rPh>
    <rPh sb="17" eb="19">
      <t>コウモク</t>
    </rPh>
    <rPh sb="20" eb="21">
      <t>スベ</t>
    </rPh>
    <phoneticPr fontId="1"/>
  </si>
  <si>
    <t>正常にファイルに出力されている。</t>
    <rPh sb="0" eb="2">
      <t>セイジョウ</t>
    </rPh>
    <rPh sb="8" eb="10">
      <t>シュツリョク</t>
    </rPh>
    <phoneticPr fontId="1"/>
  </si>
  <si>
    <t>プロジェクトテーブルの全ての項目を最大桁にする。</t>
    <rPh sb="11" eb="12">
      <t>スベ</t>
    </rPh>
    <rPh sb="14" eb="16">
      <t>コウモク</t>
    </rPh>
    <rPh sb="17" eb="19">
      <t>サイダイ</t>
    </rPh>
    <rPh sb="19" eb="20">
      <t>ケタ</t>
    </rPh>
    <phoneticPr fontId="1"/>
  </si>
  <si>
    <t>対象データ0件。</t>
    <rPh sb="0" eb="2">
      <t>タイショウ</t>
    </rPh>
    <rPh sb="6" eb="7">
      <t>ケン</t>
    </rPh>
    <phoneticPr fontId="1"/>
  </si>
  <si>
    <t>空のファイルが出力されている。</t>
    <rPh sb="0" eb="1">
      <t>カラ</t>
    </rPh>
    <rPh sb="7" eb="9">
      <t>シュツリョク</t>
    </rPh>
    <phoneticPr fontId="1"/>
  </si>
  <si>
    <t>対象データ1件。</t>
    <rPh sb="0" eb="2">
      <t>タイショウ</t>
    </rPh>
    <rPh sb="6" eb="7">
      <t>ケン</t>
    </rPh>
    <phoneticPr fontId="1"/>
  </si>
  <si>
    <t>対象データ複数件。</t>
    <rPh sb="0" eb="2">
      <t>タイショウ</t>
    </rPh>
    <rPh sb="5" eb="7">
      <t>フクスウ</t>
    </rPh>
    <rPh sb="7" eb="8">
      <t>ケン</t>
    </rPh>
    <phoneticPr fontId="1"/>
  </si>
  <si>
    <t>サンプルプロジェクト</t>
  </si>
  <si>
    <t>サンプルプロジェクト</t>
    <phoneticPr fontId="1"/>
  </si>
  <si>
    <t>サブシステム名：プロジェクト管理システム</t>
    <rPh sb="6" eb="7">
      <t>メイ</t>
    </rPh>
    <phoneticPr fontId="1"/>
  </si>
  <si>
    <t>機能名：プロジェクト管理</t>
    <rPh sb="0" eb="3">
      <t>キノウメイ</t>
    </rPh>
    <phoneticPr fontId="1"/>
  </si>
  <si>
    <t>取引名：期間内プロジェクト一覧出力バッチ</t>
    <rPh sb="0" eb="3">
      <t>トリヒキメイ</t>
    </rPh>
    <phoneticPr fontId="1"/>
  </si>
  <si>
    <t>テストターゲット名：期間内プロジェクト一覧出力バッチ</t>
    <rPh sb="8" eb="9">
      <t>メイ</t>
    </rPh>
    <phoneticPr fontId="1"/>
  </si>
  <si>
    <t>バッチ処理ID：BA106020</t>
    <rPh sb="3" eb="5">
      <t>ショリ</t>
    </rPh>
    <phoneticPr fontId="1"/>
  </si>
  <si>
    <t>作成者：TIS</t>
    <rPh sb="0" eb="3">
      <t>サクセイシャ</t>
    </rPh>
    <phoneticPr fontId="1"/>
  </si>
  <si>
    <t>作成日：2019/9/29</t>
    <rPh sb="0" eb="3">
      <t>サクセイビ</t>
    </rPh>
    <phoneticPr fontId="1"/>
  </si>
  <si>
    <t>testNormalEnd</t>
    <phoneticPr fontId="1"/>
  </si>
  <si>
    <t>電文不使用</t>
    <rPh sb="0" eb="2">
      <t>デンブン</t>
    </rPh>
    <rPh sb="2" eb="5">
      <t>フシヨウ</t>
    </rPh>
    <phoneticPr fontId="1"/>
  </si>
  <si>
    <t>起動パラメータなし</t>
    <rPh sb="0" eb="2">
      <t>キドウ</t>
    </rPh>
    <phoneticPr fontId="1"/>
  </si>
  <si>
    <t>入力はDBのみ</t>
    <rPh sb="0" eb="2">
      <t>ニュウリョク</t>
    </rPh>
    <phoneticPr fontId="1"/>
  </si>
  <si>
    <t>排他制御なし</t>
    <rPh sb="0" eb="4">
      <t>ハイタセイギョ</t>
    </rPh>
    <phoneticPr fontId="1"/>
  </si>
  <si>
    <t>ログ出力仕様なし</t>
    <rPh sb="2" eb="4">
      <t>シュツリョク</t>
    </rPh>
    <rPh sb="4" eb="6">
      <t>シヨウ</t>
    </rPh>
    <phoneticPr fontId="1"/>
  </si>
  <si>
    <t>単純エクスポートなので不要</t>
    <rPh sb="0" eb="2">
      <t>タンジュン</t>
    </rPh>
    <rPh sb="11" eb="13">
      <t>フヨウ</t>
    </rPh>
    <phoneticPr fontId="1"/>
  </si>
  <si>
    <t>プロジェクトテーブルのデータ1件ごとが処理単位のため「19-1-1」で確認。</t>
    <rPh sb="15" eb="16">
      <t>ケン</t>
    </rPh>
    <rPh sb="19" eb="21">
      <t>ショリ</t>
    </rPh>
    <rPh sb="21" eb="23">
      <t>タンイ</t>
    </rPh>
    <rPh sb="35" eb="37">
      <t>カクニン</t>
    </rPh>
    <phoneticPr fontId="1"/>
  </si>
  <si>
    <t>金山</t>
    <rPh sb="0" eb="2">
      <t>カナヤマ</t>
    </rPh>
    <phoneticPr fontId="1"/>
  </si>
  <si>
    <t>1レコードのファイルが出力されている。
編集仕様がシステム機能設計書の通りである。</t>
    <rPh sb="11" eb="13">
      <t>シュツリョク</t>
    </rPh>
    <rPh sb="20" eb="24">
      <t>ヘンシュウシヨウ</t>
    </rPh>
    <rPh sb="29" eb="34">
      <t>キノウセッケイショ</t>
    </rPh>
    <rPh sb="35" eb="36">
      <t>トオ</t>
    </rPh>
    <phoneticPr fontId="1"/>
  </si>
  <si>
    <t>サンプルシステム</t>
  </si>
  <si>
    <t>プロジェクト管理システム</t>
  </si>
  <si>
    <t>１．０版</t>
    <rPh sb="3" eb="4">
      <t>ハン</t>
    </rPh>
    <phoneticPr fontId="1"/>
  </si>
  <si>
    <t>新規</t>
    <rPh sb="0" eb="2">
      <t>シンキ</t>
    </rPh>
    <phoneticPr fontId="1"/>
  </si>
  <si>
    <t>-</t>
    <phoneticPr fontId="1"/>
  </si>
  <si>
    <t>（新規作成）</t>
    <rPh sb="1" eb="3">
      <t>シンキ</t>
    </rPh>
    <rPh sb="3" eb="5">
      <t>サクセイ</t>
    </rPh>
    <phoneticPr fontId="1"/>
  </si>
  <si>
    <t>TIS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</si>
</sst>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8"/>
      <name val="ＭＳ Ｐ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</cellStyleXfs>
  <cellXfs count="247">
    <xf numFmtId="0" fontId="0" fillId="0" borderId="0" xfId="0"/>
    <xf numFmtId="0" fontId="7" fillId="0" borderId="0" xfId="3" applyFont="1"/>
    <xf numFmtId="0" fontId="9" fillId="0" borderId="0" xfId="4" applyFont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center"/>
    </xf>
    <xf numFmtId="31" fontId="11" fillId="0" borderId="0" xfId="3" applyNumberFormat="1" applyFont="1"/>
    <xf numFmtId="0" fontId="11" fillId="0" borderId="0" xfId="3" applyFont="1" applyAlignment="1">
      <alignment horizontal="center"/>
    </xf>
    <xf numFmtId="177" fontId="13" fillId="0" borderId="0" xfId="5" quotePrefix="1" applyNumberFormat="1" applyFont="1" applyAlignment="1">
      <alignment horizontal="center"/>
    </xf>
    <xf numFmtId="0" fontId="14" fillId="0" borderId="0" xfId="3" applyFont="1" applyBorder="1"/>
    <xf numFmtId="0" fontId="15" fillId="0" borderId="0" xfId="3" applyFont="1"/>
    <xf numFmtId="0" fontId="16" fillId="0" borderId="0" xfId="3" applyFont="1"/>
    <xf numFmtId="0" fontId="5" fillId="0" borderId="0" xfId="3" applyFont="1"/>
    <xf numFmtId="0" fontId="12" fillId="0" borderId="0" xfId="3" applyFont="1"/>
    <xf numFmtId="0" fontId="5" fillId="0" borderId="0" xfId="5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4" xfId="3" applyFont="1" applyBorder="1" applyAlignment="1">
      <alignment horizontal="right" vertical="top"/>
    </xf>
    <xf numFmtId="0" fontId="5" fillId="0" borderId="41" xfId="3" applyFont="1" applyBorder="1" applyAlignment="1">
      <alignment horizontal="center" vertical="center"/>
    </xf>
    <xf numFmtId="0" fontId="5" fillId="0" borderId="0" xfId="5" applyFont="1" applyBorder="1" applyAlignment="1">
      <alignment vertical="top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0" xfId="5" quotePrefix="1" applyFont="1" applyBorder="1" applyAlignment="1">
      <alignment vertical="center"/>
    </xf>
    <xf numFmtId="0" fontId="13" fillId="0" borderId="0" xfId="5" applyFont="1"/>
    <xf numFmtId="0" fontId="5" fillId="0" borderId="0" xfId="5" applyFont="1" applyFill="1" applyBorder="1" applyAlignment="1">
      <alignment vertical="top"/>
    </xf>
    <xf numFmtId="0" fontId="5" fillId="0" borderId="0" xfId="5" applyFont="1" applyBorder="1" applyAlignment="1"/>
    <xf numFmtId="0" fontId="5" fillId="0" borderId="0" xfId="5" applyFont="1" applyAlignment="1">
      <alignment horizontal="right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1" xfId="2" applyFont="1" applyFill="1" applyBorder="1" applyAlignment="1">
      <alignment vertical="top"/>
    </xf>
    <xf numFmtId="49" fontId="5" fillId="0" borderId="1" xfId="2" applyNumberFormat="1" applyFont="1" applyFill="1" applyBorder="1" applyAlignment="1">
      <alignment vertical="top"/>
    </xf>
    <xf numFmtId="49" fontId="5" fillId="0" borderId="10" xfId="2" applyNumberFormat="1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horizontal="right" vertical="top" wrapText="1"/>
    </xf>
    <xf numFmtId="176" fontId="5" fillId="0" borderId="10" xfId="2" applyNumberFormat="1" applyFont="1" applyFill="1" applyBorder="1" applyAlignment="1">
      <alignment vertical="top" wrapText="1"/>
    </xf>
    <xf numFmtId="0" fontId="5" fillId="0" borderId="10" xfId="2" applyFont="1" applyBorder="1"/>
    <xf numFmtId="0" fontId="17" fillId="0" borderId="3" xfId="0" applyFont="1" applyFill="1" applyBorder="1" applyAlignment="1">
      <alignment vertical="top" wrapText="1"/>
    </xf>
    <xf numFmtId="49" fontId="5" fillId="0" borderId="32" xfId="2" applyNumberFormat="1" applyFont="1" applyBorder="1"/>
    <xf numFmtId="0" fontId="17" fillId="0" borderId="15" xfId="0" applyFont="1" applyFill="1" applyBorder="1" applyAlignment="1">
      <alignment vertical="top" wrapText="1" shrinkToFit="1"/>
    </xf>
    <xf numFmtId="0" fontId="17" fillId="0" borderId="21" xfId="0" applyFont="1" applyFill="1" applyBorder="1" applyAlignment="1">
      <alignment vertical="top" wrapText="1" shrinkToFit="1"/>
    </xf>
    <xf numFmtId="0" fontId="5" fillId="0" borderId="14" xfId="2" applyFont="1" applyBorder="1"/>
    <xf numFmtId="0" fontId="17" fillId="0" borderId="19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vertical="top" wrapText="1" shrinkToFit="1"/>
    </xf>
    <xf numFmtId="0" fontId="17" fillId="0" borderId="28" xfId="0" applyFont="1" applyFill="1" applyBorder="1" applyAlignment="1">
      <alignment vertical="top" wrapText="1" shrinkToFit="1"/>
    </xf>
    <xf numFmtId="0" fontId="17" fillId="0" borderId="3" xfId="0" applyFont="1" applyFill="1" applyBorder="1" applyAlignment="1">
      <alignment vertical="top" wrapText="1" shrinkToFit="1"/>
    </xf>
    <xf numFmtId="0" fontId="17" fillId="0" borderId="22" xfId="0" applyFont="1" applyFill="1" applyBorder="1" applyAlignment="1">
      <alignment vertical="top" wrapText="1" shrinkToFit="1"/>
    </xf>
    <xf numFmtId="0" fontId="17" fillId="0" borderId="6" xfId="0" applyFont="1" applyFill="1" applyBorder="1" applyAlignment="1">
      <alignment vertical="top" wrapText="1"/>
    </xf>
    <xf numFmtId="0" fontId="17" fillId="0" borderId="29" xfId="0" applyFont="1" applyFill="1" applyBorder="1" applyAlignment="1">
      <alignment vertical="top" wrapText="1" shrinkToFit="1"/>
    </xf>
    <xf numFmtId="0" fontId="17" fillId="0" borderId="30" xfId="0" applyFont="1" applyFill="1" applyBorder="1" applyAlignment="1">
      <alignment vertical="top" wrapText="1" shrinkToFit="1"/>
    </xf>
    <xf numFmtId="0" fontId="17" fillId="0" borderId="1" xfId="0" applyFont="1" applyFill="1" applyBorder="1" applyAlignment="1">
      <alignment vertical="top" wrapText="1" shrinkToFit="1"/>
    </xf>
    <xf numFmtId="0" fontId="5" fillId="0" borderId="1" xfId="2" applyFont="1" applyBorder="1"/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5" fillId="0" borderId="0" xfId="2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49" fontId="5" fillId="0" borderId="39" xfId="2" applyNumberFormat="1" applyFont="1" applyBorder="1"/>
    <xf numFmtId="49" fontId="5" fillId="0" borderId="20" xfId="2" applyNumberFormat="1" applyFont="1" applyBorder="1"/>
    <xf numFmtId="0" fontId="5" fillId="3" borderId="1" xfId="2" applyFont="1" applyFill="1" applyBorder="1" applyAlignment="1">
      <alignment vertical="top"/>
    </xf>
    <xf numFmtId="0" fontId="5" fillId="3" borderId="1" xfId="2" applyFont="1" applyFill="1" applyBorder="1" applyAlignment="1">
      <alignment vertical="top" wrapText="1"/>
    </xf>
    <xf numFmtId="49" fontId="5" fillId="2" borderId="8" xfId="2" applyNumberFormat="1" applyFont="1" applyFill="1" applyBorder="1" applyAlignment="1">
      <alignment vertical="top" wrapText="1"/>
    </xf>
    <xf numFmtId="0" fontId="17" fillId="2" borderId="9" xfId="0" applyFont="1" applyFill="1" applyBorder="1" applyAlignment="1">
      <alignment vertical="top" wrapText="1"/>
    </xf>
    <xf numFmtId="0" fontId="17" fillId="2" borderId="9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 shrinkToFit="1"/>
    </xf>
    <xf numFmtId="0" fontId="5" fillId="2" borderId="8" xfId="2" applyFont="1" applyFill="1" applyBorder="1" applyAlignment="1">
      <alignment vertical="top" wrapText="1"/>
    </xf>
    <xf numFmtId="49" fontId="5" fillId="2" borderId="8" xfId="2" applyNumberFormat="1" applyFont="1" applyFill="1" applyBorder="1" applyAlignment="1">
      <alignment horizontal="right" vertical="top" wrapText="1"/>
    </xf>
    <xf numFmtId="176" fontId="5" fillId="2" borderId="8" xfId="2" applyNumberFormat="1" applyFont="1" applyFill="1" applyBorder="1" applyAlignment="1">
      <alignment vertical="top" wrapText="1"/>
    </xf>
    <xf numFmtId="14" fontId="5" fillId="2" borderId="8" xfId="2" applyNumberFormat="1" applyFont="1" applyFill="1" applyBorder="1" applyAlignment="1">
      <alignment vertical="top" wrapText="1"/>
    </xf>
    <xf numFmtId="0" fontId="5" fillId="2" borderId="0" xfId="2" applyFont="1" applyFill="1" applyAlignment="1">
      <alignment vertical="center"/>
    </xf>
    <xf numFmtId="49" fontId="5" fillId="0" borderId="1" xfId="2" applyNumberFormat="1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vertical="top" wrapText="1"/>
    </xf>
    <xf numFmtId="14" fontId="5" fillId="0" borderId="1" xfId="2" applyNumberFormat="1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left" vertical="top" wrapText="1" shrinkToFit="1"/>
    </xf>
    <xf numFmtId="0" fontId="17" fillId="0" borderId="8" xfId="1" applyFont="1" applyFill="1" applyBorder="1" applyAlignment="1">
      <alignment vertical="top" wrapText="1"/>
    </xf>
    <xf numFmtId="0" fontId="17" fillId="0" borderId="46" xfId="0" applyFont="1" applyFill="1" applyBorder="1" applyAlignment="1">
      <alignment horizontal="left" vertical="top"/>
    </xf>
    <xf numFmtId="0" fontId="17" fillId="0" borderId="46" xfId="0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vertical="top" wrapText="1"/>
    </xf>
    <xf numFmtId="0" fontId="17" fillId="2" borderId="11" xfId="0" applyFont="1" applyFill="1" applyBorder="1" applyAlignment="1">
      <alignment vertical="top" wrapText="1"/>
    </xf>
    <xf numFmtId="0" fontId="17" fillId="2" borderId="11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 shrinkToFit="1"/>
    </xf>
    <xf numFmtId="0" fontId="5" fillId="2" borderId="10" xfId="2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horizontal="right" vertical="top" wrapText="1"/>
    </xf>
    <xf numFmtId="176" fontId="5" fillId="2" borderId="10" xfId="2" applyNumberFormat="1" applyFont="1" applyFill="1" applyBorder="1" applyAlignment="1">
      <alignment vertical="top" wrapText="1"/>
    </xf>
    <xf numFmtId="14" fontId="5" fillId="2" borderId="10" xfId="2" applyNumberFormat="1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vertical="top" wrapText="1"/>
    </xf>
    <xf numFmtId="0" fontId="17" fillId="2" borderId="3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horizontal="right" vertical="top" wrapText="1"/>
    </xf>
    <xf numFmtId="176" fontId="5" fillId="2" borderId="1" xfId="2" applyNumberFormat="1" applyFont="1" applyFill="1" applyBorder="1" applyAlignment="1">
      <alignment vertical="top" wrapText="1"/>
    </xf>
    <xf numFmtId="14" fontId="5" fillId="2" borderId="1" xfId="2" applyNumberFormat="1" applyFont="1" applyFill="1" applyBorder="1" applyAlignment="1">
      <alignment vertical="top" wrapText="1"/>
    </xf>
    <xf numFmtId="0" fontId="17" fillId="2" borderId="6" xfId="0" applyFont="1" applyFill="1" applyBorder="1" applyAlignment="1">
      <alignment horizontal="left" vertical="top"/>
    </xf>
    <xf numFmtId="49" fontId="5" fillId="2" borderId="1" xfId="2" applyNumberFormat="1" applyFont="1" applyFill="1" applyBorder="1" applyAlignment="1">
      <alignment horizontal="right" vertical="top"/>
    </xf>
    <xf numFmtId="176" fontId="5" fillId="2" borderId="1" xfId="2" applyNumberFormat="1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14" fontId="5" fillId="2" borderId="1" xfId="2" applyNumberFormat="1" applyFont="1" applyFill="1" applyBorder="1" applyAlignment="1">
      <alignment vertical="top"/>
    </xf>
    <xf numFmtId="49" fontId="5" fillId="2" borderId="1" xfId="2" applyNumberFormat="1" applyFont="1" applyFill="1" applyBorder="1" applyAlignment="1">
      <alignment vertical="top"/>
    </xf>
    <xf numFmtId="0" fontId="17" fillId="2" borderId="1" xfId="0" applyFont="1" applyFill="1" applyBorder="1" applyAlignment="1">
      <alignment horizontal="left" vertical="top" wrapText="1" shrinkToFit="1"/>
    </xf>
    <xf numFmtId="0" fontId="17" fillId="2" borderId="5" xfId="0" applyFont="1" applyFill="1" applyBorder="1" applyAlignment="1">
      <alignment horizontal="left" vertical="top" wrapText="1" shrinkToFit="1"/>
    </xf>
    <xf numFmtId="0" fontId="17" fillId="2" borderId="6" xfId="0" applyFont="1" applyFill="1" applyBorder="1" applyAlignment="1">
      <alignment horizontal="left" vertical="top" wrapText="1"/>
    </xf>
    <xf numFmtId="0" fontId="17" fillId="2" borderId="44" xfId="0" applyFont="1" applyFill="1" applyBorder="1" applyAlignment="1">
      <alignment horizontal="left" vertical="top" wrapText="1" shrinkToFit="1"/>
    </xf>
    <xf numFmtId="0" fontId="17" fillId="2" borderId="7" xfId="0" applyFont="1" applyFill="1" applyBorder="1" applyAlignment="1">
      <alignment horizontal="left" vertical="top" wrapText="1" shrinkToFit="1"/>
    </xf>
    <xf numFmtId="0" fontId="17" fillId="2" borderId="3" xfId="0" applyFont="1" applyFill="1" applyBorder="1" applyAlignment="1">
      <alignment horizontal="left" vertical="top" wrapText="1" shrinkToFit="1"/>
    </xf>
    <xf numFmtId="49" fontId="5" fillId="2" borderId="5" xfId="2" applyNumberFormat="1" applyFont="1" applyFill="1" applyBorder="1" applyAlignment="1">
      <alignment vertical="top" wrapText="1"/>
    </xf>
    <xf numFmtId="0" fontId="17" fillId="2" borderId="45" xfId="0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vertical="top" wrapText="1"/>
    </xf>
    <xf numFmtId="49" fontId="5" fillId="2" borderId="5" xfId="2" applyNumberFormat="1" applyFont="1" applyFill="1" applyBorder="1" applyAlignment="1">
      <alignment horizontal="right" vertical="top" wrapText="1"/>
    </xf>
    <xf numFmtId="176" fontId="5" fillId="2" borderId="5" xfId="2" applyNumberFormat="1" applyFont="1" applyFill="1" applyBorder="1" applyAlignment="1">
      <alignment vertical="top" wrapText="1"/>
    </xf>
    <xf numFmtId="14" fontId="5" fillId="2" borderId="5" xfId="2" applyNumberFormat="1" applyFont="1" applyFill="1" applyBorder="1" applyAlignment="1">
      <alignment vertical="top" wrapText="1"/>
    </xf>
    <xf numFmtId="0" fontId="17" fillId="2" borderId="12" xfId="0" applyFont="1" applyFill="1" applyBorder="1" applyAlignment="1">
      <alignment vertical="top" wrapText="1" shrinkToFit="1"/>
    </xf>
    <xf numFmtId="0" fontId="17" fillId="2" borderId="10" xfId="0" applyFont="1" applyFill="1" applyBorder="1" applyAlignment="1">
      <alignment vertical="top" wrapText="1" shrinkToFit="1"/>
    </xf>
    <xf numFmtId="0" fontId="17" fillId="2" borderId="11" xfId="0" applyFont="1" applyFill="1" applyBorder="1" applyAlignment="1">
      <alignment vertical="top" wrapText="1" shrinkToFit="1"/>
    </xf>
    <xf numFmtId="0" fontId="5" fillId="2" borderId="10" xfId="2" applyFont="1" applyFill="1" applyBorder="1"/>
    <xf numFmtId="0" fontId="17" fillId="2" borderId="13" xfId="0" applyFont="1" applyFill="1" applyBorder="1" applyAlignment="1">
      <alignment vertical="top" wrapText="1" shrinkToFit="1"/>
    </xf>
    <xf numFmtId="0" fontId="17" fillId="2" borderId="24" xfId="0" applyFont="1" applyFill="1" applyBorder="1" applyAlignment="1">
      <alignment vertical="top" wrapText="1" shrinkToFit="1"/>
    </xf>
    <xf numFmtId="0" fontId="5" fillId="2" borderId="12" xfId="2" applyFont="1" applyFill="1" applyBorder="1"/>
    <xf numFmtId="0" fontId="17" fillId="2" borderId="13" xfId="1" applyFont="1" applyFill="1" applyBorder="1" applyAlignment="1">
      <alignment vertical="top" wrapText="1"/>
    </xf>
    <xf numFmtId="0" fontId="17" fillId="2" borderId="25" xfId="0" applyFont="1" applyFill="1" applyBorder="1" applyAlignment="1">
      <alignment vertical="top" wrapText="1"/>
    </xf>
    <xf numFmtId="0" fontId="17" fillId="2" borderId="3" xfId="0" applyFont="1" applyFill="1" applyBorder="1" applyAlignment="1">
      <alignment vertical="top" wrapText="1"/>
    </xf>
    <xf numFmtId="0" fontId="17" fillId="2" borderId="17" xfId="0" applyFont="1" applyFill="1" applyBorder="1" applyAlignment="1">
      <alignment vertical="top" wrapText="1" shrinkToFit="1"/>
    </xf>
    <xf numFmtId="49" fontId="5" fillId="2" borderId="32" xfId="2" applyNumberFormat="1" applyFont="1" applyFill="1" applyBorder="1"/>
    <xf numFmtId="49" fontId="5" fillId="2" borderId="3" xfId="2" applyNumberFormat="1" applyFont="1" applyFill="1" applyBorder="1"/>
    <xf numFmtId="49" fontId="5" fillId="2" borderId="40" xfId="2" applyNumberFormat="1" applyFont="1" applyFill="1" applyBorder="1"/>
    <xf numFmtId="0" fontId="17" fillId="2" borderId="15" xfId="0" applyFont="1" applyFill="1" applyBorder="1" applyAlignment="1">
      <alignment vertical="top" wrapText="1" shrinkToFit="1"/>
    </xf>
    <xf numFmtId="0" fontId="17" fillId="2" borderId="21" xfId="0" applyFont="1" applyFill="1" applyBorder="1" applyAlignment="1">
      <alignment vertical="top" wrapText="1" shrinkToFit="1"/>
    </xf>
    <xf numFmtId="0" fontId="5" fillId="2" borderId="14" xfId="2" applyFont="1" applyFill="1" applyBorder="1"/>
    <xf numFmtId="0" fontId="17" fillId="2" borderId="19" xfId="0" applyFont="1" applyFill="1" applyBorder="1" applyAlignment="1">
      <alignment vertical="top" wrapText="1"/>
    </xf>
    <xf numFmtId="0" fontId="17" fillId="2" borderId="4" xfId="0" applyFont="1" applyFill="1" applyBorder="1" applyAlignment="1">
      <alignment vertical="top" wrapText="1"/>
    </xf>
    <xf numFmtId="0" fontId="17" fillId="2" borderId="16" xfId="0" applyFont="1" applyFill="1" applyBorder="1" applyAlignment="1">
      <alignment vertical="top" wrapText="1" shrinkToFit="1"/>
    </xf>
    <xf numFmtId="49" fontId="5" fillId="2" borderId="1" xfId="2" applyNumberFormat="1" applyFont="1" applyFill="1" applyBorder="1"/>
    <xf numFmtId="0" fontId="17" fillId="2" borderId="28" xfId="0" applyFont="1" applyFill="1" applyBorder="1" applyAlignment="1">
      <alignment vertical="top" wrapText="1" shrinkToFit="1"/>
    </xf>
    <xf numFmtId="0" fontId="17" fillId="2" borderId="1" xfId="0" applyFont="1" applyFill="1" applyBorder="1" applyAlignment="1">
      <alignment vertical="top" wrapText="1" shrinkToFit="1"/>
    </xf>
    <xf numFmtId="0" fontId="17" fillId="2" borderId="22" xfId="0" applyFont="1" applyFill="1" applyBorder="1" applyAlignment="1">
      <alignment vertical="top" wrapText="1" shrinkToFit="1"/>
    </xf>
    <xf numFmtId="0" fontId="5" fillId="2" borderId="7" xfId="2" applyFont="1" applyFill="1" applyBorder="1"/>
    <xf numFmtId="0" fontId="17" fillId="2" borderId="6" xfId="0" applyFont="1" applyFill="1" applyBorder="1" applyAlignment="1">
      <alignment vertical="top" wrapText="1"/>
    </xf>
    <xf numFmtId="0" fontId="17" fillId="2" borderId="29" xfId="0" applyFont="1" applyFill="1" applyBorder="1" applyAlignment="1">
      <alignment vertical="top" wrapText="1" shrinkToFit="1"/>
    </xf>
    <xf numFmtId="49" fontId="5" fillId="2" borderId="39" xfId="2" applyNumberFormat="1" applyFont="1" applyFill="1" applyBorder="1"/>
    <xf numFmtId="0" fontId="17" fillId="2" borderId="3" xfId="0" applyFont="1" applyFill="1" applyBorder="1" applyAlignment="1">
      <alignment vertical="top" wrapText="1" shrinkToFit="1"/>
    </xf>
    <xf numFmtId="0" fontId="5" fillId="2" borderId="1" xfId="2" applyFont="1" applyFill="1" applyBorder="1"/>
    <xf numFmtId="0" fontId="17" fillId="2" borderId="5" xfId="0" applyFont="1" applyFill="1" applyBorder="1" applyAlignment="1">
      <alignment vertical="top" wrapText="1" shrinkToFit="1"/>
    </xf>
    <xf numFmtId="0" fontId="17" fillId="2" borderId="33" xfId="0" applyFont="1" applyFill="1" applyBorder="1" applyAlignment="1">
      <alignment vertical="top" wrapText="1" shrinkToFit="1"/>
    </xf>
    <xf numFmtId="49" fontId="5" fillId="2" borderId="20" xfId="2" applyNumberFormat="1" applyFont="1" applyFill="1" applyBorder="1"/>
    <xf numFmtId="0" fontId="17" fillId="2" borderId="7" xfId="0" applyFont="1" applyFill="1" applyBorder="1" applyAlignment="1">
      <alignment vertical="top" wrapText="1" shrinkToFit="1"/>
    </xf>
    <xf numFmtId="0" fontId="17" fillId="2" borderId="34" xfId="0" applyFont="1" applyFill="1" applyBorder="1" applyAlignment="1">
      <alignment vertical="top" wrapText="1" shrinkToFit="1"/>
    </xf>
    <xf numFmtId="0" fontId="17" fillId="2" borderId="30" xfId="0" applyFont="1" applyFill="1" applyBorder="1" applyAlignment="1">
      <alignment vertical="top" wrapText="1" shrinkToFit="1"/>
    </xf>
    <xf numFmtId="0" fontId="17" fillId="2" borderId="1" xfId="0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7" fillId="2" borderId="18" xfId="0" applyFont="1" applyFill="1" applyBorder="1" applyAlignment="1">
      <alignment vertical="top" wrapText="1"/>
    </xf>
    <xf numFmtId="0" fontId="17" fillId="2" borderId="31" xfId="0" applyFont="1" applyFill="1" applyBorder="1" applyAlignment="1">
      <alignment vertical="top" wrapText="1" shrinkToFit="1"/>
    </xf>
    <xf numFmtId="0" fontId="17" fillId="2" borderId="23" xfId="0" applyFont="1" applyFill="1" applyBorder="1" applyAlignment="1">
      <alignment vertical="top" wrapText="1" shrinkToFit="1"/>
    </xf>
    <xf numFmtId="0" fontId="17" fillId="0" borderId="47" xfId="0" applyFont="1" applyFill="1" applyBorder="1" applyAlignment="1">
      <alignment vertical="top" wrapText="1" shrinkToFit="1"/>
    </xf>
    <xf numFmtId="0" fontId="5" fillId="0" borderId="10" xfId="2" applyFont="1" applyBorder="1" applyAlignment="1">
      <alignment vertical="top" wrapText="1"/>
    </xf>
    <xf numFmtId="0" fontId="5" fillId="2" borderId="10" xfId="2" applyFont="1" applyFill="1" applyBorder="1" applyAlignment="1">
      <alignment vertical="top"/>
    </xf>
    <xf numFmtId="0" fontId="5" fillId="0" borderId="10" xfId="2" applyFont="1" applyBorder="1" applyAlignment="1">
      <alignment vertical="top"/>
    </xf>
    <xf numFmtId="0" fontId="5" fillId="2" borderId="26" xfId="2" applyFont="1" applyFill="1" applyBorder="1" applyAlignment="1">
      <alignment vertical="top"/>
    </xf>
    <xf numFmtId="0" fontId="5" fillId="2" borderId="7" xfId="2" applyFont="1" applyFill="1" applyBorder="1" applyAlignment="1">
      <alignment vertical="top"/>
    </xf>
    <xf numFmtId="0" fontId="5" fillId="2" borderId="27" xfId="2" applyFont="1" applyFill="1" applyBorder="1" applyAlignment="1">
      <alignment vertical="top"/>
    </xf>
    <xf numFmtId="0" fontId="5" fillId="0" borderId="27" xfId="2" applyFont="1" applyBorder="1" applyAlignment="1">
      <alignment vertical="top"/>
    </xf>
    <xf numFmtId="0" fontId="5" fillId="0" borderId="1" xfId="2" applyFont="1" applyBorder="1" applyAlignment="1">
      <alignment vertical="top"/>
    </xf>
    <xf numFmtId="49" fontId="5" fillId="0" borderId="19" xfId="2" applyNumberFormat="1" applyFont="1" applyBorder="1"/>
    <xf numFmtId="0" fontId="17" fillId="0" borderId="6" xfId="0" applyFont="1" applyFill="1" applyBorder="1" applyAlignment="1">
      <alignment vertical="top" wrapText="1" shrinkToFit="1"/>
    </xf>
    <xf numFmtId="0" fontId="17" fillId="0" borderId="48" xfId="0" applyFont="1" applyFill="1" applyBorder="1" applyAlignment="1">
      <alignment vertical="top" wrapText="1" shrinkToFit="1"/>
    </xf>
    <xf numFmtId="0" fontId="17" fillId="0" borderId="43" xfId="0" applyFont="1" applyFill="1" applyBorder="1" applyAlignment="1">
      <alignment vertical="top" wrapText="1" shrinkToFit="1"/>
    </xf>
    <xf numFmtId="0" fontId="17" fillId="0" borderId="49" xfId="0" applyFont="1" applyFill="1" applyBorder="1" applyAlignment="1">
      <alignment vertical="top" wrapText="1" shrinkToFit="1"/>
    </xf>
    <xf numFmtId="0" fontId="17" fillId="0" borderId="4" xfId="0" applyFont="1" applyFill="1" applyBorder="1" applyAlignment="1">
      <alignment vertical="top" wrapText="1" shrinkToFit="1"/>
    </xf>
    <xf numFmtId="0" fontId="5" fillId="0" borderId="1" xfId="2" applyFont="1" applyBorder="1" applyAlignment="1">
      <alignment vertical="top" wrapText="1"/>
    </xf>
    <xf numFmtId="0" fontId="5" fillId="2" borderId="27" xfId="2" applyFont="1" applyFill="1" applyBorder="1" applyAlignment="1">
      <alignment vertical="top" wrapText="1"/>
    </xf>
    <xf numFmtId="14" fontId="5" fillId="0" borderId="10" xfId="2" applyNumberFormat="1" applyFont="1" applyBorder="1"/>
    <xf numFmtId="31" fontId="13" fillId="0" borderId="0" xfId="3" quotePrefix="1" applyNumberFormat="1" applyFont="1" applyAlignment="1">
      <alignment horizontal="center" vertical="center"/>
    </xf>
    <xf numFmtId="0" fontId="5" fillId="0" borderId="17" xfId="3" applyFont="1" applyBorder="1" applyAlignment="1">
      <alignment horizontal="center" vertical="top"/>
    </xf>
    <xf numFmtId="0" fontId="5" fillId="0" borderId="32" xfId="3" applyFont="1" applyBorder="1" applyAlignment="1">
      <alignment horizontal="center" vertical="top"/>
    </xf>
    <xf numFmtId="14" fontId="5" fillId="0" borderId="17" xfId="3" applyNumberFormat="1" applyFont="1" applyBorder="1" applyAlignment="1">
      <alignment horizontal="center" vertical="top"/>
    </xf>
    <xf numFmtId="14" fontId="5" fillId="0" borderId="35" xfId="3" applyNumberFormat="1" applyFont="1" applyBorder="1" applyAlignment="1">
      <alignment horizontal="center" vertical="top"/>
    </xf>
    <xf numFmtId="14" fontId="5" fillId="0" borderId="32" xfId="3" applyNumberFormat="1" applyFont="1" applyBorder="1" applyAlignment="1">
      <alignment horizontal="center" vertical="top"/>
    </xf>
    <xf numFmtId="0" fontId="5" fillId="0" borderId="35" xfId="3" applyFont="1" applyBorder="1" applyAlignment="1">
      <alignment horizontal="center" vertical="top"/>
    </xf>
    <xf numFmtId="0" fontId="5" fillId="0" borderId="17" xfId="3" applyFont="1" applyBorder="1" applyAlignment="1">
      <alignment horizontal="left" vertical="top"/>
    </xf>
    <xf numFmtId="0" fontId="5" fillId="0" borderId="35" xfId="3" applyFont="1" applyBorder="1" applyAlignment="1">
      <alignment horizontal="left" vertical="top"/>
    </xf>
    <xf numFmtId="0" fontId="5" fillId="0" borderId="32" xfId="3" applyFont="1" applyBorder="1" applyAlignment="1">
      <alignment horizontal="left" vertical="top"/>
    </xf>
    <xf numFmtId="0" fontId="5" fillId="0" borderId="17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  <xf numFmtId="0" fontId="5" fillId="0" borderId="32" xfId="3" applyFont="1" applyBorder="1" applyAlignment="1">
      <alignment horizontal="left" vertical="top" wrapText="1"/>
    </xf>
    <xf numFmtId="0" fontId="12" fillId="0" borderId="35" xfId="3" applyFont="1" applyBorder="1" applyAlignment="1">
      <alignment horizontal="left" vertical="top"/>
    </xf>
    <xf numFmtId="0" fontId="5" fillId="0" borderId="15" xfId="3" applyFont="1" applyBorder="1" applyAlignment="1">
      <alignment horizontal="center" vertical="center"/>
    </xf>
    <xf numFmtId="0" fontId="5" fillId="0" borderId="39" xfId="3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center"/>
    </xf>
    <xf numFmtId="0" fontId="5" fillId="0" borderId="38" xfId="3" applyFont="1" applyBorder="1" applyAlignment="1">
      <alignment horizontal="center" vertical="top"/>
    </xf>
    <xf numFmtId="0" fontId="5" fillId="0" borderId="36" xfId="3" applyFont="1" applyBorder="1" applyAlignment="1">
      <alignment horizontal="center" vertical="top"/>
    </xf>
    <xf numFmtId="14" fontId="5" fillId="0" borderId="38" xfId="3" quotePrefix="1" applyNumberFormat="1" applyFont="1" applyBorder="1" applyAlignment="1">
      <alignment horizontal="center" vertical="top"/>
    </xf>
    <xf numFmtId="14" fontId="5" fillId="0" borderId="37" xfId="3" quotePrefix="1" applyNumberFormat="1" applyFont="1" applyBorder="1" applyAlignment="1">
      <alignment horizontal="center" vertical="top"/>
    </xf>
    <xf numFmtId="14" fontId="5" fillId="0" borderId="36" xfId="3" quotePrefix="1" applyNumberFormat="1" applyFont="1" applyBorder="1" applyAlignment="1">
      <alignment horizontal="center" vertical="top"/>
    </xf>
    <xf numFmtId="14" fontId="5" fillId="0" borderId="38" xfId="3" applyNumberFormat="1" applyFont="1" applyBorder="1" applyAlignment="1">
      <alignment horizontal="center" vertical="top"/>
    </xf>
    <xf numFmtId="0" fontId="5" fillId="0" borderId="37" xfId="3" applyFont="1" applyBorder="1" applyAlignment="1">
      <alignment horizontal="center" vertical="top"/>
    </xf>
    <xf numFmtId="0" fontId="5" fillId="0" borderId="38" xfId="3" applyFont="1" applyBorder="1" applyAlignment="1">
      <alignment horizontal="left" vertical="top"/>
    </xf>
    <xf numFmtId="0" fontId="5" fillId="0" borderId="37" xfId="3" applyFont="1" applyBorder="1" applyAlignment="1">
      <alignment horizontal="left" vertical="top"/>
    </xf>
    <xf numFmtId="0" fontId="5" fillId="0" borderId="36" xfId="3" applyFont="1" applyBorder="1" applyAlignment="1">
      <alignment horizontal="left" vertical="top"/>
    </xf>
    <xf numFmtId="0" fontId="5" fillId="0" borderId="38" xfId="3" applyFont="1" applyBorder="1" applyAlignment="1">
      <alignment horizontal="left" vertical="top" wrapText="1"/>
    </xf>
    <xf numFmtId="0" fontId="5" fillId="0" borderId="37" xfId="3" applyFont="1" applyBorder="1" applyAlignment="1">
      <alignment horizontal="left" vertical="top" wrapText="1"/>
    </xf>
    <xf numFmtId="0" fontId="5" fillId="0" borderId="36" xfId="3" applyFont="1" applyBorder="1" applyAlignment="1">
      <alignment horizontal="left" vertical="top" wrapText="1"/>
    </xf>
    <xf numFmtId="0" fontId="5" fillId="2" borderId="17" xfId="5" applyFont="1" applyFill="1" applyBorder="1" applyAlignment="1">
      <alignment horizontal="left" vertical="top"/>
    </xf>
    <xf numFmtId="0" fontId="5" fillId="2" borderId="32" xfId="5" applyFont="1" applyFill="1" applyBorder="1" applyAlignment="1">
      <alignment horizontal="left" vertical="top"/>
    </xf>
    <xf numFmtId="14" fontId="5" fillId="0" borderId="17" xfId="5" applyNumberFormat="1" applyFont="1" applyFill="1" applyBorder="1" applyAlignment="1">
      <alignment horizontal="left" vertical="top"/>
    </xf>
    <xf numFmtId="14" fontId="5" fillId="0" borderId="35" xfId="5" applyNumberFormat="1" applyFont="1" applyFill="1" applyBorder="1" applyAlignment="1">
      <alignment horizontal="left" vertical="top"/>
    </xf>
    <xf numFmtId="14" fontId="5" fillId="0" borderId="32" xfId="5" applyNumberFormat="1" applyFont="1" applyFill="1" applyBorder="1" applyAlignment="1">
      <alignment horizontal="left" vertical="top"/>
    </xf>
    <xf numFmtId="0" fontId="5" fillId="2" borderId="35" xfId="5" applyFont="1" applyFill="1" applyBorder="1" applyAlignment="1">
      <alignment horizontal="left" vertical="top"/>
    </xf>
    <xf numFmtId="0" fontId="5" fillId="0" borderId="17" xfId="7" applyFont="1" applyBorder="1" applyAlignment="1">
      <alignment horizontal="left" vertical="top"/>
    </xf>
    <xf numFmtId="0" fontId="5" fillId="0" borderId="35" xfId="7" applyFont="1" applyBorder="1" applyAlignment="1">
      <alignment horizontal="left" vertical="top"/>
    </xf>
    <xf numFmtId="0" fontId="5" fillId="0" borderId="32" xfId="7" applyFont="1" applyBorder="1" applyAlignment="1">
      <alignment horizontal="left" vertical="top"/>
    </xf>
    <xf numFmtId="178" fontId="5" fillId="0" borderId="17" xfId="4" applyNumberFormat="1" applyFont="1" applyBorder="1" applyAlignment="1">
      <alignment horizontal="right" vertical="top"/>
    </xf>
    <xf numFmtId="178" fontId="5" fillId="0" borderId="35" xfId="4" applyNumberFormat="1" applyFont="1" applyBorder="1" applyAlignment="1">
      <alignment horizontal="right" vertical="top"/>
    </xf>
    <xf numFmtId="178" fontId="5" fillId="0" borderId="32" xfId="4" applyNumberFormat="1" applyFont="1" applyBorder="1" applyAlignment="1">
      <alignment horizontal="right" vertical="top"/>
    </xf>
    <xf numFmtId="0" fontId="5" fillId="0" borderId="17" xfId="5" applyNumberFormat="1" applyFont="1" applyFill="1" applyBorder="1" applyAlignment="1">
      <alignment horizontal="left" vertical="top"/>
    </xf>
    <xf numFmtId="0" fontId="5" fillId="0" borderId="35" xfId="5" applyNumberFormat="1" applyFont="1" applyFill="1" applyBorder="1" applyAlignment="1">
      <alignment horizontal="left" vertical="top"/>
    </xf>
    <xf numFmtId="0" fontId="5" fillId="0" borderId="32" xfId="5" applyNumberFormat="1" applyFont="1" applyFill="1" applyBorder="1" applyAlignment="1">
      <alignment horizontal="left" vertical="top"/>
    </xf>
    <xf numFmtId="0" fontId="5" fillId="2" borderId="15" xfId="5" applyFont="1" applyFill="1" applyBorder="1" applyAlignment="1">
      <alignment horizontal="left" vertical="top"/>
    </xf>
    <xf numFmtId="0" fontId="5" fillId="2" borderId="40" xfId="5" applyFont="1" applyFill="1" applyBorder="1" applyAlignment="1">
      <alignment horizontal="left" vertical="top"/>
    </xf>
    <xf numFmtId="0" fontId="5" fillId="2" borderId="39" xfId="5" applyFont="1" applyFill="1" applyBorder="1" applyAlignment="1">
      <alignment horizontal="left" vertical="top"/>
    </xf>
    <xf numFmtId="0" fontId="5" fillId="2" borderId="43" xfId="5" applyFont="1" applyFill="1" applyBorder="1" applyAlignment="1">
      <alignment horizontal="left" vertical="top"/>
    </xf>
    <xf numFmtId="0" fontId="5" fillId="2" borderId="0" xfId="5" applyFont="1" applyFill="1" applyBorder="1" applyAlignment="1">
      <alignment horizontal="left" vertical="top"/>
    </xf>
    <xf numFmtId="0" fontId="5" fillId="2" borderId="19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42" xfId="5" applyFont="1" applyFill="1" applyBorder="1" applyAlignment="1">
      <alignment horizontal="left" vertical="top"/>
    </xf>
    <xf numFmtId="0" fontId="5" fillId="2" borderId="20" xfId="5" applyFont="1" applyFill="1" applyBorder="1" applyAlignment="1">
      <alignment horizontal="left" vertical="top"/>
    </xf>
    <xf numFmtId="0" fontId="5" fillId="0" borderId="15" xfId="5" applyFont="1" applyFill="1" applyBorder="1" applyAlignment="1">
      <alignment horizontal="left" vertical="top" wrapText="1"/>
    </xf>
    <xf numFmtId="0" fontId="5" fillId="0" borderId="40" xfId="5" applyFont="1" applyFill="1" applyBorder="1" applyAlignment="1">
      <alignment horizontal="left" vertical="top" wrapText="1"/>
    </xf>
    <xf numFmtId="0" fontId="5" fillId="0" borderId="39" xfId="5" applyFont="1" applyFill="1" applyBorder="1" applyAlignment="1">
      <alignment horizontal="left" vertical="top" wrapText="1"/>
    </xf>
    <xf numFmtId="0" fontId="5" fillId="0" borderId="43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16" xfId="5" applyFont="1" applyFill="1" applyBorder="1" applyAlignment="1">
      <alignment horizontal="left" vertical="top" wrapText="1"/>
    </xf>
    <xf numFmtId="0" fontId="5" fillId="0" borderId="42" xfId="5" applyFont="1" applyFill="1" applyBorder="1" applyAlignment="1">
      <alignment horizontal="left" vertical="top" wrapText="1"/>
    </xf>
    <xf numFmtId="0" fontId="5" fillId="0" borderId="20" xfId="5" applyFont="1" applyFill="1" applyBorder="1" applyAlignment="1">
      <alignment horizontal="left" vertical="top" wrapText="1"/>
    </xf>
    <xf numFmtId="0" fontId="5" fillId="4" borderId="17" xfId="0" applyFont="1" applyFill="1" applyBorder="1" applyAlignment="1">
      <alignment vertical="center"/>
    </xf>
    <xf numFmtId="0" fontId="5" fillId="4" borderId="35" xfId="0" applyFont="1" applyFill="1" applyBorder="1" applyAlignment="1">
      <alignment vertical="center"/>
    </xf>
    <xf numFmtId="0" fontId="5" fillId="4" borderId="32" xfId="0" applyFont="1" applyFill="1" applyBorder="1" applyAlignment="1">
      <alignment vertical="center"/>
    </xf>
  </cellXfs>
  <cellStyles count="8">
    <cellStyle name="パーセント 2" xfId="6"/>
    <cellStyle name="標準" xfId="0" builtinId="0"/>
    <cellStyle name="標準 2" xfId="1"/>
    <cellStyle name="標準 2 2" xfId="4"/>
    <cellStyle name="標準 3" xfId="3"/>
    <cellStyle name="標準_画面標準" xfId="5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/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該当処理なし</a:t>
          </a:r>
          <a:endParaRPr kumimoji="1" lang="en-US" altLang="ja-JP" sz="2000"/>
        </a:p>
        <a:p>
          <a:pPr algn="ctr"/>
          <a:r>
            <a:rPr kumimoji="1" lang="ja-JP" altLang="en-US" sz="2000"/>
            <a:t>またはリクエスト単体テストで実施する。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138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81">
        <f ca="1">IF(INDIRECT("変更履歴!D8")="","",MAX(INDIRECT("変更履歴!D8"):INDIRECT("変更履歴!F33")))</f>
        <v>43737</v>
      </c>
      <c r="J25" s="181"/>
      <c r="K25" s="181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211" t="s">
        <v>151</v>
      </c>
      <c r="B1" s="216"/>
      <c r="C1" s="216"/>
      <c r="D1" s="212"/>
      <c r="E1" s="217" t="s">
        <v>249</v>
      </c>
      <c r="F1" s="218"/>
      <c r="G1" s="218"/>
      <c r="H1" s="218"/>
      <c r="I1" s="218"/>
      <c r="J1" s="218"/>
      <c r="K1" s="218"/>
      <c r="L1" s="218"/>
      <c r="M1" s="218"/>
      <c r="N1" s="219"/>
      <c r="O1" s="226" t="s">
        <v>150</v>
      </c>
      <c r="P1" s="227"/>
      <c r="Q1" s="227"/>
      <c r="R1" s="228"/>
      <c r="S1" s="235" t="s">
        <v>152</v>
      </c>
      <c r="T1" s="236"/>
      <c r="U1" s="236"/>
      <c r="V1" s="236"/>
      <c r="W1" s="236"/>
      <c r="X1" s="236"/>
      <c r="Y1" s="236"/>
      <c r="Z1" s="237"/>
      <c r="AA1" s="211" t="s">
        <v>149</v>
      </c>
      <c r="AB1" s="212"/>
      <c r="AC1" s="213" t="str">
        <f>IF(AF8="","",AF8)</f>
        <v>TIS</v>
      </c>
      <c r="AD1" s="214"/>
      <c r="AE1" s="214"/>
      <c r="AF1" s="215"/>
      <c r="AG1" s="220">
        <f>IF(D8="","",D8)</f>
        <v>43737</v>
      </c>
      <c r="AH1" s="221"/>
      <c r="AI1" s="222"/>
      <c r="AJ1" s="23"/>
      <c r="AK1" s="23"/>
      <c r="AL1" s="23"/>
      <c r="AM1" s="23"/>
      <c r="AN1" s="24"/>
    </row>
    <row r="2" spans="1:40" s="22" customFormat="1" ht="12" customHeight="1">
      <c r="A2" s="211" t="s">
        <v>148</v>
      </c>
      <c r="B2" s="216"/>
      <c r="C2" s="216"/>
      <c r="D2" s="212"/>
      <c r="E2" s="217" t="s">
        <v>268</v>
      </c>
      <c r="F2" s="218"/>
      <c r="G2" s="218"/>
      <c r="H2" s="218"/>
      <c r="I2" s="218"/>
      <c r="J2" s="218"/>
      <c r="K2" s="218"/>
      <c r="L2" s="218"/>
      <c r="M2" s="218"/>
      <c r="N2" s="219"/>
      <c r="O2" s="229"/>
      <c r="P2" s="230"/>
      <c r="Q2" s="230"/>
      <c r="R2" s="231"/>
      <c r="S2" s="238"/>
      <c r="T2" s="239"/>
      <c r="U2" s="239"/>
      <c r="V2" s="239"/>
      <c r="W2" s="239"/>
      <c r="X2" s="239"/>
      <c r="Y2" s="239"/>
      <c r="Z2" s="240"/>
      <c r="AA2" s="211" t="s">
        <v>147</v>
      </c>
      <c r="AB2" s="212"/>
      <c r="AC2" s="223" t="str">
        <f ca="1">IF(COUNTA(AF9:AF33)&lt;&gt;0,INDIRECT("AF"&amp;(COUNTA(AF9:AF33)+8)),"")</f>
        <v/>
      </c>
      <c r="AD2" s="224"/>
      <c r="AE2" s="224"/>
      <c r="AF2" s="225"/>
      <c r="AG2" s="220" t="str">
        <f>IF(D9="","",MAX(D9:F33))</f>
        <v/>
      </c>
      <c r="AH2" s="221"/>
      <c r="AI2" s="222"/>
      <c r="AJ2" s="23"/>
      <c r="AK2" s="23"/>
      <c r="AL2" s="23"/>
      <c r="AM2" s="23"/>
      <c r="AN2" s="23"/>
    </row>
    <row r="3" spans="1:40" s="22" customFormat="1" ht="12" customHeight="1">
      <c r="A3" s="211" t="s">
        <v>146</v>
      </c>
      <c r="B3" s="216"/>
      <c r="C3" s="216"/>
      <c r="D3" s="212"/>
      <c r="E3" s="217" t="s">
        <v>269</v>
      </c>
      <c r="F3" s="218"/>
      <c r="G3" s="218"/>
      <c r="H3" s="218"/>
      <c r="I3" s="218"/>
      <c r="J3" s="218"/>
      <c r="K3" s="218"/>
      <c r="L3" s="218"/>
      <c r="M3" s="218"/>
      <c r="N3" s="219"/>
      <c r="O3" s="232"/>
      <c r="P3" s="233"/>
      <c r="Q3" s="233"/>
      <c r="R3" s="234"/>
      <c r="S3" s="241"/>
      <c r="T3" s="242"/>
      <c r="U3" s="242"/>
      <c r="V3" s="242"/>
      <c r="W3" s="242"/>
      <c r="X3" s="242"/>
      <c r="Y3" s="242"/>
      <c r="Z3" s="243"/>
      <c r="AA3" s="211"/>
      <c r="AB3" s="212"/>
      <c r="AC3" s="213"/>
      <c r="AD3" s="214"/>
      <c r="AE3" s="214"/>
      <c r="AF3" s="215"/>
      <c r="AG3" s="220"/>
      <c r="AH3" s="221"/>
      <c r="AI3" s="222"/>
      <c r="AJ3" s="23"/>
      <c r="AK3" s="23"/>
      <c r="AL3" s="23"/>
      <c r="AM3" s="23"/>
      <c r="AN3" s="23"/>
    </row>
    <row r="5" spans="1:40" s="17" customFormat="1" ht="22.5" customHeight="1">
      <c r="N5" s="21" t="s">
        <v>145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144</v>
      </c>
      <c r="B7" s="195" t="s">
        <v>143</v>
      </c>
      <c r="C7" s="196"/>
      <c r="D7" s="195" t="s">
        <v>142</v>
      </c>
      <c r="E7" s="197"/>
      <c r="F7" s="196"/>
      <c r="G7" s="195" t="s">
        <v>11</v>
      </c>
      <c r="H7" s="197"/>
      <c r="I7" s="196"/>
      <c r="J7" s="195" t="s">
        <v>141</v>
      </c>
      <c r="K7" s="197"/>
      <c r="L7" s="197"/>
      <c r="M7" s="197"/>
      <c r="N7" s="197"/>
      <c r="O7" s="197"/>
      <c r="P7" s="196"/>
      <c r="Q7" s="195" t="s">
        <v>140</v>
      </c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6"/>
      <c r="AF7" s="195" t="s">
        <v>139</v>
      </c>
      <c r="AG7" s="197"/>
      <c r="AH7" s="197"/>
      <c r="AI7" s="196"/>
    </row>
    <row r="8" spans="1:40" s="13" customFormat="1" ht="15" customHeight="1" thickTop="1">
      <c r="A8" s="15">
        <v>1</v>
      </c>
      <c r="B8" s="198" t="s">
        <v>270</v>
      </c>
      <c r="C8" s="199"/>
      <c r="D8" s="200">
        <v>43737</v>
      </c>
      <c r="E8" s="201"/>
      <c r="F8" s="202"/>
      <c r="G8" s="203" t="s">
        <v>271</v>
      </c>
      <c r="H8" s="204"/>
      <c r="I8" s="199"/>
      <c r="J8" s="205" t="s">
        <v>272</v>
      </c>
      <c r="K8" s="206"/>
      <c r="L8" s="206"/>
      <c r="M8" s="206"/>
      <c r="N8" s="206"/>
      <c r="O8" s="206"/>
      <c r="P8" s="207"/>
      <c r="Q8" s="208" t="s">
        <v>273</v>
      </c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05" t="s">
        <v>274</v>
      </c>
      <c r="AG8" s="206"/>
      <c r="AH8" s="206"/>
      <c r="AI8" s="207"/>
    </row>
    <row r="9" spans="1:40" s="13" customFormat="1" ht="15" customHeight="1">
      <c r="A9" s="14"/>
      <c r="B9" s="182"/>
      <c r="C9" s="183"/>
      <c r="D9" s="184"/>
      <c r="E9" s="185"/>
      <c r="F9" s="186"/>
      <c r="G9" s="184"/>
      <c r="H9" s="187"/>
      <c r="I9" s="183"/>
      <c r="J9" s="188"/>
      <c r="K9" s="189"/>
      <c r="L9" s="189"/>
      <c r="M9" s="189"/>
      <c r="N9" s="189"/>
      <c r="O9" s="189"/>
      <c r="P9" s="190"/>
      <c r="Q9" s="191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3"/>
      <c r="AF9" s="188"/>
      <c r="AG9" s="189"/>
      <c r="AH9" s="189"/>
      <c r="AI9" s="190"/>
    </row>
    <row r="10" spans="1:40" s="13" customFormat="1" ht="15" customHeight="1">
      <c r="A10" s="14"/>
      <c r="B10" s="182"/>
      <c r="C10" s="183"/>
      <c r="D10" s="184"/>
      <c r="E10" s="185"/>
      <c r="F10" s="186"/>
      <c r="G10" s="182"/>
      <c r="H10" s="187"/>
      <c r="I10" s="183"/>
      <c r="J10" s="188"/>
      <c r="K10" s="189"/>
      <c r="L10" s="189"/>
      <c r="M10" s="189"/>
      <c r="N10" s="189"/>
      <c r="O10" s="189"/>
      <c r="P10" s="190"/>
      <c r="Q10" s="191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3"/>
      <c r="AF10" s="188"/>
      <c r="AG10" s="189"/>
      <c r="AH10" s="189"/>
      <c r="AI10" s="190"/>
    </row>
    <row r="11" spans="1:40" s="13" customFormat="1" ht="15" customHeight="1">
      <c r="A11" s="14"/>
      <c r="B11" s="182"/>
      <c r="C11" s="183"/>
      <c r="D11" s="184"/>
      <c r="E11" s="185"/>
      <c r="F11" s="186"/>
      <c r="G11" s="182"/>
      <c r="H11" s="187"/>
      <c r="I11" s="183"/>
      <c r="J11" s="188"/>
      <c r="K11" s="189"/>
      <c r="L11" s="189"/>
      <c r="M11" s="189"/>
      <c r="N11" s="189"/>
      <c r="O11" s="189"/>
      <c r="P11" s="190"/>
      <c r="Q11" s="191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3"/>
      <c r="AF11" s="188"/>
      <c r="AG11" s="189"/>
      <c r="AH11" s="189"/>
      <c r="AI11" s="190"/>
    </row>
    <row r="12" spans="1:40" s="13" customFormat="1" ht="15" customHeight="1">
      <c r="A12" s="14"/>
      <c r="B12" s="182"/>
      <c r="C12" s="183"/>
      <c r="D12" s="184"/>
      <c r="E12" s="185"/>
      <c r="F12" s="186"/>
      <c r="G12" s="182"/>
      <c r="H12" s="187"/>
      <c r="I12" s="183"/>
      <c r="J12" s="188"/>
      <c r="K12" s="189"/>
      <c r="L12" s="189"/>
      <c r="M12" s="189"/>
      <c r="N12" s="189"/>
      <c r="O12" s="189"/>
      <c r="P12" s="190"/>
      <c r="Q12" s="191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  <c r="AF12" s="188"/>
      <c r="AG12" s="189"/>
      <c r="AH12" s="189"/>
      <c r="AI12" s="190"/>
    </row>
    <row r="13" spans="1:40" s="13" customFormat="1" ht="15" customHeight="1">
      <c r="A13" s="14"/>
      <c r="B13" s="182"/>
      <c r="C13" s="183"/>
      <c r="D13" s="184"/>
      <c r="E13" s="185"/>
      <c r="F13" s="186"/>
      <c r="G13" s="182"/>
      <c r="H13" s="187"/>
      <c r="I13" s="183"/>
      <c r="J13" s="188"/>
      <c r="K13" s="189"/>
      <c r="L13" s="189"/>
      <c r="M13" s="189"/>
      <c r="N13" s="189"/>
      <c r="O13" s="189"/>
      <c r="P13" s="190"/>
      <c r="Q13" s="191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3"/>
      <c r="AF13" s="188"/>
      <c r="AG13" s="189"/>
      <c r="AH13" s="189"/>
      <c r="AI13" s="190"/>
    </row>
    <row r="14" spans="1:40" s="13" customFormat="1" ht="15" customHeight="1">
      <c r="A14" s="14"/>
      <c r="B14" s="182"/>
      <c r="C14" s="183"/>
      <c r="D14" s="184"/>
      <c r="E14" s="185"/>
      <c r="F14" s="186"/>
      <c r="G14" s="182"/>
      <c r="H14" s="187"/>
      <c r="I14" s="183"/>
      <c r="J14" s="188"/>
      <c r="K14" s="189"/>
      <c r="L14" s="189"/>
      <c r="M14" s="189"/>
      <c r="N14" s="189"/>
      <c r="O14" s="189"/>
      <c r="P14" s="190"/>
      <c r="Q14" s="191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3"/>
      <c r="AF14" s="188"/>
      <c r="AG14" s="189"/>
      <c r="AH14" s="189"/>
      <c r="AI14" s="190"/>
    </row>
    <row r="15" spans="1:40" s="13" customFormat="1" ht="15" customHeight="1">
      <c r="A15" s="14"/>
      <c r="B15" s="182"/>
      <c r="C15" s="183"/>
      <c r="D15" s="184"/>
      <c r="E15" s="185"/>
      <c r="F15" s="186"/>
      <c r="G15" s="182"/>
      <c r="H15" s="187"/>
      <c r="I15" s="183"/>
      <c r="J15" s="188"/>
      <c r="K15" s="189"/>
      <c r="L15" s="189"/>
      <c r="M15" s="189"/>
      <c r="N15" s="189"/>
      <c r="O15" s="189"/>
      <c r="P15" s="190"/>
      <c r="Q15" s="191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3"/>
      <c r="AF15" s="188"/>
      <c r="AG15" s="189"/>
      <c r="AH15" s="189"/>
      <c r="AI15" s="190"/>
    </row>
    <row r="16" spans="1:40" s="13" customFormat="1" ht="15" customHeight="1">
      <c r="A16" s="14"/>
      <c r="B16" s="182"/>
      <c r="C16" s="183"/>
      <c r="D16" s="184"/>
      <c r="E16" s="185"/>
      <c r="F16" s="186"/>
      <c r="G16" s="182"/>
      <c r="H16" s="187"/>
      <c r="I16" s="183"/>
      <c r="J16" s="188"/>
      <c r="K16" s="189"/>
      <c r="L16" s="189"/>
      <c r="M16" s="189"/>
      <c r="N16" s="189"/>
      <c r="O16" s="189"/>
      <c r="P16" s="190"/>
      <c r="Q16" s="191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3"/>
      <c r="AF16" s="188"/>
      <c r="AG16" s="189"/>
      <c r="AH16" s="189"/>
      <c r="AI16" s="190"/>
    </row>
    <row r="17" spans="1:35" s="13" customFormat="1" ht="15" customHeight="1">
      <c r="A17" s="14"/>
      <c r="B17" s="182"/>
      <c r="C17" s="183"/>
      <c r="D17" s="184"/>
      <c r="E17" s="185"/>
      <c r="F17" s="186"/>
      <c r="G17" s="182"/>
      <c r="H17" s="187"/>
      <c r="I17" s="183"/>
      <c r="J17" s="188"/>
      <c r="K17" s="189"/>
      <c r="L17" s="189"/>
      <c r="M17" s="189"/>
      <c r="N17" s="189"/>
      <c r="O17" s="189"/>
      <c r="P17" s="190"/>
      <c r="Q17" s="191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3"/>
      <c r="AF17" s="188"/>
      <c r="AG17" s="189"/>
      <c r="AH17" s="189"/>
      <c r="AI17" s="190"/>
    </row>
    <row r="18" spans="1:35" s="13" customFormat="1" ht="15" customHeight="1">
      <c r="A18" s="14"/>
      <c r="B18" s="182"/>
      <c r="C18" s="183"/>
      <c r="D18" s="184"/>
      <c r="E18" s="185"/>
      <c r="F18" s="186"/>
      <c r="G18" s="182"/>
      <c r="H18" s="187"/>
      <c r="I18" s="183"/>
      <c r="J18" s="188"/>
      <c r="K18" s="189"/>
      <c r="L18" s="189"/>
      <c r="M18" s="189"/>
      <c r="N18" s="189"/>
      <c r="O18" s="189"/>
      <c r="P18" s="190"/>
      <c r="Q18" s="191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3"/>
      <c r="AF18" s="188"/>
      <c r="AG18" s="189"/>
      <c r="AH18" s="189"/>
      <c r="AI18" s="190"/>
    </row>
    <row r="19" spans="1:35" s="13" customFormat="1" ht="15" customHeight="1">
      <c r="A19" s="14"/>
      <c r="B19" s="182"/>
      <c r="C19" s="183"/>
      <c r="D19" s="184"/>
      <c r="E19" s="185"/>
      <c r="F19" s="186"/>
      <c r="G19" s="182"/>
      <c r="H19" s="187"/>
      <c r="I19" s="183"/>
      <c r="J19" s="188"/>
      <c r="K19" s="189"/>
      <c r="L19" s="189"/>
      <c r="M19" s="189"/>
      <c r="N19" s="189"/>
      <c r="O19" s="189"/>
      <c r="P19" s="190"/>
      <c r="Q19" s="191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3"/>
      <c r="AF19" s="188"/>
      <c r="AG19" s="189"/>
      <c r="AH19" s="189"/>
      <c r="AI19" s="190"/>
    </row>
    <row r="20" spans="1:35" s="13" customFormat="1" ht="15" customHeight="1">
      <c r="A20" s="14"/>
      <c r="B20" s="182"/>
      <c r="C20" s="183"/>
      <c r="D20" s="184"/>
      <c r="E20" s="185"/>
      <c r="F20" s="186"/>
      <c r="G20" s="182"/>
      <c r="H20" s="187"/>
      <c r="I20" s="183"/>
      <c r="J20" s="188"/>
      <c r="K20" s="189"/>
      <c r="L20" s="189"/>
      <c r="M20" s="189"/>
      <c r="N20" s="189"/>
      <c r="O20" s="189"/>
      <c r="P20" s="190"/>
      <c r="Q20" s="191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3"/>
      <c r="AF20" s="188"/>
      <c r="AG20" s="189"/>
      <c r="AH20" s="189"/>
      <c r="AI20" s="190"/>
    </row>
    <row r="21" spans="1:35" s="13" customFormat="1" ht="15" customHeight="1">
      <c r="A21" s="14"/>
      <c r="B21" s="182"/>
      <c r="C21" s="183"/>
      <c r="D21" s="184"/>
      <c r="E21" s="185"/>
      <c r="F21" s="186"/>
      <c r="G21" s="182"/>
      <c r="H21" s="187"/>
      <c r="I21" s="183"/>
      <c r="J21" s="188"/>
      <c r="K21" s="189"/>
      <c r="L21" s="189"/>
      <c r="M21" s="189"/>
      <c r="N21" s="189"/>
      <c r="O21" s="189"/>
      <c r="P21" s="190"/>
      <c r="Q21" s="191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3"/>
      <c r="AF21" s="188"/>
      <c r="AG21" s="189"/>
      <c r="AH21" s="189"/>
      <c r="AI21" s="190"/>
    </row>
    <row r="22" spans="1:35" s="13" customFormat="1" ht="15" customHeight="1">
      <c r="A22" s="14"/>
      <c r="B22" s="182"/>
      <c r="C22" s="183"/>
      <c r="D22" s="184"/>
      <c r="E22" s="185"/>
      <c r="F22" s="186"/>
      <c r="G22" s="182"/>
      <c r="H22" s="187"/>
      <c r="I22" s="183"/>
      <c r="J22" s="188"/>
      <c r="K22" s="189"/>
      <c r="L22" s="189"/>
      <c r="M22" s="189"/>
      <c r="N22" s="189"/>
      <c r="O22" s="189"/>
      <c r="P22" s="190"/>
      <c r="Q22" s="191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3"/>
      <c r="AF22" s="188"/>
      <c r="AG22" s="189"/>
      <c r="AH22" s="189"/>
      <c r="AI22" s="190"/>
    </row>
    <row r="23" spans="1:35" s="13" customFormat="1" ht="15" customHeight="1">
      <c r="A23" s="14"/>
      <c r="B23" s="182"/>
      <c r="C23" s="183"/>
      <c r="D23" s="184"/>
      <c r="E23" s="185"/>
      <c r="F23" s="186"/>
      <c r="G23" s="182"/>
      <c r="H23" s="187"/>
      <c r="I23" s="183"/>
      <c r="J23" s="188"/>
      <c r="K23" s="189"/>
      <c r="L23" s="189"/>
      <c r="M23" s="189"/>
      <c r="N23" s="189"/>
      <c r="O23" s="189"/>
      <c r="P23" s="190"/>
      <c r="Q23" s="191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3"/>
      <c r="AF23" s="188"/>
      <c r="AG23" s="189"/>
      <c r="AH23" s="189"/>
      <c r="AI23" s="190"/>
    </row>
    <row r="24" spans="1:35" s="13" customFormat="1" ht="15" customHeight="1">
      <c r="A24" s="14"/>
      <c r="B24" s="182"/>
      <c r="C24" s="183"/>
      <c r="D24" s="184"/>
      <c r="E24" s="185"/>
      <c r="F24" s="186"/>
      <c r="G24" s="182"/>
      <c r="H24" s="187"/>
      <c r="I24" s="183"/>
      <c r="J24" s="188"/>
      <c r="K24" s="189"/>
      <c r="L24" s="189"/>
      <c r="M24" s="189"/>
      <c r="N24" s="189"/>
      <c r="O24" s="189"/>
      <c r="P24" s="190"/>
      <c r="Q24" s="191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3"/>
      <c r="AF24" s="188"/>
      <c r="AG24" s="189"/>
      <c r="AH24" s="189"/>
      <c r="AI24" s="190"/>
    </row>
    <row r="25" spans="1:35" s="13" customFormat="1" ht="15" customHeight="1">
      <c r="A25" s="14"/>
      <c r="B25" s="182"/>
      <c r="C25" s="183"/>
      <c r="D25" s="184"/>
      <c r="E25" s="185"/>
      <c r="F25" s="186"/>
      <c r="G25" s="182"/>
      <c r="H25" s="187"/>
      <c r="I25" s="183"/>
      <c r="J25" s="188"/>
      <c r="K25" s="189"/>
      <c r="L25" s="189"/>
      <c r="M25" s="189"/>
      <c r="N25" s="189"/>
      <c r="O25" s="189"/>
      <c r="P25" s="190"/>
      <c r="Q25" s="191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3"/>
      <c r="AF25" s="188"/>
      <c r="AG25" s="189"/>
      <c r="AH25" s="189"/>
      <c r="AI25" s="190"/>
    </row>
    <row r="26" spans="1:35" s="13" customFormat="1" ht="15" customHeight="1">
      <c r="A26" s="14"/>
      <c r="B26" s="182"/>
      <c r="C26" s="183"/>
      <c r="D26" s="184"/>
      <c r="E26" s="185"/>
      <c r="F26" s="186"/>
      <c r="G26" s="182"/>
      <c r="H26" s="187"/>
      <c r="I26" s="183"/>
      <c r="J26" s="188"/>
      <c r="K26" s="189"/>
      <c r="L26" s="189"/>
      <c r="M26" s="189"/>
      <c r="N26" s="189"/>
      <c r="O26" s="189"/>
      <c r="P26" s="190"/>
      <c r="Q26" s="191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3"/>
      <c r="AF26" s="188"/>
      <c r="AG26" s="189"/>
      <c r="AH26" s="189"/>
      <c r="AI26" s="190"/>
    </row>
    <row r="27" spans="1:35" s="13" customFormat="1" ht="15" customHeight="1">
      <c r="A27" s="14"/>
      <c r="B27" s="182"/>
      <c r="C27" s="183"/>
      <c r="D27" s="184"/>
      <c r="E27" s="185"/>
      <c r="F27" s="186"/>
      <c r="G27" s="182"/>
      <c r="H27" s="187"/>
      <c r="I27" s="183"/>
      <c r="J27" s="188"/>
      <c r="K27" s="189"/>
      <c r="L27" s="189"/>
      <c r="M27" s="189"/>
      <c r="N27" s="189"/>
      <c r="O27" s="189"/>
      <c r="P27" s="190"/>
      <c r="Q27" s="191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3"/>
      <c r="AF27" s="188"/>
      <c r="AG27" s="189"/>
      <c r="AH27" s="189"/>
      <c r="AI27" s="190"/>
    </row>
    <row r="28" spans="1:35" s="13" customFormat="1" ht="15" customHeight="1">
      <c r="A28" s="14"/>
      <c r="B28" s="182"/>
      <c r="C28" s="183"/>
      <c r="D28" s="184"/>
      <c r="E28" s="185"/>
      <c r="F28" s="186"/>
      <c r="G28" s="182"/>
      <c r="H28" s="187"/>
      <c r="I28" s="183"/>
      <c r="J28" s="188"/>
      <c r="K28" s="189"/>
      <c r="L28" s="189"/>
      <c r="M28" s="189"/>
      <c r="N28" s="189"/>
      <c r="O28" s="189"/>
      <c r="P28" s="190"/>
      <c r="Q28" s="191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3"/>
      <c r="AF28" s="188"/>
      <c r="AG28" s="189"/>
      <c r="AH28" s="189"/>
      <c r="AI28" s="190"/>
    </row>
    <row r="29" spans="1:35" s="13" customFormat="1" ht="15" customHeight="1">
      <c r="A29" s="14"/>
      <c r="B29" s="182"/>
      <c r="C29" s="183"/>
      <c r="D29" s="184"/>
      <c r="E29" s="185"/>
      <c r="F29" s="186"/>
      <c r="G29" s="182"/>
      <c r="H29" s="187"/>
      <c r="I29" s="183"/>
      <c r="J29" s="188"/>
      <c r="K29" s="189"/>
      <c r="L29" s="189"/>
      <c r="M29" s="189"/>
      <c r="N29" s="189"/>
      <c r="O29" s="189"/>
      <c r="P29" s="190"/>
      <c r="Q29" s="191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3"/>
      <c r="AF29" s="188"/>
      <c r="AG29" s="189"/>
      <c r="AH29" s="189"/>
      <c r="AI29" s="190"/>
    </row>
    <row r="30" spans="1:35" s="13" customFormat="1" ht="15" customHeight="1">
      <c r="A30" s="14"/>
      <c r="B30" s="182"/>
      <c r="C30" s="183"/>
      <c r="D30" s="184"/>
      <c r="E30" s="185"/>
      <c r="F30" s="186"/>
      <c r="G30" s="182"/>
      <c r="H30" s="187"/>
      <c r="I30" s="183"/>
      <c r="J30" s="188"/>
      <c r="K30" s="189"/>
      <c r="L30" s="189"/>
      <c r="M30" s="189"/>
      <c r="N30" s="189"/>
      <c r="O30" s="189"/>
      <c r="P30" s="190"/>
      <c r="Q30" s="191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3"/>
      <c r="AF30" s="188"/>
      <c r="AG30" s="189"/>
      <c r="AH30" s="189"/>
      <c r="AI30" s="190"/>
    </row>
    <row r="31" spans="1:35" s="13" customFormat="1" ht="15" customHeight="1">
      <c r="A31" s="14"/>
      <c r="B31" s="182"/>
      <c r="C31" s="183"/>
      <c r="D31" s="184"/>
      <c r="E31" s="185"/>
      <c r="F31" s="186"/>
      <c r="G31" s="182"/>
      <c r="H31" s="187"/>
      <c r="I31" s="183"/>
      <c r="J31" s="188"/>
      <c r="K31" s="189"/>
      <c r="L31" s="189"/>
      <c r="M31" s="189"/>
      <c r="N31" s="189"/>
      <c r="O31" s="189"/>
      <c r="P31" s="190"/>
      <c r="Q31" s="191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3"/>
      <c r="AF31" s="188"/>
      <c r="AG31" s="189"/>
      <c r="AH31" s="189"/>
      <c r="AI31" s="190"/>
    </row>
    <row r="32" spans="1:35" s="13" customFormat="1" ht="15" customHeight="1">
      <c r="A32" s="14"/>
      <c r="B32" s="182"/>
      <c r="C32" s="183"/>
      <c r="D32" s="184"/>
      <c r="E32" s="185"/>
      <c r="F32" s="186"/>
      <c r="G32" s="182"/>
      <c r="H32" s="187"/>
      <c r="I32" s="183"/>
      <c r="J32" s="188"/>
      <c r="K32" s="194"/>
      <c r="L32" s="189"/>
      <c r="M32" s="189"/>
      <c r="N32" s="189"/>
      <c r="O32" s="189"/>
      <c r="P32" s="190"/>
      <c r="Q32" s="191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3"/>
      <c r="AF32" s="188"/>
      <c r="AG32" s="189"/>
      <c r="AH32" s="189"/>
      <c r="AI32" s="190"/>
    </row>
    <row r="33" spans="1:35" s="13" customFormat="1" ht="15" customHeight="1">
      <c r="A33" s="14"/>
      <c r="B33" s="182"/>
      <c r="C33" s="183"/>
      <c r="D33" s="184"/>
      <c r="E33" s="185"/>
      <c r="F33" s="186"/>
      <c r="G33" s="182"/>
      <c r="H33" s="187"/>
      <c r="I33" s="183"/>
      <c r="J33" s="188"/>
      <c r="K33" s="189"/>
      <c r="L33" s="189"/>
      <c r="M33" s="189"/>
      <c r="N33" s="189"/>
      <c r="O33" s="189"/>
      <c r="P33" s="190"/>
      <c r="Q33" s="191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3"/>
      <c r="AF33" s="188"/>
      <c r="AG33" s="189"/>
      <c r="AH33" s="189"/>
      <c r="AI33" s="190"/>
    </row>
    <row r="34" spans="1:35" ht="14.25">
      <c r="K34" s="1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view="pageBreakPreview" zoomScaleNormal="100" zoomScaleSheetLayoutView="100" workbookViewId="0"/>
  </sheetViews>
  <sheetFormatPr defaultRowHeight="11.25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29</v>
      </c>
    </row>
    <row r="2" spans="1:16">
      <c r="A2" s="25" t="s">
        <v>169</v>
      </c>
    </row>
    <row r="4" spans="1:16">
      <c r="A4" s="25" t="s">
        <v>30</v>
      </c>
    </row>
    <row r="5" spans="1:16">
      <c r="A5" s="25" t="s">
        <v>31</v>
      </c>
    </row>
    <row r="6" spans="1:16">
      <c r="A6" s="25" t="s">
        <v>32</v>
      </c>
      <c r="H6" s="25" t="s">
        <v>34</v>
      </c>
      <c r="I6" s="25" t="s">
        <v>36</v>
      </c>
    </row>
    <row r="7" spans="1:16">
      <c r="A7" s="25" t="s">
        <v>33</v>
      </c>
      <c r="H7" s="25" t="s">
        <v>35</v>
      </c>
      <c r="I7" s="25" t="s">
        <v>37</v>
      </c>
    </row>
    <row r="8" spans="1:16" ht="12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" thickTop="1"/>
    <row r="10" spans="1:16" s="29" customFormat="1">
      <c r="A10" s="61" t="s">
        <v>170</v>
      </c>
      <c r="B10" s="61" t="s">
        <v>12</v>
      </c>
      <c r="C10" s="61" t="s">
        <v>13</v>
      </c>
      <c r="D10" s="61" t="s">
        <v>14</v>
      </c>
      <c r="E10" s="61" t="s">
        <v>15</v>
      </c>
      <c r="F10" s="66" t="s">
        <v>165</v>
      </c>
      <c r="G10" s="67" t="s">
        <v>166</v>
      </c>
      <c r="H10" s="62" t="s">
        <v>4</v>
      </c>
      <c r="I10" s="62" t="s">
        <v>5</v>
      </c>
      <c r="J10" s="62" t="s">
        <v>3</v>
      </c>
      <c r="K10" s="63" t="s">
        <v>16</v>
      </c>
      <c r="L10" s="62" t="s">
        <v>7</v>
      </c>
      <c r="M10" s="62" t="s">
        <v>18</v>
      </c>
      <c r="N10" s="62" t="s">
        <v>8</v>
      </c>
      <c r="O10" s="62" t="s">
        <v>9</v>
      </c>
      <c r="P10" s="62" t="s">
        <v>10</v>
      </c>
    </row>
    <row r="11" spans="1:16">
      <c r="A11" s="244" t="s">
        <v>171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6"/>
    </row>
    <row r="12" spans="1:16" s="29" customFormat="1" ht="59.1" customHeight="1">
      <c r="A12" s="78" t="s">
        <v>65</v>
      </c>
      <c r="B12" s="79" t="s">
        <v>60</v>
      </c>
      <c r="C12" s="80" t="s">
        <v>172</v>
      </c>
      <c r="D12" s="80" t="s">
        <v>173</v>
      </c>
      <c r="E12" s="80" t="s">
        <v>174</v>
      </c>
      <c r="F12" s="80"/>
      <c r="G12" s="80"/>
      <c r="H12" s="30"/>
      <c r="I12" s="30"/>
      <c r="J12" s="30"/>
      <c r="K12" s="81"/>
      <c r="L12" s="82"/>
      <c r="M12" s="82"/>
      <c r="N12" s="30"/>
      <c r="O12" s="83"/>
      <c r="P12" s="82"/>
    </row>
    <row r="13" spans="1:16" s="29" customFormat="1" ht="59.1" customHeight="1">
      <c r="A13" s="78" t="s">
        <v>66</v>
      </c>
      <c r="B13" s="79"/>
      <c r="C13" s="80" t="s">
        <v>175</v>
      </c>
      <c r="D13" s="80" t="s">
        <v>173</v>
      </c>
      <c r="E13" s="80" t="s">
        <v>174</v>
      </c>
      <c r="F13" s="80"/>
      <c r="G13" s="80"/>
      <c r="H13" s="30"/>
      <c r="I13" s="30"/>
      <c r="J13" s="30"/>
      <c r="K13" s="81"/>
      <c r="L13" s="82"/>
      <c r="M13" s="82"/>
      <c r="N13" s="30"/>
      <c r="O13" s="83"/>
      <c r="P13" s="82"/>
    </row>
    <row r="14" spans="1:16" s="29" customFormat="1" ht="59.1" customHeight="1">
      <c r="A14" s="78" t="s">
        <v>67</v>
      </c>
      <c r="B14" s="79"/>
      <c r="C14" s="80" t="s">
        <v>176</v>
      </c>
      <c r="D14" s="80" t="s">
        <v>173</v>
      </c>
      <c r="E14" s="80" t="s">
        <v>174</v>
      </c>
      <c r="F14" s="80"/>
      <c r="G14" s="80"/>
      <c r="H14" s="30"/>
      <c r="I14" s="30"/>
      <c r="J14" s="30"/>
      <c r="K14" s="81"/>
      <c r="L14" s="82"/>
      <c r="M14" s="82"/>
      <c r="N14" s="30"/>
      <c r="O14" s="83"/>
      <c r="P14" s="82"/>
    </row>
    <row r="15" spans="1:16" s="29" customFormat="1" ht="59.1" customHeight="1">
      <c r="A15" s="78" t="s">
        <v>177</v>
      </c>
      <c r="B15" s="79"/>
      <c r="C15" s="80" t="s">
        <v>178</v>
      </c>
      <c r="D15" s="80" t="s">
        <v>173</v>
      </c>
      <c r="E15" s="80" t="s">
        <v>174</v>
      </c>
      <c r="F15" s="80"/>
      <c r="G15" s="80"/>
      <c r="H15" s="30"/>
      <c r="I15" s="30"/>
      <c r="J15" s="30"/>
      <c r="K15" s="81"/>
      <c r="L15" s="82"/>
      <c r="M15" s="82"/>
      <c r="N15" s="30"/>
      <c r="O15" s="83"/>
      <c r="P15" s="82"/>
    </row>
    <row r="16" spans="1:16" s="29" customFormat="1" ht="59.1" customHeight="1">
      <c r="A16" s="78" t="s">
        <v>179</v>
      </c>
      <c r="B16" s="79"/>
      <c r="C16" s="84" t="s">
        <v>180</v>
      </c>
      <c r="D16" s="80" t="s">
        <v>173</v>
      </c>
      <c r="E16" s="80" t="s">
        <v>174</v>
      </c>
      <c r="F16" s="80"/>
      <c r="G16" s="80"/>
      <c r="H16" s="30"/>
      <c r="I16" s="30"/>
      <c r="J16" s="30"/>
      <c r="K16" s="81"/>
      <c r="L16" s="82"/>
      <c r="M16" s="82"/>
      <c r="N16" s="30"/>
      <c r="O16" s="83"/>
      <c r="P16" s="82"/>
    </row>
    <row r="17" spans="1:16" s="77" customFormat="1" ht="33.75">
      <c r="A17" s="97" t="s">
        <v>181</v>
      </c>
      <c r="B17" s="98" t="s">
        <v>182</v>
      </c>
      <c r="C17" s="99" t="s">
        <v>183</v>
      </c>
      <c r="D17" s="99" t="s">
        <v>184</v>
      </c>
      <c r="E17" s="99" t="s">
        <v>185</v>
      </c>
      <c r="F17" s="99" t="s">
        <v>221</v>
      </c>
      <c r="G17" s="99" t="s">
        <v>225</v>
      </c>
      <c r="H17" s="100"/>
      <c r="I17" s="100"/>
      <c r="J17" s="100"/>
      <c r="K17" s="101"/>
      <c r="L17" s="102"/>
      <c r="M17" s="102"/>
      <c r="N17" s="100"/>
      <c r="O17" s="103"/>
      <c r="P17" s="102"/>
    </row>
    <row r="18" spans="1:16" s="77" customFormat="1" ht="33.75">
      <c r="A18" s="97" t="s">
        <v>186</v>
      </c>
      <c r="B18" s="104"/>
      <c r="C18" s="99" t="s">
        <v>187</v>
      </c>
      <c r="D18" s="99" t="s">
        <v>184</v>
      </c>
      <c r="E18" s="99" t="s">
        <v>185</v>
      </c>
      <c r="F18" s="99" t="s">
        <v>221</v>
      </c>
      <c r="G18" s="99" t="s">
        <v>225</v>
      </c>
      <c r="H18" s="100"/>
      <c r="I18" s="100"/>
      <c r="J18" s="100"/>
      <c r="K18" s="101"/>
      <c r="L18" s="102"/>
      <c r="M18" s="102"/>
      <c r="N18" s="100"/>
      <c r="O18" s="103"/>
      <c r="P18" s="102"/>
    </row>
    <row r="19" spans="1:16" s="77" customFormat="1" ht="33.75">
      <c r="A19" s="97" t="s">
        <v>188</v>
      </c>
      <c r="B19" s="104"/>
      <c r="C19" s="99" t="s">
        <v>189</v>
      </c>
      <c r="D19" s="99" t="s">
        <v>184</v>
      </c>
      <c r="E19" s="99" t="s">
        <v>185</v>
      </c>
      <c r="F19" s="99" t="s">
        <v>221</v>
      </c>
      <c r="G19" s="99" t="s">
        <v>225</v>
      </c>
      <c r="H19" s="100"/>
      <c r="I19" s="100"/>
      <c r="J19" s="100"/>
      <c r="K19" s="101"/>
      <c r="L19" s="102"/>
      <c r="M19" s="102"/>
      <c r="N19" s="100"/>
      <c r="O19" s="103"/>
      <c r="P19" s="102"/>
    </row>
    <row r="20" spans="1:16" s="77" customFormat="1" ht="33.75">
      <c r="A20" s="97" t="s">
        <v>190</v>
      </c>
      <c r="B20" s="104"/>
      <c r="C20" s="99" t="s">
        <v>191</v>
      </c>
      <c r="D20" s="99" t="s">
        <v>184</v>
      </c>
      <c r="E20" s="99" t="s">
        <v>185</v>
      </c>
      <c r="F20" s="99" t="s">
        <v>221</v>
      </c>
      <c r="G20" s="99" t="s">
        <v>225</v>
      </c>
      <c r="H20" s="100"/>
      <c r="I20" s="100"/>
      <c r="J20" s="100"/>
      <c r="K20" s="101"/>
      <c r="L20" s="102"/>
      <c r="M20" s="102"/>
      <c r="N20" s="100"/>
      <c r="O20" s="103"/>
      <c r="P20" s="102"/>
    </row>
    <row r="21" spans="1:16" s="77" customFormat="1" ht="33.75">
      <c r="A21" s="97" t="s">
        <v>192</v>
      </c>
      <c r="B21" s="104"/>
      <c r="C21" s="99" t="s">
        <v>193</v>
      </c>
      <c r="D21" s="99" t="s">
        <v>184</v>
      </c>
      <c r="E21" s="99" t="s">
        <v>185</v>
      </c>
      <c r="F21" s="99" t="s">
        <v>221</v>
      </c>
      <c r="G21" s="99" t="s">
        <v>225</v>
      </c>
      <c r="H21" s="100"/>
      <c r="I21" s="100"/>
      <c r="J21" s="100"/>
      <c r="K21" s="105"/>
      <c r="L21" s="106"/>
      <c r="M21" s="106"/>
      <c r="N21" s="107"/>
      <c r="O21" s="108"/>
      <c r="P21" s="106"/>
    </row>
    <row r="22" spans="1:16" s="77" customFormat="1" ht="48" customHeight="1">
      <c r="A22" s="109" t="s">
        <v>194</v>
      </c>
      <c r="B22" s="98" t="s">
        <v>195</v>
      </c>
      <c r="C22" s="110" t="s">
        <v>196</v>
      </c>
      <c r="D22" s="111" t="s">
        <v>156</v>
      </c>
      <c r="E22" s="111" t="s">
        <v>158</v>
      </c>
      <c r="F22" s="99" t="s">
        <v>221</v>
      </c>
      <c r="G22" s="99" t="s">
        <v>225</v>
      </c>
      <c r="H22" s="100"/>
      <c r="I22" s="100"/>
      <c r="J22" s="100"/>
      <c r="K22" s="105"/>
      <c r="L22" s="106"/>
      <c r="M22" s="106"/>
      <c r="N22" s="107"/>
      <c r="O22" s="108"/>
      <c r="P22" s="106"/>
    </row>
    <row r="23" spans="1:16" s="77" customFormat="1" ht="48" customHeight="1">
      <c r="A23" s="109" t="s">
        <v>197</v>
      </c>
      <c r="B23" s="112"/>
      <c r="C23" s="110" t="s">
        <v>198</v>
      </c>
      <c r="D23" s="111" t="s">
        <v>156</v>
      </c>
      <c r="E23" s="113" t="s">
        <v>159</v>
      </c>
      <c r="F23" s="99" t="s">
        <v>221</v>
      </c>
      <c r="G23" s="99" t="s">
        <v>225</v>
      </c>
      <c r="H23" s="100"/>
      <c r="I23" s="100"/>
      <c r="J23" s="100"/>
      <c r="K23" s="105"/>
      <c r="L23" s="106"/>
      <c r="M23" s="106"/>
      <c r="N23" s="107"/>
      <c r="O23" s="108"/>
      <c r="P23" s="106"/>
    </row>
    <row r="24" spans="1:16" s="77" customFormat="1" ht="48" customHeight="1">
      <c r="A24" s="109" t="s">
        <v>199</v>
      </c>
      <c r="B24" s="112"/>
      <c r="C24" s="110" t="s">
        <v>200</v>
      </c>
      <c r="D24" s="111" t="s">
        <v>156</v>
      </c>
      <c r="E24" s="114" t="s">
        <v>159</v>
      </c>
      <c r="F24" s="99" t="s">
        <v>221</v>
      </c>
      <c r="G24" s="99" t="s">
        <v>225</v>
      </c>
      <c r="H24" s="100"/>
      <c r="I24" s="100"/>
      <c r="J24" s="100"/>
      <c r="K24" s="105"/>
      <c r="L24" s="106"/>
      <c r="M24" s="106"/>
      <c r="N24" s="107"/>
      <c r="O24" s="108"/>
      <c r="P24" s="106"/>
    </row>
    <row r="25" spans="1:16" s="77" customFormat="1" ht="48" customHeight="1">
      <c r="A25" s="109" t="s">
        <v>201</v>
      </c>
      <c r="B25" s="112"/>
      <c r="C25" s="110" t="s">
        <v>39</v>
      </c>
      <c r="D25" s="111" t="s">
        <v>156</v>
      </c>
      <c r="E25" s="110" t="s">
        <v>154</v>
      </c>
      <c r="F25" s="99" t="s">
        <v>221</v>
      </c>
      <c r="G25" s="99" t="s">
        <v>225</v>
      </c>
      <c r="H25" s="100"/>
      <c r="I25" s="100"/>
      <c r="J25" s="100"/>
      <c r="K25" s="105"/>
      <c r="L25" s="106"/>
      <c r="M25" s="106"/>
      <c r="N25" s="107"/>
      <c r="O25" s="108"/>
      <c r="P25" s="106"/>
    </row>
    <row r="26" spans="1:16" s="77" customFormat="1" ht="48" customHeight="1">
      <c r="A26" s="109" t="s">
        <v>202</v>
      </c>
      <c r="B26" s="112"/>
      <c r="C26" s="110" t="s">
        <v>203</v>
      </c>
      <c r="D26" s="111" t="s">
        <v>156</v>
      </c>
      <c r="E26" s="110" t="s">
        <v>160</v>
      </c>
      <c r="F26" s="99" t="s">
        <v>221</v>
      </c>
      <c r="G26" s="99" t="s">
        <v>225</v>
      </c>
      <c r="H26" s="100"/>
      <c r="I26" s="100"/>
      <c r="J26" s="100"/>
      <c r="K26" s="105"/>
      <c r="L26" s="106"/>
      <c r="M26" s="106"/>
      <c r="N26" s="107"/>
      <c r="O26" s="108"/>
      <c r="P26" s="106"/>
    </row>
    <row r="27" spans="1:16" s="77" customFormat="1" ht="48" customHeight="1">
      <c r="A27" s="109" t="s">
        <v>204</v>
      </c>
      <c r="B27" s="112"/>
      <c r="C27" s="110" t="s">
        <v>205</v>
      </c>
      <c r="D27" s="115" t="s">
        <v>156</v>
      </c>
      <c r="E27" s="115" t="s">
        <v>160</v>
      </c>
      <c r="F27" s="99" t="s">
        <v>221</v>
      </c>
      <c r="G27" s="99" t="s">
        <v>225</v>
      </c>
      <c r="H27" s="100"/>
      <c r="I27" s="100"/>
      <c r="J27" s="100"/>
      <c r="K27" s="105"/>
      <c r="L27" s="106"/>
      <c r="M27" s="106"/>
      <c r="N27" s="107"/>
      <c r="O27" s="108"/>
      <c r="P27" s="106"/>
    </row>
    <row r="28" spans="1:16" s="77" customFormat="1" ht="33.75">
      <c r="A28" s="97" t="s">
        <v>206</v>
      </c>
      <c r="B28" s="98" t="s">
        <v>207</v>
      </c>
      <c r="C28" s="110" t="s">
        <v>208</v>
      </c>
      <c r="D28" s="114" t="s">
        <v>209</v>
      </c>
      <c r="E28" s="114" t="s">
        <v>210</v>
      </c>
      <c r="F28" s="99" t="s">
        <v>221</v>
      </c>
      <c r="G28" s="99" t="s">
        <v>225</v>
      </c>
      <c r="H28" s="100"/>
      <c r="I28" s="100"/>
      <c r="J28" s="100"/>
      <c r="K28" s="101"/>
      <c r="L28" s="102"/>
      <c r="M28" s="102"/>
      <c r="N28" s="100"/>
      <c r="O28" s="103"/>
      <c r="P28" s="102"/>
    </row>
    <row r="29" spans="1:16" s="77" customFormat="1" ht="33.75">
      <c r="A29" s="97" t="s">
        <v>211</v>
      </c>
      <c r="B29" s="112"/>
      <c r="C29" s="110" t="s">
        <v>212</v>
      </c>
      <c r="D29" s="114" t="s">
        <v>209</v>
      </c>
      <c r="E29" s="114" t="s">
        <v>210</v>
      </c>
      <c r="F29" s="99" t="s">
        <v>221</v>
      </c>
      <c r="G29" s="99" t="s">
        <v>225</v>
      </c>
      <c r="H29" s="100"/>
      <c r="I29" s="100"/>
      <c r="J29" s="100"/>
      <c r="K29" s="101"/>
      <c r="L29" s="102"/>
      <c r="M29" s="102"/>
      <c r="N29" s="100"/>
      <c r="O29" s="103"/>
      <c r="P29" s="102"/>
    </row>
    <row r="30" spans="1:16" s="77" customFormat="1" ht="33.75">
      <c r="A30" s="97" t="s">
        <v>213</v>
      </c>
      <c r="B30" s="112"/>
      <c r="C30" s="110" t="s">
        <v>214</v>
      </c>
      <c r="D30" s="114" t="s">
        <v>209</v>
      </c>
      <c r="E30" s="114" t="s">
        <v>210</v>
      </c>
      <c r="F30" s="99" t="s">
        <v>221</v>
      </c>
      <c r="G30" s="99" t="s">
        <v>225</v>
      </c>
      <c r="H30" s="100"/>
      <c r="I30" s="100"/>
      <c r="J30" s="100"/>
      <c r="K30" s="101"/>
      <c r="L30" s="102"/>
      <c r="M30" s="102"/>
      <c r="N30" s="100"/>
      <c r="O30" s="103"/>
      <c r="P30" s="102"/>
    </row>
    <row r="31" spans="1:16" s="77" customFormat="1" ht="33.75">
      <c r="A31" s="97" t="s">
        <v>215</v>
      </c>
      <c r="B31" s="112"/>
      <c r="C31" s="110" t="s">
        <v>216</v>
      </c>
      <c r="D31" s="114" t="s">
        <v>209</v>
      </c>
      <c r="E31" s="114" t="s">
        <v>210</v>
      </c>
      <c r="F31" s="99" t="s">
        <v>221</v>
      </c>
      <c r="G31" s="99" t="s">
        <v>225</v>
      </c>
      <c r="H31" s="100"/>
      <c r="I31" s="100"/>
      <c r="J31" s="100"/>
      <c r="K31" s="101"/>
      <c r="L31" s="102"/>
      <c r="M31" s="102"/>
      <c r="N31" s="100"/>
      <c r="O31" s="103"/>
      <c r="P31" s="102"/>
    </row>
    <row r="32" spans="1:16" s="77" customFormat="1" ht="22.5">
      <c r="A32" s="116" t="s">
        <v>217</v>
      </c>
      <c r="B32" s="117"/>
      <c r="C32" s="111" t="s">
        <v>218</v>
      </c>
      <c r="D32" s="111" t="s">
        <v>219</v>
      </c>
      <c r="E32" s="111" t="s">
        <v>220</v>
      </c>
      <c r="F32" s="99" t="s">
        <v>221</v>
      </c>
      <c r="G32" s="99" t="s">
        <v>225</v>
      </c>
      <c r="H32" s="118"/>
      <c r="I32" s="118"/>
      <c r="J32" s="118"/>
      <c r="K32" s="119"/>
      <c r="L32" s="120"/>
      <c r="M32" s="120"/>
      <c r="N32" s="118"/>
      <c r="O32" s="121"/>
      <c r="P32" s="120"/>
    </row>
    <row r="33" spans="1:16" s="29" customFormat="1" ht="29.25" customHeight="1">
      <c r="A33" s="33" t="s">
        <v>222</v>
      </c>
      <c r="B33" s="86" t="s">
        <v>223</v>
      </c>
      <c r="C33" s="87" t="s">
        <v>224</v>
      </c>
      <c r="D33" s="35" t="s">
        <v>21</v>
      </c>
      <c r="E33" s="35" t="s">
        <v>62</v>
      </c>
      <c r="F33" s="85"/>
      <c r="G33" s="34"/>
      <c r="H33" s="35"/>
      <c r="I33" s="35"/>
      <c r="J33" s="35"/>
      <c r="K33" s="35"/>
      <c r="L33" s="36"/>
      <c r="M33" s="37"/>
      <c r="N33" s="38"/>
      <c r="O33" s="38"/>
      <c r="P33" s="36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 alignWithMargins="0">
    <oddFooter>&amp;C&amp;"ＭＳ 明朝,標準"&amp;9-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showGridLines="0" view="pageBreakPreview" zoomScaleNormal="100" zoomScaleSheetLayoutView="100" workbookViewId="0"/>
  </sheetViews>
  <sheetFormatPr defaultRowHeight="11.25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250</v>
      </c>
    </row>
    <row r="2" spans="1:18">
      <c r="A2" s="25" t="s">
        <v>6</v>
      </c>
    </row>
    <row r="4" spans="1:18">
      <c r="A4" s="25" t="s">
        <v>251</v>
      </c>
    </row>
    <row r="5" spans="1:18">
      <c r="A5" s="25" t="s">
        <v>252</v>
      </c>
    </row>
    <row r="6" spans="1:18">
      <c r="A6" s="25" t="s">
        <v>253</v>
      </c>
      <c r="J6" s="25" t="s">
        <v>256</v>
      </c>
      <c r="K6" s="25" t="s">
        <v>36</v>
      </c>
    </row>
    <row r="7" spans="1:18">
      <c r="A7" s="25" t="s">
        <v>254</v>
      </c>
      <c r="J7" s="25" t="s">
        <v>257</v>
      </c>
      <c r="K7" s="25" t="s">
        <v>37</v>
      </c>
    </row>
    <row r="8" spans="1:18" ht="12" thickBot="1">
      <c r="A8" s="27" t="s">
        <v>255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" thickTop="1"/>
    <row r="10" spans="1:18" s="29" customFormat="1">
      <c r="A10" s="61" t="s">
        <v>153</v>
      </c>
      <c r="B10" s="61" t="s">
        <v>11</v>
      </c>
      <c r="C10" s="61" t="s">
        <v>12</v>
      </c>
      <c r="D10" s="61" t="s">
        <v>13</v>
      </c>
      <c r="E10" s="61" t="s">
        <v>69</v>
      </c>
      <c r="F10" s="66" t="s">
        <v>165</v>
      </c>
      <c r="G10" s="67" t="s">
        <v>166</v>
      </c>
      <c r="H10" s="61" t="s">
        <v>14</v>
      </c>
      <c r="I10" s="61" t="s">
        <v>15</v>
      </c>
      <c r="J10" s="62" t="s">
        <v>4</v>
      </c>
      <c r="K10" s="62" t="s">
        <v>5</v>
      </c>
      <c r="L10" s="62" t="s">
        <v>3</v>
      </c>
      <c r="M10" s="63" t="s">
        <v>68</v>
      </c>
      <c r="N10" s="62" t="s">
        <v>7</v>
      </c>
      <c r="O10" s="62" t="s">
        <v>18</v>
      </c>
      <c r="P10" s="62" t="s">
        <v>8</v>
      </c>
      <c r="Q10" s="62" t="s">
        <v>9</v>
      </c>
      <c r="R10" s="62" t="s">
        <v>10</v>
      </c>
    </row>
    <row r="11" spans="1:18" s="77" customFormat="1" ht="22.5">
      <c r="A11" s="68" t="s">
        <v>65</v>
      </c>
      <c r="B11" s="69" t="s">
        <v>70</v>
      </c>
      <c r="C11" s="69" t="s">
        <v>60</v>
      </c>
      <c r="D11" s="70" t="s">
        <v>71</v>
      </c>
      <c r="E11" s="71" t="s">
        <v>24</v>
      </c>
      <c r="F11" s="71" t="s">
        <v>167</v>
      </c>
      <c r="G11" s="71" t="s">
        <v>168</v>
      </c>
      <c r="H11" s="72" t="s">
        <v>21</v>
      </c>
      <c r="I11" s="72" t="s">
        <v>61</v>
      </c>
      <c r="J11" s="72"/>
      <c r="K11" s="72"/>
      <c r="L11" s="73"/>
      <c r="M11" s="74"/>
      <c r="N11" s="75"/>
      <c r="O11" s="75"/>
      <c r="P11" s="73"/>
      <c r="Q11" s="76"/>
      <c r="R11" s="75"/>
    </row>
    <row r="12" spans="1:18" s="77" customFormat="1" ht="22.5">
      <c r="A12" s="88" t="s">
        <v>66</v>
      </c>
      <c r="B12" s="89"/>
      <c r="C12" s="89"/>
      <c r="D12" s="90"/>
      <c r="E12" s="91" t="s">
        <v>25</v>
      </c>
      <c r="F12" s="71" t="s">
        <v>167</v>
      </c>
      <c r="G12" s="91" t="s">
        <v>226</v>
      </c>
      <c r="H12" s="92" t="s">
        <v>21</v>
      </c>
      <c r="I12" s="92" t="s">
        <v>62</v>
      </c>
      <c r="J12" s="92"/>
      <c r="K12" s="92"/>
      <c r="L12" s="93"/>
      <c r="M12" s="94"/>
      <c r="N12" s="95"/>
      <c r="O12" s="95"/>
      <c r="P12" s="93"/>
      <c r="Q12" s="96"/>
      <c r="R12" s="95"/>
    </row>
    <row r="13" spans="1:18" s="29" customFormat="1" ht="22.5">
      <c r="A13" s="88" t="s">
        <v>67</v>
      </c>
      <c r="B13" s="89"/>
      <c r="C13" s="89"/>
      <c r="D13" s="129"/>
      <c r="E13" s="91" t="s">
        <v>72</v>
      </c>
      <c r="F13" s="91"/>
      <c r="G13" s="91"/>
      <c r="H13" s="92" t="s">
        <v>21</v>
      </c>
      <c r="I13" s="92" t="s">
        <v>63</v>
      </c>
      <c r="J13" s="92" t="s">
        <v>227</v>
      </c>
      <c r="K13" s="92"/>
      <c r="L13" s="93"/>
      <c r="M13" s="94"/>
      <c r="N13" s="95"/>
      <c r="O13" s="95"/>
      <c r="P13" s="93"/>
      <c r="Q13" s="96"/>
      <c r="R13" s="95"/>
    </row>
    <row r="14" spans="1:18" s="29" customFormat="1" ht="48" customHeight="1">
      <c r="A14" s="88" t="s">
        <v>73</v>
      </c>
      <c r="B14" s="89"/>
      <c r="C14" s="89"/>
      <c r="D14" s="122" t="s">
        <v>74</v>
      </c>
      <c r="E14" s="123" t="s">
        <v>75</v>
      </c>
      <c r="F14" s="123"/>
      <c r="G14" s="123"/>
      <c r="H14" s="123" t="s">
        <v>155</v>
      </c>
      <c r="I14" s="123" t="s">
        <v>157</v>
      </c>
      <c r="J14" s="123" t="s">
        <v>259</v>
      </c>
      <c r="K14" s="123"/>
      <c r="L14" s="93"/>
      <c r="M14" s="94"/>
      <c r="N14" s="95"/>
      <c r="O14" s="95"/>
      <c r="P14" s="93"/>
      <c r="Q14" s="96"/>
      <c r="R14" s="95"/>
    </row>
    <row r="15" spans="1:18" s="29" customFormat="1" ht="48" customHeight="1">
      <c r="A15" s="88" t="s">
        <v>76</v>
      </c>
      <c r="B15" s="89"/>
      <c r="C15" s="89"/>
      <c r="D15" s="124"/>
      <c r="E15" s="123" t="s">
        <v>77</v>
      </c>
      <c r="F15" s="123"/>
      <c r="G15" s="123"/>
      <c r="H15" s="123" t="s">
        <v>155</v>
      </c>
      <c r="I15" s="123" t="s">
        <v>159</v>
      </c>
      <c r="J15" s="123" t="s">
        <v>259</v>
      </c>
      <c r="K15" s="123"/>
      <c r="L15" s="93"/>
      <c r="M15" s="94"/>
      <c r="N15" s="95"/>
      <c r="O15" s="95"/>
      <c r="P15" s="93"/>
      <c r="Q15" s="96"/>
      <c r="R15" s="95"/>
    </row>
    <row r="16" spans="1:18" s="29" customFormat="1" ht="48" customHeight="1">
      <c r="A16" s="88" t="s">
        <v>78</v>
      </c>
      <c r="B16" s="89"/>
      <c r="C16" s="89"/>
      <c r="D16" s="124"/>
      <c r="E16" s="123" t="s">
        <v>79</v>
      </c>
      <c r="F16" s="123"/>
      <c r="G16" s="123"/>
      <c r="H16" s="123" t="s">
        <v>155</v>
      </c>
      <c r="I16" s="123" t="s">
        <v>159</v>
      </c>
      <c r="J16" s="123" t="s">
        <v>259</v>
      </c>
      <c r="K16" s="123"/>
      <c r="L16" s="93"/>
      <c r="M16" s="94"/>
      <c r="N16" s="95"/>
      <c r="O16" s="95"/>
      <c r="P16" s="93"/>
      <c r="Q16" s="96"/>
      <c r="R16" s="95"/>
    </row>
    <row r="17" spans="1:18" s="29" customFormat="1" ht="48" customHeight="1">
      <c r="A17" s="88" t="s">
        <v>80</v>
      </c>
      <c r="B17" s="89"/>
      <c r="C17" s="89"/>
      <c r="D17" s="124"/>
      <c r="E17" s="123" t="s">
        <v>81</v>
      </c>
      <c r="F17" s="123"/>
      <c r="G17" s="123"/>
      <c r="H17" s="123" t="s">
        <v>155</v>
      </c>
      <c r="I17" s="123" t="s">
        <v>154</v>
      </c>
      <c r="J17" s="123" t="s">
        <v>259</v>
      </c>
      <c r="K17" s="123"/>
      <c r="L17" s="93"/>
      <c r="M17" s="94"/>
      <c r="N17" s="95"/>
      <c r="O17" s="95"/>
      <c r="P17" s="93"/>
      <c r="Q17" s="96"/>
      <c r="R17" s="95"/>
    </row>
    <row r="18" spans="1:18" ht="48" customHeight="1">
      <c r="A18" s="88" t="s">
        <v>82</v>
      </c>
      <c r="B18" s="89"/>
      <c r="C18" s="89"/>
      <c r="D18" s="124"/>
      <c r="E18" s="123" t="s">
        <v>83</v>
      </c>
      <c r="F18" s="123"/>
      <c r="G18" s="123"/>
      <c r="H18" s="123" t="s">
        <v>155</v>
      </c>
      <c r="I18" s="123" t="s">
        <v>160</v>
      </c>
      <c r="J18" s="123" t="s">
        <v>259</v>
      </c>
      <c r="K18" s="123"/>
      <c r="L18" s="125"/>
      <c r="M18" s="125"/>
      <c r="N18" s="125"/>
      <c r="O18" s="125"/>
      <c r="P18" s="125"/>
      <c r="Q18" s="125"/>
      <c r="R18" s="125"/>
    </row>
    <row r="19" spans="1:18" ht="48" customHeight="1">
      <c r="A19" s="88" t="s">
        <v>84</v>
      </c>
      <c r="B19" s="89"/>
      <c r="C19" s="89"/>
      <c r="D19" s="124"/>
      <c r="E19" s="123" t="s">
        <v>85</v>
      </c>
      <c r="F19" s="123"/>
      <c r="G19" s="123"/>
      <c r="H19" s="123" t="s">
        <v>155</v>
      </c>
      <c r="I19" s="123" t="s">
        <v>160</v>
      </c>
      <c r="J19" s="123" t="s">
        <v>259</v>
      </c>
      <c r="K19" s="123"/>
      <c r="L19" s="125"/>
      <c r="M19" s="125"/>
      <c r="N19" s="125"/>
      <c r="O19" s="125"/>
      <c r="P19" s="125"/>
      <c r="Q19" s="125"/>
      <c r="R19" s="125"/>
    </row>
    <row r="20" spans="1:18" ht="22.5">
      <c r="A20" s="88" t="s">
        <v>86</v>
      </c>
      <c r="B20" s="89"/>
      <c r="C20" s="89"/>
      <c r="D20" s="124"/>
      <c r="E20" s="123" t="s">
        <v>87</v>
      </c>
      <c r="F20" s="123"/>
      <c r="G20" s="123"/>
      <c r="H20" s="123" t="s">
        <v>88</v>
      </c>
      <c r="I20" s="123" t="s">
        <v>89</v>
      </c>
      <c r="J20" s="123" t="s">
        <v>259</v>
      </c>
      <c r="K20" s="123"/>
      <c r="L20" s="125"/>
      <c r="M20" s="125"/>
      <c r="N20" s="125"/>
      <c r="O20" s="125"/>
      <c r="P20" s="125"/>
      <c r="Q20" s="125"/>
      <c r="R20" s="125"/>
    </row>
    <row r="21" spans="1:18" ht="22.5">
      <c r="A21" s="88" t="s">
        <v>90</v>
      </c>
      <c r="B21" s="89"/>
      <c r="C21" s="89"/>
      <c r="D21" s="124"/>
      <c r="E21" s="123" t="s">
        <v>91</v>
      </c>
      <c r="F21" s="123"/>
      <c r="G21" s="123"/>
      <c r="H21" s="123" t="s">
        <v>88</v>
      </c>
      <c r="I21" s="123" t="s">
        <v>89</v>
      </c>
      <c r="J21" s="123" t="s">
        <v>259</v>
      </c>
      <c r="K21" s="123"/>
      <c r="L21" s="125"/>
      <c r="M21" s="125"/>
      <c r="N21" s="125"/>
      <c r="O21" s="125"/>
      <c r="P21" s="125"/>
      <c r="Q21" s="125"/>
      <c r="R21" s="125"/>
    </row>
    <row r="22" spans="1:18" ht="22.5">
      <c r="A22" s="88" t="s">
        <v>92</v>
      </c>
      <c r="B22" s="89"/>
      <c r="C22" s="89"/>
      <c r="D22" s="126"/>
      <c r="E22" s="123" t="s">
        <v>93</v>
      </c>
      <c r="F22" s="123"/>
      <c r="G22" s="123"/>
      <c r="H22" s="123" t="s">
        <v>88</v>
      </c>
      <c r="I22" s="123" t="s">
        <v>89</v>
      </c>
      <c r="J22" s="123" t="s">
        <v>259</v>
      </c>
      <c r="K22" s="123"/>
      <c r="L22" s="125"/>
      <c r="M22" s="125"/>
      <c r="N22" s="125"/>
      <c r="O22" s="125"/>
      <c r="P22" s="125"/>
      <c r="Q22" s="125"/>
      <c r="R22" s="125"/>
    </row>
    <row r="23" spans="1:18" ht="48" customHeight="1">
      <c r="A23" s="88" t="s">
        <v>94</v>
      </c>
      <c r="B23" s="89"/>
      <c r="C23" s="89"/>
      <c r="D23" s="122" t="s">
        <v>95</v>
      </c>
      <c r="E23" s="123" t="s">
        <v>96</v>
      </c>
      <c r="F23" s="123"/>
      <c r="G23" s="123"/>
      <c r="H23" s="123" t="s">
        <v>155</v>
      </c>
      <c r="I23" s="123" t="s">
        <v>159</v>
      </c>
      <c r="J23" s="123" t="s">
        <v>259</v>
      </c>
      <c r="K23" s="123"/>
      <c r="L23" s="125"/>
      <c r="M23" s="125"/>
      <c r="N23" s="125"/>
      <c r="O23" s="125"/>
      <c r="P23" s="125"/>
      <c r="Q23" s="125"/>
      <c r="R23" s="125"/>
    </row>
    <row r="24" spans="1:18" ht="48" customHeight="1">
      <c r="A24" s="88" t="s">
        <v>97</v>
      </c>
      <c r="B24" s="89"/>
      <c r="C24" s="89"/>
      <c r="D24" s="124"/>
      <c r="E24" s="123" t="s">
        <v>98</v>
      </c>
      <c r="F24" s="123"/>
      <c r="G24" s="123"/>
      <c r="H24" s="123" t="s">
        <v>155</v>
      </c>
      <c r="I24" s="123" t="s">
        <v>159</v>
      </c>
      <c r="J24" s="123" t="s">
        <v>259</v>
      </c>
      <c r="K24" s="123"/>
      <c r="L24" s="125"/>
      <c r="M24" s="125"/>
      <c r="N24" s="125"/>
      <c r="O24" s="125"/>
      <c r="P24" s="125"/>
      <c r="Q24" s="125"/>
      <c r="R24" s="125"/>
    </row>
    <row r="25" spans="1:18" ht="60" customHeight="1">
      <c r="A25" s="88" t="s">
        <v>99</v>
      </c>
      <c r="B25" s="89"/>
      <c r="C25" s="89"/>
      <c r="D25" s="124"/>
      <c r="E25" s="123" t="s">
        <v>100</v>
      </c>
      <c r="F25" s="123"/>
      <c r="G25" s="123"/>
      <c r="H25" s="123" t="s">
        <v>155</v>
      </c>
      <c r="I25" s="123" t="s">
        <v>163</v>
      </c>
      <c r="J25" s="123" t="s">
        <v>259</v>
      </c>
      <c r="K25" s="123"/>
      <c r="L25" s="125"/>
      <c r="M25" s="125"/>
      <c r="N25" s="125"/>
      <c r="O25" s="125"/>
      <c r="P25" s="125"/>
      <c r="Q25" s="125"/>
      <c r="R25" s="125"/>
    </row>
    <row r="26" spans="1:18" ht="60" customHeight="1">
      <c r="A26" s="88" t="s">
        <v>101</v>
      </c>
      <c r="B26" s="89"/>
      <c r="C26" s="89"/>
      <c r="D26" s="124"/>
      <c r="E26" s="123" t="s">
        <v>102</v>
      </c>
      <c r="F26" s="123"/>
      <c r="G26" s="123"/>
      <c r="H26" s="123" t="s">
        <v>155</v>
      </c>
      <c r="I26" s="123" t="s">
        <v>163</v>
      </c>
      <c r="J26" s="123" t="s">
        <v>259</v>
      </c>
      <c r="K26" s="123"/>
      <c r="L26" s="125"/>
      <c r="M26" s="125"/>
      <c r="N26" s="125"/>
      <c r="O26" s="125"/>
      <c r="P26" s="125"/>
      <c r="Q26" s="125"/>
      <c r="R26" s="125"/>
    </row>
    <row r="27" spans="1:18" ht="22.5">
      <c r="A27" s="88" t="s">
        <v>103</v>
      </c>
      <c r="B27" s="89"/>
      <c r="C27" s="89"/>
      <c r="D27" s="124"/>
      <c r="E27" s="127" t="s">
        <v>104</v>
      </c>
      <c r="F27" s="122"/>
      <c r="G27" s="122"/>
      <c r="H27" s="122" t="s">
        <v>88</v>
      </c>
      <c r="I27" s="122" t="s">
        <v>105</v>
      </c>
      <c r="J27" s="123" t="s">
        <v>259</v>
      </c>
      <c r="K27" s="122"/>
      <c r="L27" s="128"/>
      <c r="M27" s="128"/>
      <c r="N27" s="128"/>
      <c r="O27" s="128"/>
      <c r="P27" s="128"/>
      <c r="Q27" s="128"/>
      <c r="R27" s="128"/>
    </row>
    <row r="28" spans="1:18" ht="22.5">
      <c r="A28" s="88" t="s">
        <v>106</v>
      </c>
      <c r="B28" s="130"/>
      <c r="C28" s="131" t="s">
        <v>48</v>
      </c>
      <c r="D28" s="132" t="s">
        <v>49</v>
      </c>
      <c r="E28" s="133"/>
      <c r="F28" s="134"/>
      <c r="G28" s="135"/>
      <c r="H28" s="136" t="s">
        <v>23</v>
      </c>
      <c r="I28" s="137" t="s">
        <v>50</v>
      </c>
      <c r="J28" s="165" t="s">
        <v>260</v>
      </c>
      <c r="K28" s="165"/>
      <c r="L28" s="125"/>
      <c r="M28" s="125"/>
      <c r="N28" s="125"/>
      <c r="O28" s="125"/>
      <c r="P28" s="125"/>
      <c r="Q28" s="125"/>
      <c r="R28" s="138"/>
    </row>
    <row r="29" spans="1:18" ht="22.5">
      <c r="A29" s="88" t="s">
        <v>107</v>
      </c>
      <c r="B29" s="139"/>
      <c r="C29" s="140"/>
      <c r="D29" s="141" t="s">
        <v>51</v>
      </c>
      <c r="E29" s="133"/>
      <c r="F29" s="142"/>
      <c r="G29" s="135"/>
      <c r="H29" s="136" t="s">
        <v>23</v>
      </c>
      <c r="I29" s="137" t="s">
        <v>50</v>
      </c>
      <c r="J29" s="165" t="s">
        <v>260</v>
      </c>
      <c r="K29" s="165"/>
      <c r="L29" s="125"/>
      <c r="M29" s="125"/>
      <c r="N29" s="125"/>
      <c r="O29" s="125"/>
      <c r="P29" s="125"/>
      <c r="Q29" s="125"/>
      <c r="R29" s="138"/>
    </row>
    <row r="30" spans="1:18" ht="33.75">
      <c r="A30" s="33" t="s">
        <v>109</v>
      </c>
      <c r="B30" s="45"/>
      <c r="C30" s="40" t="s">
        <v>28</v>
      </c>
      <c r="D30" s="42" t="s">
        <v>38</v>
      </c>
      <c r="E30" s="64"/>
      <c r="F30" s="64"/>
      <c r="G30" s="64"/>
      <c r="H30" s="49" t="s">
        <v>23</v>
      </c>
      <c r="I30" s="43" t="s">
        <v>58</v>
      </c>
      <c r="J30" s="164" t="s">
        <v>235</v>
      </c>
      <c r="K30" s="166" t="s">
        <v>233</v>
      </c>
      <c r="L30" s="39" t="s">
        <v>258</v>
      </c>
      <c r="M30" s="39">
        <v>2</v>
      </c>
      <c r="N30" s="39" t="s">
        <v>266</v>
      </c>
      <c r="O30" s="180">
        <v>43737</v>
      </c>
      <c r="P30" s="39"/>
      <c r="Q30" s="39"/>
      <c r="R30" s="44"/>
    </row>
    <row r="31" spans="1:18" ht="33.75">
      <c r="A31" s="33" t="s">
        <v>231</v>
      </c>
      <c r="B31" s="45"/>
      <c r="C31" s="51"/>
      <c r="D31" s="175"/>
      <c r="E31" s="172"/>
      <c r="F31" s="172"/>
      <c r="G31" s="172"/>
      <c r="H31" s="173"/>
      <c r="I31" s="176"/>
      <c r="J31" s="164" t="s">
        <v>236</v>
      </c>
      <c r="K31" s="166" t="s">
        <v>233</v>
      </c>
      <c r="L31" s="39" t="s">
        <v>258</v>
      </c>
      <c r="M31" s="39">
        <v>2</v>
      </c>
      <c r="N31" s="39" t="s">
        <v>266</v>
      </c>
      <c r="O31" s="180">
        <v>43737</v>
      </c>
      <c r="P31" s="39"/>
      <c r="Q31" s="39"/>
      <c r="R31" s="44"/>
    </row>
    <row r="32" spans="1:18" ht="56.25">
      <c r="A32" s="33" t="s">
        <v>232</v>
      </c>
      <c r="B32" s="45"/>
      <c r="C32" s="51"/>
      <c r="D32" s="175"/>
      <c r="E32" s="172"/>
      <c r="F32" s="172"/>
      <c r="G32" s="172"/>
      <c r="H32" s="173"/>
      <c r="I32" s="176"/>
      <c r="J32" s="164" t="s">
        <v>237</v>
      </c>
      <c r="K32" s="166" t="s">
        <v>239</v>
      </c>
      <c r="L32" s="39" t="s">
        <v>258</v>
      </c>
      <c r="M32" s="39">
        <v>1</v>
      </c>
      <c r="N32" s="39" t="s">
        <v>266</v>
      </c>
      <c r="O32" s="180">
        <v>43737</v>
      </c>
      <c r="P32" s="39"/>
      <c r="Q32" s="39"/>
      <c r="R32" s="44"/>
    </row>
    <row r="33" spans="1:18" ht="56.25">
      <c r="A33" s="33" t="s">
        <v>234</v>
      </c>
      <c r="B33" s="45"/>
      <c r="C33" s="51"/>
      <c r="D33" s="47"/>
      <c r="E33" s="65"/>
      <c r="F33" s="65"/>
      <c r="G33" s="65"/>
      <c r="H33" s="177"/>
      <c r="I33" s="174"/>
      <c r="J33" s="164" t="s">
        <v>238</v>
      </c>
      <c r="K33" s="166" t="s">
        <v>239</v>
      </c>
      <c r="L33" s="39" t="s">
        <v>258</v>
      </c>
      <c r="M33" s="39">
        <v>1</v>
      </c>
      <c r="N33" s="39" t="s">
        <v>266</v>
      </c>
      <c r="O33" s="180">
        <v>43737</v>
      </c>
      <c r="P33" s="39"/>
      <c r="Q33" s="39"/>
      <c r="R33" s="44"/>
    </row>
    <row r="34" spans="1:18" ht="22.5">
      <c r="A34" s="33" t="s">
        <v>110</v>
      </c>
      <c r="B34" s="45"/>
      <c r="C34" s="51"/>
      <c r="D34" s="163" t="s">
        <v>39</v>
      </c>
      <c r="E34" s="65"/>
      <c r="F34" s="172"/>
      <c r="G34" s="172"/>
      <c r="H34" s="173" t="s">
        <v>23</v>
      </c>
      <c r="I34" s="174" t="s">
        <v>59</v>
      </c>
      <c r="J34" s="164" t="s">
        <v>240</v>
      </c>
      <c r="K34" s="166" t="s">
        <v>241</v>
      </c>
      <c r="L34" s="39" t="s">
        <v>258</v>
      </c>
      <c r="M34" s="39">
        <v>3</v>
      </c>
      <c r="N34" s="39" t="s">
        <v>266</v>
      </c>
      <c r="O34" s="180">
        <v>43737</v>
      </c>
      <c r="P34" s="39"/>
      <c r="Q34" s="39"/>
      <c r="R34" s="44"/>
    </row>
    <row r="35" spans="1:18" ht="22.5">
      <c r="A35" s="88" t="s">
        <v>114</v>
      </c>
      <c r="B35" s="139"/>
      <c r="C35" s="147"/>
      <c r="D35" s="148" t="s">
        <v>40</v>
      </c>
      <c r="E35" s="133"/>
      <c r="F35" s="149"/>
      <c r="G35" s="149"/>
      <c r="H35" s="150" t="s">
        <v>23</v>
      </c>
      <c r="I35" s="145" t="s">
        <v>58</v>
      </c>
      <c r="J35" s="165"/>
      <c r="K35" s="165"/>
      <c r="L35" s="125"/>
      <c r="M35" s="125"/>
      <c r="N35" s="125"/>
      <c r="O35" s="125"/>
      <c r="P35" s="125"/>
      <c r="Q35" s="125"/>
      <c r="R35" s="138"/>
    </row>
    <row r="36" spans="1:18" ht="33.75">
      <c r="A36" s="33" t="s">
        <v>115</v>
      </c>
      <c r="B36" s="45"/>
      <c r="C36" s="51"/>
      <c r="D36" s="52" t="s">
        <v>41</v>
      </c>
      <c r="E36" s="41"/>
      <c r="F36" s="64"/>
      <c r="G36" s="64"/>
      <c r="H36" s="49" t="s">
        <v>161</v>
      </c>
      <c r="I36" s="43" t="s">
        <v>162</v>
      </c>
      <c r="J36" s="164" t="s">
        <v>242</v>
      </c>
      <c r="K36" s="166" t="s">
        <v>243</v>
      </c>
      <c r="L36" s="39" t="s">
        <v>258</v>
      </c>
      <c r="M36" s="39">
        <v>3</v>
      </c>
      <c r="N36" s="39" t="s">
        <v>266</v>
      </c>
      <c r="O36" s="180">
        <v>43737</v>
      </c>
      <c r="P36" s="39"/>
      <c r="Q36" s="39"/>
      <c r="R36" s="44"/>
    </row>
    <row r="37" spans="1:18" ht="33.75">
      <c r="A37" s="33" t="s">
        <v>116</v>
      </c>
      <c r="B37" s="45"/>
      <c r="C37" s="46"/>
      <c r="D37" s="53" t="s">
        <v>42</v>
      </c>
      <c r="E37" s="41"/>
      <c r="F37" s="64"/>
      <c r="G37" s="64"/>
      <c r="H37" s="49" t="s">
        <v>161</v>
      </c>
      <c r="I37" s="43" t="s">
        <v>162</v>
      </c>
      <c r="J37" s="164" t="s">
        <v>244</v>
      </c>
      <c r="K37" s="166" t="s">
        <v>243</v>
      </c>
      <c r="L37" s="39" t="s">
        <v>258</v>
      </c>
      <c r="M37" s="39">
        <v>3</v>
      </c>
      <c r="N37" s="39" t="s">
        <v>266</v>
      </c>
      <c r="O37" s="180">
        <v>43737</v>
      </c>
      <c r="P37" s="39"/>
      <c r="Q37" s="39"/>
      <c r="R37" s="44"/>
    </row>
    <row r="38" spans="1:18" ht="48" customHeight="1">
      <c r="A38" s="88" t="s">
        <v>117</v>
      </c>
      <c r="B38" s="139"/>
      <c r="C38" s="131" t="s">
        <v>43</v>
      </c>
      <c r="D38" s="143" t="s">
        <v>44</v>
      </c>
      <c r="E38" s="133"/>
      <c r="F38" s="133"/>
      <c r="G38" s="133"/>
      <c r="H38" s="144" t="s">
        <v>156</v>
      </c>
      <c r="I38" s="145" t="s">
        <v>158</v>
      </c>
      <c r="J38" s="167" t="s">
        <v>261</v>
      </c>
      <c r="K38" s="168"/>
      <c r="L38" s="146"/>
      <c r="M38" s="146"/>
      <c r="N38" s="146"/>
      <c r="O38" s="146"/>
      <c r="P38" s="146"/>
      <c r="Q38" s="146"/>
      <c r="R38" s="146"/>
    </row>
    <row r="39" spans="1:18" ht="48" customHeight="1">
      <c r="A39" s="88" t="s">
        <v>118</v>
      </c>
      <c r="B39" s="139"/>
      <c r="C39" s="147"/>
      <c r="D39" s="148" t="s">
        <v>45</v>
      </c>
      <c r="E39" s="133"/>
      <c r="F39" s="149"/>
      <c r="G39" s="149"/>
      <c r="H39" s="150" t="s">
        <v>156</v>
      </c>
      <c r="I39" s="137" t="s">
        <v>164</v>
      </c>
      <c r="J39" s="167" t="s">
        <v>261</v>
      </c>
      <c r="K39" s="107"/>
      <c r="L39" s="151"/>
      <c r="M39" s="151"/>
      <c r="N39" s="151"/>
      <c r="O39" s="151"/>
      <c r="P39" s="151"/>
      <c r="Q39" s="151"/>
      <c r="R39" s="151"/>
    </row>
    <row r="40" spans="1:18" ht="48" customHeight="1">
      <c r="A40" s="88" t="s">
        <v>119</v>
      </c>
      <c r="B40" s="139"/>
      <c r="C40" s="147"/>
      <c r="D40" s="148" t="s">
        <v>46</v>
      </c>
      <c r="E40" s="133"/>
      <c r="F40" s="142"/>
      <c r="G40" s="133"/>
      <c r="H40" s="152" t="s">
        <v>156</v>
      </c>
      <c r="I40" s="153" t="s">
        <v>164</v>
      </c>
      <c r="J40" s="167" t="s">
        <v>261</v>
      </c>
      <c r="K40" s="107"/>
      <c r="L40" s="151"/>
      <c r="M40" s="151"/>
      <c r="N40" s="151"/>
      <c r="O40" s="151"/>
      <c r="P40" s="151"/>
      <c r="Q40" s="151"/>
      <c r="R40" s="151"/>
    </row>
    <row r="41" spans="1:18" ht="59.1" customHeight="1">
      <c r="A41" s="88" t="s">
        <v>120</v>
      </c>
      <c r="B41" s="139"/>
      <c r="C41" s="147"/>
      <c r="D41" s="148" t="s">
        <v>47</v>
      </c>
      <c r="E41" s="133"/>
      <c r="F41" s="154"/>
      <c r="G41" s="154"/>
      <c r="H41" s="155" t="s">
        <v>156</v>
      </c>
      <c r="I41" s="156" t="s">
        <v>163</v>
      </c>
      <c r="J41" s="167" t="s">
        <v>261</v>
      </c>
      <c r="K41" s="107"/>
      <c r="L41" s="151"/>
      <c r="M41" s="151"/>
      <c r="N41" s="151"/>
      <c r="O41" s="151"/>
      <c r="P41" s="151"/>
      <c r="Q41" s="151"/>
      <c r="R41" s="151"/>
    </row>
    <row r="42" spans="1:18" ht="59.1" customHeight="1">
      <c r="A42" s="88" t="s">
        <v>121</v>
      </c>
      <c r="B42" s="139"/>
      <c r="C42" s="147"/>
      <c r="D42" s="157" t="s">
        <v>42</v>
      </c>
      <c r="E42" s="133"/>
      <c r="F42" s="154"/>
      <c r="G42" s="154"/>
      <c r="H42" s="155" t="s">
        <v>156</v>
      </c>
      <c r="I42" s="156" t="s">
        <v>163</v>
      </c>
      <c r="J42" s="167" t="s">
        <v>261</v>
      </c>
      <c r="K42" s="107"/>
      <c r="L42" s="151"/>
      <c r="M42" s="151"/>
      <c r="N42" s="151"/>
      <c r="O42" s="151"/>
      <c r="P42" s="151"/>
      <c r="Q42" s="151"/>
      <c r="R42" s="151"/>
    </row>
    <row r="43" spans="1:18" ht="22.5">
      <c r="A43" s="88" t="s">
        <v>122</v>
      </c>
      <c r="B43" s="139"/>
      <c r="C43" s="147"/>
      <c r="D43" s="157" t="s">
        <v>134</v>
      </c>
      <c r="E43" s="133"/>
      <c r="F43" s="154"/>
      <c r="G43" s="154"/>
      <c r="H43" s="155" t="s">
        <v>135</v>
      </c>
      <c r="I43" s="156" t="s">
        <v>136</v>
      </c>
      <c r="J43" s="167" t="s">
        <v>261</v>
      </c>
      <c r="K43" s="107"/>
      <c r="L43" s="151"/>
      <c r="M43" s="151"/>
      <c r="N43" s="151"/>
      <c r="O43" s="151"/>
      <c r="P43" s="151"/>
      <c r="Q43" s="151"/>
      <c r="R43" s="151"/>
    </row>
    <row r="44" spans="1:18" ht="22.5">
      <c r="A44" s="33" t="s">
        <v>123</v>
      </c>
      <c r="B44" s="45"/>
      <c r="C44" s="40" t="s">
        <v>56</v>
      </c>
      <c r="D44" s="48" t="s">
        <v>52</v>
      </c>
      <c r="E44" s="41"/>
      <c r="F44" s="41"/>
      <c r="G44" s="41"/>
      <c r="H44" s="54" t="s">
        <v>23</v>
      </c>
      <c r="I44" s="50" t="s">
        <v>53</v>
      </c>
      <c r="J44" s="170" t="s">
        <v>245</v>
      </c>
      <c r="K44" s="171" t="s">
        <v>246</v>
      </c>
      <c r="L44" s="39" t="s">
        <v>258</v>
      </c>
      <c r="M44" s="55">
        <v>1</v>
      </c>
      <c r="N44" s="39" t="s">
        <v>266</v>
      </c>
      <c r="O44" s="180">
        <v>43737</v>
      </c>
      <c r="P44" s="55"/>
      <c r="Q44" s="55"/>
      <c r="R44" s="55"/>
    </row>
    <row r="45" spans="1:18" ht="33.75">
      <c r="A45" s="33" t="s">
        <v>124</v>
      </c>
      <c r="B45" s="45"/>
      <c r="C45" s="51"/>
      <c r="D45" s="52" t="s">
        <v>54</v>
      </c>
      <c r="E45" s="41"/>
      <c r="F45" s="41"/>
      <c r="G45" s="41"/>
      <c r="H45" s="54" t="s">
        <v>23</v>
      </c>
      <c r="I45" s="50" t="s">
        <v>53</v>
      </c>
      <c r="J45" s="170" t="s">
        <v>247</v>
      </c>
      <c r="K45" s="178" t="s">
        <v>267</v>
      </c>
      <c r="L45" s="39" t="s">
        <v>258</v>
      </c>
      <c r="M45" s="55">
        <v>2</v>
      </c>
      <c r="N45" s="39" t="s">
        <v>266</v>
      </c>
      <c r="O45" s="180">
        <v>43737</v>
      </c>
      <c r="P45" s="55"/>
      <c r="Q45" s="55"/>
      <c r="R45" s="55"/>
    </row>
    <row r="46" spans="1:18" ht="33.75">
      <c r="A46" s="33" t="s">
        <v>125</v>
      </c>
      <c r="B46" s="45"/>
      <c r="C46" s="51"/>
      <c r="D46" s="52" t="s">
        <v>55</v>
      </c>
      <c r="E46" s="41"/>
      <c r="F46" s="41"/>
      <c r="G46" s="41"/>
      <c r="H46" s="54" t="s">
        <v>23</v>
      </c>
      <c r="I46" s="50" t="s">
        <v>53</v>
      </c>
      <c r="J46" s="170" t="s">
        <v>248</v>
      </c>
      <c r="K46" s="178" t="s">
        <v>267</v>
      </c>
      <c r="L46" s="39" t="s">
        <v>258</v>
      </c>
      <c r="M46" s="55">
        <v>3</v>
      </c>
      <c r="N46" s="39" t="s">
        <v>266</v>
      </c>
      <c r="O46" s="180">
        <v>43737</v>
      </c>
      <c r="P46" s="55"/>
      <c r="Q46" s="55"/>
      <c r="R46" s="55"/>
    </row>
    <row r="47" spans="1:18" ht="22.5">
      <c r="A47" s="88" t="s">
        <v>126</v>
      </c>
      <c r="B47" s="139"/>
      <c r="C47" s="147"/>
      <c r="D47" s="157" t="s">
        <v>56</v>
      </c>
      <c r="E47" s="133"/>
      <c r="F47" s="133"/>
      <c r="G47" s="133"/>
      <c r="H47" s="144" t="s">
        <v>23</v>
      </c>
      <c r="I47" s="145" t="s">
        <v>53</v>
      </c>
      <c r="J47" s="179" t="s">
        <v>265</v>
      </c>
      <c r="K47" s="107"/>
      <c r="L47" s="151"/>
      <c r="M47" s="151"/>
      <c r="N47" s="151"/>
      <c r="O47" s="151"/>
      <c r="P47" s="151"/>
      <c r="Q47" s="151"/>
      <c r="R47" s="151"/>
    </row>
    <row r="48" spans="1:18">
      <c r="A48" s="88" t="s">
        <v>127</v>
      </c>
      <c r="B48" s="139"/>
      <c r="C48" s="158" t="s">
        <v>111</v>
      </c>
      <c r="D48" s="132" t="s">
        <v>112</v>
      </c>
      <c r="E48" s="133"/>
      <c r="F48" s="133"/>
      <c r="G48" s="133"/>
      <c r="H48" s="144" t="s">
        <v>22</v>
      </c>
      <c r="I48" s="145" t="s">
        <v>108</v>
      </c>
      <c r="J48" s="169" t="s">
        <v>262</v>
      </c>
      <c r="K48" s="107"/>
      <c r="L48" s="151"/>
      <c r="M48" s="151"/>
      <c r="N48" s="151"/>
      <c r="O48" s="151"/>
      <c r="P48" s="151"/>
      <c r="Q48" s="151"/>
      <c r="R48" s="151"/>
    </row>
    <row r="49" spans="1:18">
      <c r="A49" s="88" t="s">
        <v>128</v>
      </c>
      <c r="B49" s="139"/>
      <c r="C49" s="158" t="s">
        <v>57</v>
      </c>
      <c r="D49" s="132" t="s">
        <v>113</v>
      </c>
      <c r="E49" s="133"/>
      <c r="F49" s="133"/>
      <c r="G49" s="133"/>
      <c r="H49" s="144" t="s">
        <v>22</v>
      </c>
      <c r="I49" s="145" t="s">
        <v>108</v>
      </c>
      <c r="J49" s="169" t="s">
        <v>263</v>
      </c>
      <c r="K49" s="107"/>
      <c r="L49" s="151"/>
      <c r="M49" s="151"/>
      <c r="N49" s="151"/>
      <c r="O49" s="151"/>
      <c r="P49" s="151"/>
      <c r="Q49" s="151"/>
      <c r="R49" s="151"/>
    </row>
    <row r="50" spans="1:18" ht="22.5">
      <c r="A50" s="88" t="s">
        <v>129</v>
      </c>
      <c r="B50" s="139"/>
      <c r="C50" s="158" t="s">
        <v>26</v>
      </c>
      <c r="D50" s="132" t="s">
        <v>113</v>
      </c>
      <c r="E50" s="133"/>
      <c r="F50" s="133"/>
      <c r="G50" s="133"/>
      <c r="H50" s="144" t="s">
        <v>22</v>
      </c>
      <c r="I50" s="145" t="s">
        <v>108</v>
      </c>
      <c r="J50" s="179" t="s">
        <v>228</v>
      </c>
      <c r="K50" s="107"/>
      <c r="L50" s="151"/>
      <c r="M50" s="151"/>
      <c r="N50" s="151"/>
      <c r="O50" s="151"/>
      <c r="P50" s="151"/>
      <c r="Q50" s="151"/>
      <c r="R50" s="151"/>
    </row>
    <row r="51" spans="1:18">
      <c r="A51" s="88" t="s">
        <v>137</v>
      </c>
      <c r="B51" s="159"/>
      <c r="C51" s="160" t="s">
        <v>27</v>
      </c>
      <c r="D51" s="161" t="s">
        <v>113</v>
      </c>
      <c r="E51" s="133"/>
      <c r="F51" s="133"/>
      <c r="G51" s="133"/>
      <c r="H51" s="144" t="s">
        <v>22</v>
      </c>
      <c r="I51" s="162" t="s">
        <v>27</v>
      </c>
      <c r="J51" s="169" t="s">
        <v>264</v>
      </c>
      <c r="K51" s="107"/>
      <c r="L51" s="151"/>
      <c r="M51" s="151"/>
      <c r="N51" s="151"/>
      <c r="O51" s="151"/>
      <c r="P51" s="151"/>
      <c r="Q51" s="151"/>
      <c r="R51" s="151"/>
    </row>
  </sheetData>
  <autoFilter ref="A10:R10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 alignWithMargins="0">
    <oddFooter>&amp;C&amp;"MS　明朝,標準"&amp;9-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RowHeight="11.25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29</v>
      </c>
    </row>
    <row r="2" spans="1:15">
      <c r="A2" s="25" t="s">
        <v>20</v>
      </c>
    </row>
    <row r="4" spans="1:15">
      <c r="A4" s="25" t="s">
        <v>30</v>
      </c>
    </row>
    <row r="5" spans="1:15">
      <c r="A5" s="25" t="s">
        <v>31</v>
      </c>
    </row>
    <row r="6" spans="1:15">
      <c r="A6" s="25" t="s">
        <v>32</v>
      </c>
      <c r="G6" s="25" t="s">
        <v>34</v>
      </c>
      <c r="H6" s="25" t="s">
        <v>36</v>
      </c>
    </row>
    <row r="7" spans="1:15">
      <c r="A7" s="25" t="s">
        <v>17</v>
      </c>
      <c r="G7" s="25" t="s">
        <v>35</v>
      </c>
      <c r="H7" s="25" t="s">
        <v>37</v>
      </c>
    </row>
    <row r="8" spans="1:15" ht="12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" thickTop="1"/>
    <row r="10" spans="1:15" s="29" customFormat="1">
      <c r="A10" s="61" t="s">
        <v>153</v>
      </c>
      <c r="B10" s="61" t="s">
        <v>11</v>
      </c>
      <c r="C10" s="61" t="s">
        <v>12</v>
      </c>
      <c r="D10" s="61" t="s">
        <v>13</v>
      </c>
      <c r="E10" s="61" t="s">
        <v>14</v>
      </c>
      <c r="F10" s="61" t="s">
        <v>15</v>
      </c>
      <c r="G10" s="62" t="s">
        <v>4</v>
      </c>
      <c r="H10" s="62" t="s">
        <v>5</v>
      </c>
      <c r="I10" s="62" t="s">
        <v>3</v>
      </c>
      <c r="J10" s="63" t="s">
        <v>16</v>
      </c>
      <c r="K10" s="62" t="s">
        <v>7</v>
      </c>
      <c r="L10" s="62" t="s">
        <v>19</v>
      </c>
      <c r="M10" s="62" t="s">
        <v>8</v>
      </c>
      <c r="N10" s="62" t="s">
        <v>9</v>
      </c>
      <c r="O10" s="62" t="s">
        <v>10</v>
      </c>
    </row>
    <row r="11" spans="1:15" s="29" customFormat="1" ht="22.5">
      <c r="A11" s="32" t="s">
        <v>132</v>
      </c>
      <c r="B11" s="56" t="s">
        <v>130</v>
      </c>
      <c r="C11" s="56" t="s">
        <v>131</v>
      </c>
      <c r="D11" s="57" t="s">
        <v>0</v>
      </c>
      <c r="E11" s="57" t="s">
        <v>23</v>
      </c>
      <c r="F11" s="57" t="s">
        <v>1</v>
      </c>
      <c r="G11" s="30" t="s">
        <v>230</v>
      </c>
      <c r="H11" s="30"/>
      <c r="I11" s="31"/>
      <c r="J11" s="31"/>
      <c r="K11" s="31"/>
      <c r="L11" s="31"/>
      <c r="M11" s="31"/>
      <c r="N11" s="31"/>
      <c r="O11" s="31"/>
    </row>
    <row r="12" spans="1:15" s="29" customFormat="1">
      <c r="A12" s="32" t="s">
        <v>133</v>
      </c>
      <c r="B12" s="58"/>
      <c r="C12" s="58"/>
      <c r="D12" s="59" t="s">
        <v>64</v>
      </c>
      <c r="E12" s="57" t="s">
        <v>23</v>
      </c>
      <c r="F12" s="57" t="s">
        <v>2</v>
      </c>
      <c r="G12" s="30" t="s">
        <v>229</v>
      </c>
      <c r="H12" s="30"/>
      <c r="I12" s="31"/>
      <c r="J12" s="31"/>
      <c r="K12" s="31"/>
      <c r="L12" s="31"/>
      <c r="M12" s="31"/>
      <c r="N12" s="31"/>
      <c r="O12" s="31"/>
    </row>
    <row r="13" spans="1:15" s="29" customFormat="1">
      <c r="D13" s="60"/>
    </row>
    <row r="14" spans="1:15" s="29" customFormat="1">
      <c r="D14" s="60"/>
    </row>
    <row r="15" spans="1:15" s="29" customFormat="1">
      <c r="D15" s="60"/>
    </row>
    <row r="16" spans="1:15" s="29" customFormat="1">
      <c r="D16" s="60"/>
    </row>
    <row r="17" spans="4:4" s="29" customFormat="1">
      <c r="D17" s="60"/>
    </row>
    <row r="18" spans="4:4" s="29" customFormat="1">
      <c r="D18" s="60"/>
    </row>
    <row r="19" spans="4:4" s="29" customFormat="1">
      <c r="D19" s="60"/>
    </row>
    <row r="20" spans="4:4" s="29" customFormat="1">
      <c r="D20" s="60"/>
    </row>
    <row r="21" spans="4:4" s="29" customFormat="1">
      <c r="D21" s="60"/>
    </row>
    <row r="22" spans="4:4" s="29" customFormat="1">
      <c r="D22" s="60"/>
    </row>
    <row r="23" spans="4:4" s="29" customFormat="1">
      <c r="D23" s="60"/>
    </row>
    <row r="24" spans="4:4" s="29" customFormat="1">
      <c r="D24" s="60"/>
    </row>
    <row r="25" spans="4:4" s="29" customFormat="1">
      <c r="D25" s="60"/>
    </row>
    <row r="26" spans="4:4" s="29" customFormat="1">
      <c r="D26" s="60"/>
    </row>
    <row r="27" spans="4:4" s="29" customFormat="1">
      <c r="D27" s="60"/>
    </row>
    <row r="28" spans="4:4" s="29" customFormat="1">
      <c r="D28" s="60"/>
    </row>
    <row r="29" spans="4:4" s="29" customFormat="1">
      <c r="D29" s="60"/>
    </row>
    <row r="30" spans="4:4" s="29" customFormat="1">
      <c r="D30" s="60"/>
    </row>
    <row r="31" spans="4:4" s="29" customFormat="1">
      <c r="D31" s="60"/>
    </row>
    <row r="32" spans="4:4" s="29" customFormat="1">
      <c r="D32" s="60"/>
    </row>
    <row r="33" spans="4:4" s="29" customFormat="1">
      <c r="D33" s="60"/>
    </row>
    <row r="34" spans="4:4" s="29" customFormat="1">
      <c r="D34" s="60"/>
    </row>
    <row r="35" spans="4:4" s="29" customFormat="1">
      <c r="D35" s="60"/>
    </row>
    <row r="36" spans="4:4" s="29" customFormat="1">
      <c r="D36" s="60"/>
    </row>
    <row r="37" spans="4:4" s="29" customFormat="1">
      <c r="D37" s="60"/>
    </row>
    <row r="38" spans="4:4" s="29" customFormat="1">
      <c r="D38" s="60"/>
    </row>
    <row r="39" spans="4:4" s="29" customFormat="1">
      <c r="D39" s="60"/>
    </row>
    <row r="40" spans="4:4" s="29" customFormat="1">
      <c r="D40" s="60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クラス単体(該当なし)</vt:lpstr>
      <vt:lpstr>リクエスト単体テスト(BA106020)</vt:lpstr>
      <vt:lpstr>取引単体</vt:lpstr>
      <vt:lpstr>'クラス単体(該当なし)'!Print_Area</vt:lpstr>
      <vt:lpstr>'リクエスト単体テスト(BA106020)'!Print_Area</vt:lpstr>
      <vt:lpstr>取引単体!Print_Area</vt:lpstr>
      <vt:lpstr>表紙!Print_Area</vt:lpstr>
      <vt:lpstr>変更履歴!Print_Area</vt:lpstr>
      <vt:lpstr>'クラス単体(該当なし)'!Print_Titles</vt:lpstr>
      <vt:lpstr>'リクエスト単体テスト(BA106020)'!Print_Titles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2018-09-27T02:59:13Z</dcterms:created>
  <dcterms:modified xsi:type="dcterms:W3CDTF">2019-09-29T07:43:52Z</dcterms:modified>
</cp:coreProperties>
</file>