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0" windowWidth="17865" windowHeight="12900" tabRatio="445" activeTab="2"/>
  </bookViews>
  <sheets>
    <sheet name="表紙" sheetId="20" r:id="rId1"/>
    <sheet name="変更履歴" sheetId="21" r:id="rId2"/>
    <sheet name="取引単体" sheetId="18" r:id="rId3"/>
  </sheets>
  <definedNames>
    <definedName name="_xlnm.Print_Area" localSheetId="0">表紙!$A$1:$S$39</definedName>
    <definedName name="_xlnm.Print_Area" localSheetId="1">変更履歴!$A$1:$AI$34</definedName>
    <definedName name="_xlnm.Print_Titles" localSheetId="2">取引単体!$1:$10</definedName>
    <definedName name="_xlnm.Print_Titles" localSheetId="1">変更履歴!$1:$4</definedName>
  </definedNames>
  <calcPr calcId="145621"/>
</workbook>
</file>

<file path=xl/calcChain.xml><?xml version="1.0" encoding="utf-8"?>
<calcChain xmlns="http://schemas.openxmlformats.org/spreadsheetml/2006/main">
  <c r="AG2" i="21" l="1"/>
  <c r="AC2" i="21"/>
  <c r="AG1" i="21"/>
  <c r="AC1" i="21"/>
  <c r="I25" i="20"/>
</calcChain>
</file>

<file path=xl/sharedStrings.xml><?xml version="1.0" encoding="utf-8"?>
<sst xmlns="http://schemas.openxmlformats.org/spreadsheetml/2006/main" count="168" uniqueCount="128">
  <si>
    <t>その他エラー</t>
    <rPh sb="2" eb="3">
      <t>タ</t>
    </rPh>
    <phoneticPr fontId="4"/>
  </si>
  <si>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</si>
  <si>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</si>
  <si>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</si>
  <si>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</si>
  <si>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</si>
  <si>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</si>
  <si>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</si>
  <si>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</si>
  <si>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</si>
  <si>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</si>
  <si>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</si>
  <si>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</si>
  <si>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データNo</t>
    <phoneticPr fontId="1"/>
  </si>
  <si>
    <t>取引単体テスト</t>
    <rPh sb="0" eb="2">
      <t>トリヒキ</t>
    </rPh>
    <rPh sb="2" eb="4">
      <t>タンタイ</t>
    </rPh>
    <phoneticPr fontId="1"/>
  </si>
  <si>
    <t>実施日</t>
    <rPh sb="0" eb="3">
      <t>ジッシビ</t>
    </rPh>
    <phoneticPr fontId="1"/>
  </si>
  <si>
    <t>システム機能設計書</t>
  </si>
  <si>
    <t>更新者：</t>
    <rPh sb="0" eb="3">
      <t>コウシンシャ</t>
    </rPh>
    <phoneticPr fontId="1"/>
  </si>
  <si>
    <t>更新日：</t>
    <rPh sb="0" eb="3">
      <t>コウシンビ</t>
    </rPh>
    <phoneticPr fontId="1"/>
  </si>
  <si>
    <t>入力データ(電文)</t>
    <rPh sb="0" eb="2">
      <t>ニュウリョク</t>
    </rPh>
    <rPh sb="6" eb="8">
      <t>デンブン</t>
    </rPh>
    <phoneticPr fontId="4"/>
  </si>
  <si>
    <t>出力データ(ログ)</t>
    <rPh sb="0" eb="2">
      <t>シュツリョク</t>
    </rPh>
    <phoneticPr fontId="4"/>
  </si>
  <si>
    <t>処理仕様</t>
    <rPh sb="0" eb="2">
      <t>ショリ</t>
    </rPh>
    <rPh sb="2" eb="4">
      <t>シヨウ</t>
    </rPh>
    <phoneticPr fontId="3"/>
  </si>
  <si>
    <t>1-1-1</t>
  </si>
  <si>
    <t>1-2-1</t>
  </si>
  <si>
    <t>1-3-1</t>
  </si>
  <si>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</si>
  <si>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</si>
  <si>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</si>
  <si>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全項目最大桁</t>
    <rPh sb="0" eb="3">
      <t>ゼンコウモク</t>
    </rPh>
    <rPh sb="3" eb="5">
      <t>サイダイ</t>
    </rPh>
    <rPh sb="5" eb="6">
      <t>ケタ</t>
    </rPh>
    <phoneticPr fontId="4"/>
  </si>
  <si>
    <t>処理詳細</t>
    <rPh sb="0" eb="4">
      <t>ショリショウサイ</t>
    </rPh>
    <phoneticPr fontId="4"/>
  </si>
  <si>
    <t>3-1-1</t>
    <phoneticPr fontId="1"/>
  </si>
  <si>
    <t>4-1-1</t>
    <phoneticPr fontId="1"/>
  </si>
  <si>
    <t>2-1-1</t>
    <phoneticPr fontId="1"/>
  </si>
  <si>
    <t>2-2-1</t>
    <phoneticPr fontId="1"/>
  </si>
  <si>
    <t>確認観点3</t>
    <rPh sb="0" eb="2">
      <t>カクニン</t>
    </rPh>
    <rPh sb="2" eb="4">
      <t>カンテン</t>
    </rPh>
    <phoneticPr fontId="3"/>
  </si>
  <si>
    <t>精査エラー</t>
    <rPh sb="0" eb="2">
      <t>セイサ</t>
    </rPh>
    <phoneticPr fontId="1"/>
  </si>
  <si>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</si>
  <si>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</si>
  <si>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</si>
  <si>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
処理詳細、項目定義</t>
    <rPh sb="0" eb="2">
      <t>ニュウリョク</t>
    </rPh>
    <rPh sb="5" eb="7">
      <t>テイギ</t>
    </rPh>
    <rPh sb="14" eb="16">
      <t>コウモク</t>
    </rPh>
    <rPh sb="16" eb="18">
      <t>テイギ</t>
    </rPh>
    <phoneticPr fontId="4"/>
  </si>
  <si>
    <t>システム機能設計書</t>
    <phoneticPr fontId="3"/>
  </si>
  <si>
    <t>入力データ定義、項目定義</t>
    <phoneticPr fontId="3"/>
  </si>
  <si>
    <t>2-4-1</t>
    <phoneticPr fontId="1"/>
  </si>
  <si>
    <t>2-5-1</t>
    <phoneticPr fontId="1"/>
  </si>
  <si>
    <t>3-2-1</t>
    <phoneticPr fontId="1"/>
  </si>
  <si>
    <t>3-3-1</t>
    <phoneticPr fontId="1"/>
  </si>
  <si>
    <t>3-4-1</t>
    <phoneticPr fontId="1"/>
  </si>
  <si>
    <t>5-1-1</t>
    <phoneticPr fontId="1"/>
  </si>
  <si>
    <t>レコード構成</t>
    <phoneticPr fontId="3"/>
  </si>
  <si>
    <t>繰り返し回数</t>
    <phoneticPr fontId="3"/>
  </si>
  <si>
    <t>必須項目のみ</t>
    <phoneticPr fontId="3"/>
  </si>
  <si>
    <t>全項目最大桁</t>
    <phoneticPr fontId="3"/>
  </si>
  <si>
    <t>電文レイアウト精査</t>
    <phoneticPr fontId="3"/>
  </si>
  <si>
    <t>データベースを用いた精査</t>
    <phoneticPr fontId="1"/>
  </si>
  <si>
    <t>応答電文仕様</t>
    <phoneticPr fontId="3"/>
  </si>
  <si>
    <t>-</t>
    <phoneticPr fontId="4"/>
  </si>
  <si>
    <t>1-1-2</t>
    <phoneticPr fontId="1"/>
  </si>
  <si>
    <t>第１．０版</t>
    <rPh sb="0" eb="1">
      <t>ダイ</t>
    </rPh>
    <rPh sb="4" eb="5">
      <t>ハン</t>
    </rPh>
    <phoneticPr fontId="12"/>
  </si>
  <si>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</si>
  <si>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</si>
  <si>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</si>
  <si>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</si>
  <si>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</si>
  <si>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</si>
  <si>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</si>
  <si>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</si>
  <si>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</si>
  <si>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</si>
  <si>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</si>
  <si>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</si>
  <si>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</si>
  <si>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ケースNo.</t>
    <phoneticPr fontId="3"/>
  </si>
  <si>
    <t>(a)データレイアウト
(b)データレイアウト
(c)処理詳細、出力データ定義、イベント詳細</t>
  </si>
  <si>
    <t>(a)レコード構成
(b)レコード構成
(c)処理詳細、イベント詳細</t>
    <rPh sb="7" eb="9">
      <t>コウセイ</t>
    </rPh>
    <rPh sb="17" eb="19">
      <t>コウセイ</t>
    </rPh>
    <phoneticPr fontId="4"/>
  </si>
  <si>
    <t>(a)外部インタフェース設計書
(b)サブシステムインタフェース設計書
(c)システム機能設計書</t>
  </si>
  <si>
    <t>(a)外部インタフェース設計書
(b)サブシステムインタフェース設計書
(c)システム機能設計書</t>
    <rPh sb="3" eb="5">
      <t>ガイブ</t>
    </rPh>
    <rPh sb="12" eb="15">
      <t>セッケイショ</t>
    </rPh>
    <rPh sb="32" eb="35">
      <t>セッケイショ</t>
    </rPh>
    <rPh sb="43" eb="48">
      <t>キノウセッケイショ</t>
    </rPh>
    <phoneticPr fontId="4"/>
  </si>
  <si>
    <t>対象外</t>
    <rPh sb="2" eb="3">
      <t>ガイ</t>
    </rPh>
    <phoneticPr fontId="1"/>
  </si>
  <si>
    <t>対象外理由</t>
    <rPh sb="2" eb="3">
      <t>ガイ</t>
    </rPh>
    <rPh sb="3" eb="5">
      <t>リユウ</t>
    </rPh>
    <phoneticPr fontId="1"/>
  </si>
  <si>
    <t>●</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</si>
  <si>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</si>
  <si>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</si>
  <si>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</si>
  <si>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</si>
  <si>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(a)レコード構成
(b)レコード構成
(c)処理詳細</t>
    <phoneticPr fontId="1"/>
  </si>
  <si>
    <t>(a)データレイアウト
(b)データレイアウト
(c)処理詳細、出力データ定義</t>
    <phoneticPr fontId="1"/>
  </si>
  <si>
    <t>2-3-1</t>
    <phoneticPr fontId="1"/>
  </si>
  <si>
    <t>取引単体テスト仕様書(REST)</t>
    <rPh sb="0" eb="2">
      <t>トリ</t>
    </rPh>
    <phoneticPr fontId="1"/>
  </si>
  <si>
    <t>取引実行確認</t>
    <rPh sb="0" eb="2">
      <t>トリヒキ</t>
    </rPh>
    <rPh sb="2" eb="4">
      <t>ジッコウ</t>
    </rPh>
    <rPh sb="4" eb="6">
      <t>カクニン</t>
    </rPh>
    <phoneticPr fontId="1"/>
  </si>
  <si>
    <t>取引単体テスト仕様書</t>
    <rPh sb="0" eb="2">
      <t>トリヒキ</t>
    </rPh>
    <rPh sb="2" eb="4">
      <t>タンタイ</t>
    </rPh>
    <rPh sb="7" eb="9">
      <t>シヨウ</t>
    </rPh>
    <rPh sb="9" eb="10">
      <t>ショ</t>
    </rPh>
    <phoneticPr fontId="1"/>
  </si>
  <si>
    <t>5-2-3</t>
    <phoneticPr fontId="1"/>
  </si>
  <si>
    <t>その他エラー</t>
    <rPh sb="2" eb="3">
      <t>タ</t>
    </rPh>
    <phoneticPr fontId="1"/>
  </si>
  <si>
    <t xml:space="preserve">処理詳細
</t>
    <rPh sb="0" eb="4">
      <t>ショリショウサイ</t>
    </rPh>
    <phoneticPr fontId="4"/>
  </si>
  <si>
    <t>以下の場合のみ実施する。
・ログ出力を明示的に行っている
・マスキング対象項目がログ出力項目に含まれている（例：電文にパスワードが含まれている場合、ログ出力がマスキングされることを確認）</t>
    <rPh sb="0" eb="2">
      <t>イカ</t>
    </rPh>
    <rPh sb="3" eb="5">
      <t>バアイ</t>
    </rPh>
    <rPh sb="7" eb="9">
      <t>ジッシ</t>
    </rPh>
    <rPh sb="19" eb="22">
      <t>メイジテキ</t>
    </rPh>
    <rPh sb="23" eb="24">
      <t>オコナ</t>
    </rPh>
    <rPh sb="35" eb="37">
      <t>タイショウ</t>
    </rPh>
    <rPh sb="37" eb="39">
      <t>コウモク</t>
    </rPh>
    <rPh sb="44" eb="46">
      <t>コウモク</t>
    </rPh>
    <rPh sb="47" eb="48">
      <t>フク</t>
    </rPh>
    <rPh sb="54" eb="55">
      <t>レイ</t>
    </rPh>
    <rPh sb="56" eb="58">
      <t>デンブン</t>
    </rPh>
    <rPh sb="65" eb="66">
      <t>フク</t>
    </rPh>
    <rPh sb="71" eb="73">
      <t>バアイ</t>
    </rPh>
    <rPh sb="90" eb="92">
      <t>カクニン</t>
    </rPh>
    <phoneticPr fontId="1"/>
  </si>
  <si>
    <t>1.0版</t>
    <rPh sb="3" eb="4">
      <t>ハン</t>
    </rPh>
    <phoneticPr fontId="1"/>
  </si>
  <si>
    <t>新規作成</t>
    <rPh sb="0" eb="2">
      <t>シンキ</t>
    </rPh>
    <rPh sb="2" eb="4">
      <t>サクセイ</t>
    </rPh>
    <phoneticPr fontId="1"/>
  </si>
  <si>
    <t>TIS</t>
    <phoneticPr fontId="1"/>
  </si>
  <si>
    <t>サンプルプロジェクト</t>
    <phoneticPr fontId="1"/>
  </si>
  <si>
    <t>サンプルシステム</t>
    <phoneticPr fontId="1"/>
  </si>
  <si>
    <t>顧客管理システム</t>
    <rPh sb="0" eb="4">
      <t>コキャクカンリ</t>
    </rPh>
    <phoneticPr fontId="1"/>
  </si>
  <si>
    <t>サブシステム名：顧客管理システム</t>
    <rPh sb="6" eb="7">
      <t>メイ</t>
    </rPh>
    <rPh sb="8" eb="12">
      <t>コキャクカンリ</t>
    </rPh>
    <phoneticPr fontId="1"/>
  </si>
  <si>
    <t>機能名：顧客管理</t>
    <rPh sb="0" eb="3">
      <t>キノウメイ</t>
    </rPh>
    <rPh sb="4" eb="8">
      <t>コキャクカンリ</t>
    </rPh>
    <phoneticPr fontId="1"/>
  </si>
  <si>
    <t>取引名：顧客検索</t>
    <rPh sb="0" eb="3">
      <t>トリヒキメイ</t>
    </rPh>
    <rPh sb="4" eb="6">
      <t>コキャク</t>
    </rPh>
    <rPh sb="6" eb="8">
      <t>ケンサク</t>
    </rPh>
    <phoneticPr fontId="1"/>
  </si>
  <si>
    <t>作成者：TIS</t>
    <rPh sb="0" eb="3">
      <t>サクセイシャ</t>
    </rPh>
    <phoneticPr fontId="1"/>
  </si>
  <si>
    <t>作成日：2019/9/10</t>
    <rPh sb="0" eb="3">
      <t>サクセイビ</t>
    </rPh>
    <phoneticPr fontId="1"/>
  </si>
  <si>
    <t>サンプルプロジェクト</t>
    <phoneticPr fontId="1"/>
  </si>
  <si>
    <t>伊藤</t>
    <rPh sb="0" eb="2">
      <t>イトウ</t>
    </rPh>
    <phoneticPr fontId="1"/>
  </si>
  <si>
    <t>OK</t>
    <phoneticPr fontId="1"/>
  </si>
  <si>
    <t>必須項目がないため。</t>
    <rPh sb="0" eb="2">
      <t>ヒッス</t>
    </rPh>
    <rPh sb="2" eb="4">
      <t>コウモク</t>
    </rPh>
    <phoneticPr fontId="1"/>
  </si>
  <si>
    <t>項目間精査がないため。</t>
    <rPh sb="0" eb="2">
      <t>コウモク</t>
    </rPh>
    <rPh sb="2" eb="3">
      <t>カン</t>
    </rPh>
    <rPh sb="3" eb="5">
      <t>セイサ</t>
    </rPh>
    <phoneticPr fontId="1"/>
  </si>
  <si>
    <t>DB精査がないため。</t>
    <rPh sb="2" eb="4">
      <t>セイサ</t>
    </rPh>
    <phoneticPr fontId="1"/>
  </si>
  <si>
    <t>その他エラーがないため。</t>
    <rPh sb="2" eb="3">
      <t>タ</t>
    </rPh>
    <phoneticPr fontId="1"/>
  </si>
  <si>
    <t>以下のレスポンスが返される。
・ステータスコード：400
・共通エラー応答電文のフォーマット
・障害コード：FB1999901
・顧客名と業種コードのバリデーションエラーのメッセージ</t>
    <rPh sb="0" eb="2">
      <t>イカ</t>
    </rPh>
    <rPh sb="9" eb="10">
      <t>カエ</t>
    </rPh>
    <rPh sb="30" eb="32">
      <t>キョウツウ</t>
    </rPh>
    <rPh sb="35" eb="37">
      <t>オウトウ</t>
    </rPh>
    <rPh sb="37" eb="39">
      <t>デンブン</t>
    </rPh>
    <rPh sb="48" eb="50">
      <t>ショウガイ</t>
    </rPh>
    <rPh sb="65" eb="67">
      <t>コキャク</t>
    </rPh>
    <rPh sb="67" eb="68">
      <t>メイ</t>
    </rPh>
    <rPh sb="69" eb="71">
      <t>ギョウシュ</t>
    </rPh>
    <phoneticPr fontId="1"/>
  </si>
  <si>
    <t xml:space="preserve">以下のレスポンスが返される。
・ステータスコード：200
・顧客検索応答電文のフォーマット
・並び順は顧客名の昇順
</t>
    <rPh sb="0" eb="2">
      <t>イカ</t>
    </rPh>
    <rPh sb="9" eb="10">
      <t>カエ</t>
    </rPh>
    <rPh sb="30" eb="32">
      <t>コキャク</t>
    </rPh>
    <rPh sb="32" eb="34">
      <t>ケンサク</t>
    </rPh>
    <rPh sb="34" eb="36">
      <t>オウトウ</t>
    </rPh>
    <rPh sb="36" eb="38">
      <t>デンブン</t>
    </rPh>
    <rPh sb="47" eb="48">
      <t>ナラ</t>
    </rPh>
    <rPh sb="49" eb="50">
      <t>ジュン</t>
    </rPh>
    <rPh sb="51" eb="53">
      <t>コキャク</t>
    </rPh>
    <rPh sb="53" eb="54">
      <t>メイ</t>
    </rPh>
    <rPh sb="55" eb="57">
      <t>ショウジュン</t>
    </rPh>
    <phoneticPr fontId="1"/>
  </si>
  <si>
    <t>顧客名と業種コードがバリデーションエラーになる検索条件を指定してリクエストする。</t>
    <rPh sb="0" eb="2">
      <t>コキャク</t>
    </rPh>
    <rPh sb="2" eb="3">
      <t>メイ</t>
    </rPh>
    <rPh sb="4" eb="6">
      <t>ギョウシュ</t>
    </rPh>
    <rPh sb="23" eb="25">
      <t>ケンサク</t>
    </rPh>
    <rPh sb="25" eb="27">
      <t>ジョウケン</t>
    </rPh>
    <rPh sb="28" eb="30">
      <t>シテイ</t>
    </rPh>
    <phoneticPr fontId="1"/>
  </si>
  <si>
    <t>全て必須項目で上記テストと重複するため。</t>
    <rPh sb="0" eb="1">
      <t>スベ</t>
    </rPh>
    <rPh sb="2" eb="4">
      <t>ヒッス</t>
    </rPh>
    <rPh sb="4" eb="6">
      <t>コウモク</t>
    </rPh>
    <rPh sb="7" eb="9">
      <t>ジョウキ</t>
    </rPh>
    <rPh sb="13" eb="15">
      <t>チョウフク</t>
    </rPh>
    <phoneticPr fontId="1"/>
  </si>
  <si>
    <t>JSONへの変換はアプリ基盤で制御しているため。</t>
    <rPh sb="6" eb="8">
      <t>ヘンカン</t>
    </rPh>
    <rPh sb="12" eb="14">
      <t>キバン</t>
    </rPh>
    <rPh sb="15" eb="17">
      <t>セイギョ</t>
    </rPh>
    <phoneticPr fontId="1"/>
  </si>
  <si>
    <t>入力電文がないため。</t>
    <rPh sb="0" eb="2">
      <t>ニュウリョク</t>
    </rPh>
    <rPh sb="2" eb="4">
      <t>デンブン</t>
    </rPh>
    <phoneticPr fontId="1"/>
  </si>
  <si>
    <t>ログ出力要件がないため。</t>
    <rPh sb="2" eb="4">
      <t>シュツリョク</t>
    </rPh>
    <rPh sb="4" eb="6">
      <t>ヨウケン</t>
    </rPh>
    <phoneticPr fontId="1"/>
  </si>
  <si>
    <t xml:space="preserve">検索結果の件数が以下になるように検索条件を指定してリクエストする。
・2件以上
</t>
    <rPh sb="0" eb="2">
      <t>ケンサク</t>
    </rPh>
    <rPh sb="2" eb="4">
      <t>ケッカ</t>
    </rPh>
    <rPh sb="5" eb="6">
      <t>ケン</t>
    </rPh>
    <rPh sb="6" eb="7">
      <t>スウ</t>
    </rPh>
    <rPh sb="8" eb="10">
      <t>イカ</t>
    </rPh>
    <rPh sb="16" eb="18">
      <t>ケンサク</t>
    </rPh>
    <rPh sb="18" eb="20">
      <t>ジョウケン</t>
    </rPh>
    <rPh sb="21" eb="23">
      <t>シテイ</t>
    </rPh>
    <rPh sb="36" eb="39">
      <t>ケンイジョウ</t>
    </rPh>
    <phoneticPr fontId="1"/>
  </si>
  <si>
    <t xml:space="preserve">2つとも以下のレスポンスが返される。
・ステータスコード：200
・顧客検索応答電文のフォーマット
</t>
    <rPh sb="4" eb="6">
      <t>イカ</t>
    </rPh>
    <rPh sb="13" eb="14">
      <t>カエ</t>
    </rPh>
    <rPh sb="34" eb="36">
      <t>コキャク</t>
    </rPh>
    <rPh sb="36" eb="38">
      <t>ケンサク</t>
    </rPh>
    <rPh sb="38" eb="40">
      <t>オウトウ</t>
    </rPh>
    <rPh sb="40" eb="42">
      <t>デンブン</t>
    </rPh>
    <phoneticPr fontId="1"/>
  </si>
  <si>
    <t>2-2-2</t>
    <phoneticPr fontId="1"/>
  </si>
  <si>
    <t xml:space="preserve">検索結果の件数が以下になるように検索条件を指定してリクエストする。
・0件
</t>
    <rPh sb="0" eb="2">
      <t>ケンサク</t>
    </rPh>
    <rPh sb="2" eb="4">
      <t>ケッカ</t>
    </rPh>
    <rPh sb="5" eb="6">
      <t>ケン</t>
    </rPh>
    <rPh sb="6" eb="7">
      <t>スウ</t>
    </rPh>
    <rPh sb="8" eb="10">
      <t>イカ</t>
    </rPh>
    <rPh sb="16" eb="18">
      <t>ケンサク</t>
    </rPh>
    <rPh sb="18" eb="20">
      <t>ジョウケン</t>
    </rPh>
    <rPh sb="21" eb="23">
      <t>シテイ</t>
    </rPh>
    <rPh sb="36" eb="37">
      <t>ケン</t>
    </rPh>
    <phoneticPr fontId="1"/>
  </si>
  <si>
    <t xml:space="preserve">検索結果の件数が以下になるように検索条件を指定してリクエストする。
・1件
</t>
    <rPh sb="0" eb="2">
      <t>ケンサク</t>
    </rPh>
    <rPh sb="2" eb="4">
      <t>ケッカ</t>
    </rPh>
    <rPh sb="5" eb="6">
      <t>ケン</t>
    </rPh>
    <rPh sb="6" eb="7">
      <t>スウ</t>
    </rPh>
    <rPh sb="8" eb="10">
      <t>イカ</t>
    </rPh>
    <rPh sb="16" eb="18">
      <t>ケンサク</t>
    </rPh>
    <rPh sb="18" eb="20">
      <t>ジョウケン</t>
    </rPh>
    <rPh sb="21" eb="23">
      <t>シテイ</t>
    </rPh>
    <rPh sb="36" eb="37">
      <t>ケン</t>
    </rPh>
    <phoneticPr fontId="1"/>
  </si>
  <si>
    <t>5-1-2</t>
    <phoneticPr fontId="1"/>
  </si>
  <si>
    <t xml:space="preserve">＜検索結果上限エラー＞
検索結果の上限件数の設定を変更する。
設定ファイル
climan-project\src\main\resources\common.config
その上で検索結果の件数が以下になるように検索条件を指定する。
・上限件数
</t>
    <rPh sb="1" eb="3">
      <t>ケンサク</t>
    </rPh>
    <rPh sb="3" eb="5">
      <t>ケッカ</t>
    </rPh>
    <rPh sb="5" eb="7">
      <t>ジョウゲン</t>
    </rPh>
    <rPh sb="12" eb="14">
      <t>ケンサク</t>
    </rPh>
    <rPh sb="14" eb="16">
      <t>ケッカ</t>
    </rPh>
    <rPh sb="17" eb="19">
      <t>ジョウゲン</t>
    </rPh>
    <rPh sb="19" eb="21">
      <t>ケンスウ</t>
    </rPh>
    <rPh sb="22" eb="24">
      <t>セッテイ</t>
    </rPh>
    <rPh sb="25" eb="27">
      <t>ヘンコウ</t>
    </rPh>
    <rPh sb="90" eb="91">
      <t>ウエ</t>
    </rPh>
    <rPh sb="92" eb="94">
      <t>ケンサク</t>
    </rPh>
    <rPh sb="94" eb="96">
      <t>ケッカ</t>
    </rPh>
    <rPh sb="97" eb="98">
      <t>ケン</t>
    </rPh>
    <rPh sb="98" eb="99">
      <t>スウ</t>
    </rPh>
    <rPh sb="100" eb="102">
      <t>イカ</t>
    </rPh>
    <rPh sb="120" eb="122">
      <t>ジョウゲン</t>
    </rPh>
    <rPh sb="122" eb="124">
      <t>ケンスウ</t>
    </rPh>
    <phoneticPr fontId="1"/>
  </si>
  <si>
    <t xml:space="preserve">以下のレスポンスが返される。
・ステータスコード：200
・顧客検索応答電文のフォーマット
</t>
    <rPh sb="0" eb="2">
      <t>イカ</t>
    </rPh>
    <rPh sb="9" eb="10">
      <t>カエ</t>
    </rPh>
    <rPh sb="30" eb="38">
      <t>コキャクケンサクオウトウデンブン</t>
    </rPh>
    <phoneticPr fontId="1"/>
  </si>
  <si>
    <t xml:space="preserve">＜検索結果上限エラー＞
検索結果の上限件数の設定を変更する。
設定ファイル
climan-project\src\main\resources\common.config
その上で検索結果の件数が以下になるように検索条件を指定する。
・上限件数＋1
</t>
    <rPh sb="1" eb="3">
      <t>ケンサク</t>
    </rPh>
    <rPh sb="3" eb="5">
      <t>ケッカ</t>
    </rPh>
    <rPh sb="5" eb="7">
      <t>ジョウゲン</t>
    </rPh>
    <rPh sb="12" eb="14">
      <t>ケンサク</t>
    </rPh>
    <rPh sb="14" eb="16">
      <t>ケッカ</t>
    </rPh>
    <rPh sb="17" eb="19">
      <t>ジョウゲン</t>
    </rPh>
    <rPh sb="19" eb="21">
      <t>ケンスウ</t>
    </rPh>
    <rPh sb="22" eb="24">
      <t>セッテイ</t>
    </rPh>
    <rPh sb="25" eb="27">
      <t>ヘンコウ</t>
    </rPh>
    <rPh sb="90" eb="91">
      <t>ウエ</t>
    </rPh>
    <rPh sb="92" eb="94">
      <t>ケンサク</t>
    </rPh>
    <rPh sb="94" eb="96">
      <t>ケッカ</t>
    </rPh>
    <rPh sb="97" eb="98">
      <t>ケン</t>
    </rPh>
    <rPh sb="98" eb="99">
      <t>スウ</t>
    </rPh>
    <rPh sb="100" eb="102">
      <t>イカ</t>
    </rPh>
    <rPh sb="120" eb="122">
      <t>ジョウゲン</t>
    </rPh>
    <rPh sb="122" eb="124">
      <t>ケンスウ</t>
    </rPh>
    <phoneticPr fontId="1"/>
  </si>
  <si>
    <t>以下のレスポンスが返される。
・ステータスコード：400
・共通エラー応答電文のフォーマット
・障害コード：FB1999902
・検索結果上限エラーのメッセージ</t>
    <rPh sb="0" eb="2">
      <t>イカ</t>
    </rPh>
    <rPh sb="9" eb="10">
      <t>カエ</t>
    </rPh>
    <rPh sb="30" eb="32">
      <t>キョウツウ</t>
    </rPh>
    <rPh sb="35" eb="39">
      <t>オウトウデンブン</t>
    </rPh>
    <rPh sb="48" eb="50">
      <t>ショウガイ</t>
    </rPh>
    <rPh sb="65" eb="67">
      <t>ケンサク</t>
    </rPh>
    <rPh sb="67" eb="69">
      <t>ケッカ</t>
    </rPh>
    <rPh sb="69" eb="71">
      <t>ジョウゲン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</si>
</sst>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17">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s>
  <fills count="5">
    <fill>
      <patternFill patternType="none"/>
    </fill>
    <fill>
      <patternFill patternType="gray125"/>
    </fill>
    <fill>
      <patternFill patternType="solid">
        <fgColor theme="0" tint="-0.249977111117893"/>
        <bgColor indexed="64"/>
      </patternFill>
    </fill>
    <fill>
      <patternFill patternType="solid">
        <fgColor theme="0" tint="-0.24994659260841701"/>
        <bgColor indexed="64"/>
      </patternFill>
    </fill>
    <fill>
      <patternFill patternType="solid">
        <fgColor theme="0" tint="-0.49998474074526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0"/>
      </bottom>
      <diagonal/>
    </border>
    <border>
      <left style="thin">
        <color indexed="64"/>
      </left>
      <right style="thin">
        <color indexed="64"/>
      </right>
      <top style="thin">
        <color indexed="0"/>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style="thin">
        <color indexed="0"/>
      </left>
      <right style="thin">
        <color indexed="64"/>
      </right>
      <top/>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64"/>
      </top>
      <bottom/>
      <diagonal/>
    </border>
    <border>
      <left style="thin">
        <color indexed="0"/>
      </left>
      <right style="thin">
        <color indexed="0"/>
      </right>
      <top/>
      <bottom style="thin">
        <color indexed="0"/>
      </bottom>
      <diagonal/>
    </border>
    <border>
      <left/>
      <right style="thin">
        <color indexed="64"/>
      </right>
      <top/>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0"/>
      </left>
      <right/>
      <top style="thin">
        <color indexed="0"/>
      </top>
      <bottom style="thin">
        <color indexed="0"/>
      </bottom>
      <diagonal/>
    </border>
    <border>
      <left style="thin">
        <color indexed="0"/>
      </left>
      <right style="thin">
        <color indexed="0"/>
      </right>
      <top style="thin">
        <color indexed="8"/>
      </top>
      <bottom style="thin">
        <color indexed="8"/>
      </bottom>
      <diagonal/>
    </border>
    <border>
      <left style="thin">
        <color indexed="0"/>
      </left>
      <right style="thin">
        <color indexed="8"/>
      </right>
      <top style="thin">
        <color indexed="8"/>
      </top>
      <bottom style="thin">
        <color indexed="8"/>
      </bottom>
      <diagonal/>
    </border>
    <border>
      <left style="thin">
        <color indexed="64"/>
      </left>
      <right style="thin">
        <color indexed="0"/>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8"/>
      </left>
      <right style="thin">
        <color indexed="0"/>
      </right>
      <top style="thin">
        <color indexed="0"/>
      </top>
      <bottom style="thin">
        <color indexed="0"/>
      </bottom>
      <diagonal/>
    </border>
    <border>
      <left style="thin">
        <color indexed="0"/>
      </left>
      <right style="thin">
        <color indexed="64"/>
      </right>
      <top/>
      <bottom style="thin">
        <color indexed="64"/>
      </bottom>
      <diagonal/>
    </border>
  </borders>
  <cellStyleXfs count="8">
    <xf numFmtId="0" fontId="0" fillId="0" borderId="0"/>
    <xf numFmtId="0" fontId="5" fillId="0" borderId="0"/>
    <xf numFmtId="0" fontId="2" fillId="0" borderId="0"/>
    <xf numFmtId="0" fontId="5" fillId="0" borderId="0"/>
    <xf numFmtId="0" fontId="5" fillId="0" borderId="0"/>
    <xf numFmtId="0" fontId="13" fillId="0" borderId="0"/>
    <xf numFmtId="9" fontId="5" fillId="0" borderId="0" applyFont="0" applyFill="0" applyBorder="0" applyAlignment="0" applyProtection="0"/>
    <xf numFmtId="0" fontId="5" fillId="0" borderId="0"/>
  </cellStyleXfs>
  <cellXfs count="184">
    <xf numFmtId="0" fontId="0" fillId="0" borderId="0" xfId="0"/>
    <xf numFmtId="0" fontId="6" fillId="0" borderId="0" xfId="3" applyFont="1"/>
    <xf numFmtId="0" fontId="7" fillId="0" borderId="0" xfId="3" applyFont="1"/>
    <xf numFmtId="0" fontId="8" fillId="0" borderId="0" xfId="3" applyFont="1"/>
    <xf numFmtId="0" fontId="9" fillId="0" borderId="0" xfId="3" applyFont="1" applyBorder="1"/>
    <xf numFmtId="0" fontId="10" fillId="0" borderId="0" xfId="3" applyFont="1"/>
    <xf numFmtId="177" fontId="11" fillId="0" borderId="0" xfId="4" quotePrefix="1" applyNumberFormat="1" applyFont="1" applyAlignment="1">
      <alignment horizontal="center"/>
    </xf>
    <xf numFmtId="0" fontId="10" fillId="0" borderId="0" xfId="3" applyFont="1" applyAlignment="1">
      <alignment horizontal="center"/>
    </xf>
    <xf numFmtId="31" fontId="10" fillId="0" borderId="0" xfId="3" applyNumberFormat="1" applyFont="1"/>
    <xf numFmtId="0" fontId="14" fillId="0" borderId="0" xfId="5" applyFont="1" applyAlignment="1">
      <alignment horizontal="center"/>
    </xf>
    <xf numFmtId="0" fontId="15"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1"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9" xfId="3" applyFont="1" applyBorder="1" applyAlignment="1">
      <alignment horizontal="center" vertical="center"/>
    </xf>
    <xf numFmtId="0" fontId="5" fillId="0" borderId="0" xfId="4" applyFont="1" applyAlignment="1">
      <alignment horizontal="left" vertical="center"/>
    </xf>
    <xf numFmtId="0" fontId="5" fillId="0" borderId="1" xfId="3" applyFont="1" applyBorder="1" applyAlignment="1">
      <alignment horizontal="right" vertical="top"/>
    </xf>
    <xf numFmtId="0" fontId="5" fillId="0" borderId="0" xfId="3" applyFont="1"/>
    <xf numFmtId="0" fontId="15" fillId="0" borderId="0" xfId="3" applyFont="1"/>
    <xf numFmtId="0" fontId="5" fillId="0" borderId="4" xfId="0" applyFont="1" applyBorder="1" applyAlignment="1">
      <alignment horizontal="center" vertical="top"/>
    </xf>
    <xf numFmtId="0" fontId="5" fillId="0" borderId="30" xfId="0" applyFont="1" applyBorder="1" applyAlignment="1">
      <alignment horizontal="left" vertical="top"/>
    </xf>
    <xf numFmtId="0" fontId="5" fillId="0" borderId="32" xfId="0" applyFont="1" applyBorder="1" applyAlignment="1">
      <alignment horizontal="left" vertical="top"/>
    </xf>
    <xf numFmtId="0" fontId="5" fillId="0" borderId="31" xfId="0" applyFont="1" applyBorder="1" applyAlignment="1">
      <alignment horizontal="left" vertical="top"/>
    </xf>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2" borderId="1" xfId="0" applyFont="1" applyFill="1" applyBorder="1" applyAlignment="1">
      <alignment vertical="center"/>
    </xf>
    <xf numFmtId="0" fontId="5" fillId="0" borderId="0" xfId="2" applyFont="1" applyAlignment="1">
      <alignment vertical="center"/>
    </xf>
    <xf numFmtId="0" fontId="5" fillId="0" borderId="1" xfId="2" applyFont="1" applyFill="1" applyBorder="1" applyAlignment="1">
      <alignment vertical="top" wrapText="1"/>
    </xf>
    <xf numFmtId="0" fontId="5" fillId="2" borderId="1" xfId="2" applyFont="1" applyFill="1" applyBorder="1" applyAlignment="1">
      <alignment horizontal="left" vertical="top" wrapText="1"/>
    </xf>
    <xf numFmtId="49" fontId="5" fillId="2" borderId="1" xfId="2" applyNumberFormat="1" applyFont="1" applyFill="1" applyBorder="1" applyAlignment="1">
      <alignment horizontal="left" vertical="top" wrapText="1"/>
    </xf>
    <xf numFmtId="49" fontId="5" fillId="0" borderId="9" xfId="2" applyNumberFormat="1" applyFont="1" applyFill="1" applyBorder="1" applyAlignment="1">
      <alignment vertical="top" wrapText="1"/>
    </xf>
    <xf numFmtId="0" fontId="16" fillId="0" borderId="3" xfId="0" applyFont="1" applyFill="1" applyBorder="1" applyAlignment="1">
      <alignment vertical="top" wrapText="1"/>
    </xf>
    <xf numFmtId="0" fontId="16" fillId="0" borderId="3" xfId="1" applyFont="1" applyFill="1" applyBorder="1" applyAlignment="1">
      <alignment vertical="top" wrapText="1"/>
    </xf>
    <xf numFmtId="0" fontId="16" fillId="0" borderId="18" xfId="1" applyFont="1" applyFill="1" applyBorder="1" applyAlignment="1">
      <alignment vertical="top" wrapText="1" shrinkToFit="1"/>
    </xf>
    <xf numFmtId="176" fontId="5" fillId="0" borderId="9" xfId="2" applyNumberFormat="1" applyFont="1" applyFill="1" applyBorder="1" applyAlignment="1">
      <alignment horizontal="left" vertical="top" wrapText="1"/>
    </xf>
    <xf numFmtId="0" fontId="5" fillId="0" borderId="9" xfId="2" applyFont="1" applyFill="1" applyBorder="1" applyAlignment="1">
      <alignment horizontal="left" vertical="top" wrapText="1"/>
    </xf>
    <xf numFmtId="14" fontId="5" fillId="0" borderId="9" xfId="2" applyNumberFormat="1" applyFont="1" applyFill="1" applyBorder="1" applyAlignment="1">
      <alignment horizontal="left" vertical="top" wrapText="1"/>
    </xf>
    <xf numFmtId="0" fontId="16" fillId="0" borderId="16" xfId="0" applyFont="1" applyBorder="1" applyAlignment="1">
      <alignment vertical="top" wrapText="1"/>
    </xf>
    <xf numFmtId="0" fontId="16" fillId="0" borderId="5" xfId="0" applyFont="1" applyFill="1" applyBorder="1" applyAlignment="1">
      <alignment vertical="top" wrapText="1"/>
    </xf>
    <xf numFmtId="0" fontId="16" fillId="0" borderId="5" xfId="1" applyFont="1" applyFill="1" applyBorder="1" applyAlignment="1">
      <alignment vertical="top" wrapText="1"/>
    </xf>
    <xf numFmtId="49" fontId="5" fillId="0" borderId="10" xfId="2" applyNumberFormat="1" applyFont="1" applyFill="1" applyBorder="1" applyAlignment="1">
      <alignment vertical="top" wrapText="1"/>
    </xf>
    <xf numFmtId="0" fontId="16" fillId="0" borderId="1" xfId="0" applyFont="1" applyFill="1" applyBorder="1" applyAlignment="1">
      <alignment vertical="top" wrapText="1" shrinkToFit="1"/>
    </xf>
    <xf numFmtId="0" fontId="16" fillId="0" borderId="10" xfId="0" applyFont="1" applyFill="1" applyBorder="1" applyAlignment="1">
      <alignment vertical="top" wrapText="1" shrinkToFit="1"/>
    </xf>
    <xf numFmtId="0" fontId="5" fillId="0" borderId="10" xfId="2" applyFont="1" applyFill="1" applyBorder="1" applyAlignment="1">
      <alignment horizontal="left" vertical="top" wrapText="1"/>
    </xf>
    <xf numFmtId="0" fontId="16" fillId="0" borderId="5" xfId="0" applyFont="1" applyFill="1" applyBorder="1" applyAlignment="1">
      <alignment vertical="top" wrapText="1" shrinkToFit="1"/>
    </xf>
    <xf numFmtId="0" fontId="16" fillId="0" borderId="16" xfId="0" applyFont="1" applyFill="1" applyBorder="1" applyAlignment="1">
      <alignment vertical="top" wrapText="1"/>
    </xf>
    <xf numFmtId="0" fontId="16" fillId="0" borderId="20" xfId="0" applyFont="1" applyFill="1" applyBorder="1" applyAlignment="1">
      <alignment vertical="top" wrapText="1"/>
    </xf>
    <xf numFmtId="0" fontId="5" fillId="0" borderId="0" xfId="2" applyFont="1" applyFill="1" applyAlignment="1">
      <alignment vertical="center"/>
    </xf>
    <xf numFmtId="0" fontId="5" fillId="3" borderId="33" xfId="2" applyFont="1" applyFill="1" applyBorder="1" applyAlignment="1">
      <alignment vertical="top"/>
    </xf>
    <xf numFmtId="0" fontId="5" fillId="3" borderId="33" xfId="2" applyFont="1" applyFill="1" applyBorder="1" applyAlignment="1">
      <alignment vertical="top" wrapText="1"/>
    </xf>
    <xf numFmtId="0" fontId="16" fillId="0" borderId="3" xfId="0" applyFont="1" applyFill="1" applyBorder="1" applyAlignment="1">
      <alignment vertical="top" wrapText="1" shrinkToFit="1"/>
    </xf>
    <xf numFmtId="0" fontId="5" fillId="0" borderId="0" xfId="2" applyFont="1" applyFill="1"/>
    <xf numFmtId="0" fontId="16" fillId="0" borderId="21" xfId="0" applyFont="1" applyFill="1" applyBorder="1" applyAlignment="1">
      <alignment vertical="top" wrapText="1"/>
    </xf>
    <xf numFmtId="0" fontId="16" fillId="0" borderId="21" xfId="0" applyFont="1" applyFill="1" applyBorder="1" applyAlignment="1">
      <alignment vertical="top" wrapText="1" shrinkToFit="1"/>
    </xf>
    <xf numFmtId="0" fontId="5" fillId="0" borderId="13" xfId="2" applyFont="1" applyFill="1" applyBorder="1" applyAlignment="1">
      <alignment vertical="top" wrapText="1"/>
    </xf>
    <xf numFmtId="49" fontId="5" fillId="0" borderId="14" xfId="2" applyNumberFormat="1" applyFont="1" applyFill="1" applyBorder="1" applyAlignment="1">
      <alignment horizontal="right" vertical="top" wrapText="1"/>
    </xf>
    <xf numFmtId="0" fontId="5" fillId="2" borderId="3" xfId="2" applyFont="1" applyFill="1" applyBorder="1" applyAlignment="1">
      <alignment horizontal="left" vertical="top" wrapText="1"/>
    </xf>
    <xf numFmtId="0" fontId="5" fillId="0" borderId="34" xfId="2" applyFont="1" applyFill="1" applyBorder="1" applyAlignment="1">
      <alignment vertical="top" wrapText="1"/>
    </xf>
    <xf numFmtId="0" fontId="16" fillId="0" borderId="3" xfId="1" applyFont="1" applyFill="1" applyBorder="1" applyAlignment="1">
      <alignment horizontal="left" vertical="top" wrapText="1"/>
    </xf>
    <xf numFmtId="0" fontId="16" fillId="0" borderId="40" xfId="1" applyFont="1" applyFill="1" applyBorder="1" applyAlignment="1">
      <alignment horizontal="left" vertical="top" wrapText="1" shrinkToFit="1"/>
    </xf>
    <xf numFmtId="0" fontId="16" fillId="0" borderId="41" xfId="1" applyFont="1" applyFill="1" applyBorder="1" applyAlignment="1">
      <alignment horizontal="left" vertical="top" wrapText="1" shrinkToFit="1"/>
    </xf>
    <xf numFmtId="0" fontId="5" fillId="0" borderId="8" xfId="2" applyFont="1" applyFill="1" applyBorder="1"/>
    <xf numFmtId="0" fontId="5" fillId="0" borderId="17" xfId="2" applyFont="1" applyFill="1" applyBorder="1" applyAlignment="1">
      <alignment horizontal="left" vertical="top" wrapText="1"/>
    </xf>
    <xf numFmtId="49" fontId="5" fillId="0" borderId="43" xfId="2" applyNumberFormat="1" applyFont="1" applyFill="1" applyBorder="1" applyAlignment="1">
      <alignment horizontal="left" vertical="top"/>
    </xf>
    <xf numFmtId="0" fontId="16" fillId="0" borderId="5" xfId="1" applyFont="1" applyFill="1" applyBorder="1" applyAlignment="1">
      <alignment horizontal="left" vertical="top"/>
    </xf>
    <xf numFmtId="0" fontId="16" fillId="0" borderId="4" xfId="1" applyFont="1" applyFill="1" applyBorder="1" applyAlignment="1">
      <alignment horizontal="left" vertical="top"/>
    </xf>
    <xf numFmtId="0" fontId="16" fillId="0" borderId="1" xfId="0" applyFont="1" applyFill="1" applyBorder="1" applyAlignment="1">
      <alignment vertical="top" wrapText="1"/>
    </xf>
    <xf numFmtId="0" fontId="16" fillId="4" borderId="4" xfId="1" applyFont="1" applyFill="1" applyBorder="1" applyAlignment="1">
      <alignment vertical="top" wrapText="1"/>
    </xf>
    <xf numFmtId="0" fontId="16" fillId="4" borderId="19" xfId="1" applyFont="1" applyFill="1" applyBorder="1" applyAlignment="1">
      <alignment vertical="top" wrapText="1" shrinkToFit="1"/>
    </xf>
    <xf numFmtId="0" fontId="16" fillId="4" borderId="42" xfId="1" applyFont="1" applyFill="1" applyBorder="1" applyAlignment="1">
      <alignment horizontal="left" vertical="top" wrapText="1" shrinkToFit="1"/>
    </xf>
    <xf numFmtId="0" fontId="16" fillId="4" borderId="10" xfId="1" applyFont="1" applyFill="1" applyBorder="1" applyAlignment="1">
      <alignment horizontal="left" vertical="top" wrapText="1" shrinkToFit="1"/>
    </xf>
    <xf numFmtId="0" fontId="5" fillId="4" borderId="19" xfId="2" applyFont="1" applyFill="1" applyBorder="1" applyAlignment="1">
      <alignment horizontal="left" vertical="top" wrapText="1"/>
    </xf>
    <xf numFmtId="49" fontId="5" fillId="4" borderId="10" xfId="2" applyNumberFormat="1" applyFont="1" applyFill="1" applyBorder="1" applyAlignment="1">
      <alignment horizontal="left" vertical="top" wrapText="1"/>
    </xf>
    <xf numFmtId="176" fontId="5" fillId="4" borderId="10" xfId="2" applyNumberFormat="1" applyFont="1" applyFill="1" applyBorder="1" applyAlignment="1">
      <alignment horizontal="left" vertical="top" wrapText="1"/>
    </xf>
    <xf numFmtId="0" fontId="5" fillId="4" borderId="10" xfId="2" applyFont="1" applyFill="1" applyBorder="1" applyAlignment="1">
      <alignment horizontal="left" vertical="top" wrapText="1"/>
    </xf>
    <xf numFmtId="14" fontId="5" fillId="4" borderId="10" xfId="2" applyNumberFormat="1" applyFont="1" applyFill="1" applyBorder="1" applyAlignment="1">
      <alignment horizontal="left" vertical="top" wrapText="1"/>
    </xf>
    <xf numFmtId="0" fontId="16" fillId="4" borderId="1" xfId="1" applyFont="1" applyFill="1" applyBorder="1" applyAlignment="1">
      <alignment vertical="top" wrapText="1"/>
    </xf>
    <xf numFmtId="0" fontId="16" fillId="4" borderId="10" xfId="1" applyFont="1" applyFill="1" applyBorder="1" applyAlignment="1">
      <alignment vertical="top" wrapText="1" shrinkToFit="1"/>
    </xf>
    <xf numFmtId="0" fontId="16" fillId="4" borderId="1" xfId="1" applyFont="1" applyFill="1" applyBorder="1" applyAlignment="1">
      <alignment horizontal="left" vertical="top"/>
    </xf>
    <xf numFmtId="0" fontId="5" fillId="4" borderId="1" xfId="2" applyFont="1" applyFill="1" applyBorder="1" applyAlignment="1">
      <alignment vertical="center"/>
    </xf>
    <xf numFmtId="0" fontId="16" fillId="4" borderId="44" xfId="1" applyFont="1" applyFill="1" applyBorder="1" applyAlignment="1">
      <alignment horizontal="left" vertical="top" wrapText="1"/>
    </xf>
    <xf numFmtId="0" fontId="5" fillId="4" borderId="45" xfId="2" applyFont="1" applyFill="1" applyBorder="1" applyAlignment="1">
      <alignment horizontal="left" vertical="top"/>
    </xf>
    <xf numFmtId="0" fontId="5" fillId="4" borderId="42" xfId="2" applyFont="1" applyFill="1" applyBorder="1" applyAlignment="1">
      <alignment vertical="top"/>
    </xf>
    <xf numFmtId="14" fontId="5" fillId="4" borderId="42" xfId="2" applyNumberFormat="1" applyFont="1" applyFill="1" applyBorder="1" applyAlignment="1">
      <alignment vertical="top"/>
    </xf>
    <xf numFmtId="0" fontId="16" fillId="4" borderId="6" xfId="0" applyFont="1" applyFill="1" applyBorder="1" applyAlignment="1">
      <alignment vertical="top" wrapText="1" shrinkToFit="1"/>
    </xf>
    <xf numFmtId="0" fontId="16" fillId="4" borderId="11" xfId="0" applyFont="1" applyFill="1" applyBorder="1" applyAlignment="1">
      <alignment vertical="top" wrapText="1" shrinkToFit="1"/>
    </xf>
    <xf numFmtId="0" fontId="16" fillId="4" borderId="11" xfId="0" applyFont="1" applyFill="1" applyBorder="1" applyAlignment="1">
      <alignment horizontal="left" vertical="top" wrapText="1" shrinkToFit="1"/>
    </xf>
    <xf numFmtId="0" fontId="5" fillId="4" borderId="11" xfId="2" applyFont="1" applyFill="1" applyBorder="1" applyAlignment="1">
      <alignment horizontal="left" vertical="top" wrapText="1"/>
    </xf>
    <xf numFmtId="0" fontId="16" fillId="4" borderId="3" xfId="0" applyFont="1" applyFill="1" applyBorder="1" applyAlignment="1">
      <alignment vertical="top" wrapText="1"/>
    </xf>
    <xf numFmtId="0" fontId="5" fillId="4" borderId="8" xfId="2" applyFont="1" applyFill="1" applyBorder="1"/>
    <xf numFmtId="0" fontId="16" fillId="4" borderId="10" xfId="0" applyFont="1" applyFill="1" applyBorder="1" applyAlignment="1">
      <alignment vertical="top" wrapText="1" shrinkToFit="1"/>
    </xf>
    <xf numFmtId="0" fontId="5" fillId="4" borderId="11" xfId="2" applyFont="1" applyFill="1" applyBorder="1" applyAlignment="1">
      <alignment vertical="top" wrapText="1"/>
    </xf>
    <xf numFmtId="0" fontId="5" fillId="4" borderId="17" xfId="2" applyFont="1" applyFill="1" applyBorder="1" applyAlignment="1">
      <alignment horizontal="left" vertical="top" wrapText="1"/>
    </xf>
    <xf numFmtId="0" fontId="16" fillId="4" borderId="5" xfId="0" applyFont="1" applyFill="1" applyBorder="1" applyAlignment="1">
      <alignment vertical="top" wrapText="1"/>
    </xf>
    <xf numFmtId="0" fontId="16" fillId="4" borderId="15" xfId="0" applyFont="1" applyFill="1" applyBorder="1" applyAlignment="1">
      <alignment vertical="top" wrapText="1" shrinkToFit="1"/>
    </xf>
    <xf numFmtId="0" fontId="16" fillId="4" borderId="35" xfId="0" applyFont="1" applyFill="1" applyBorder="1" applyAlignment="1">
      <alignment vertical="top" wrapText="1" shrinkToFit="1"/>
    </xf>
    <xf numFmtId="0" fontId="5" fillId="4" borderId="36" xfId="2" applyFont="1" applyFill="1" applyBorder="1" applyAlignment="1">
      <alignment horizontal="left" vertical="top" wrapText="1"/>
    </xf>
    <xf numFmtId="0" fontId="5" fillId="4" borderId="36" xfId="2" applyFont="1" applyFill="1" applyBorder="1" applyAlignment="1">
      <alignment vertical="top" wrapText="1"/>
    </xf>
    <xf numFmtId="0" fontId="5" fillId="4" borderId="37" xfId="2" applyFont="1" applyFill="1" applyBorder="1" applyAlignment="1">
      <alignment horizontal="left" vertical="top" wrapText="1"/>
    </xf>
    <xf numFmtId="0" fontId="5" fillId="4" borderId="8" xfId="2" applyFont="1" applyFill="1" applyBorder="1" applyAlignment="1">
      <alignment horizontal="left" vertical="top" wrapText="1"/>
    </xf>
    <xf numFmtId="0" fontId="16" fillId="4" borderId="4" xfId="0" applyFont="1" applyFill="1" applyBorder="1" applyAlignment="1">
      <alignment vertical="top" wrapText="1"/>
    </xf>
    <xf numFmtId="0" fontId="16" fillId="4" borderId="7" xfId="0" applyFont="1" applyFill="1" applyBorder="1" applyAlignment="1">
      <alignment vertical="top" wrapText="1" shrinkToFit="1"/>
    </xf>
    <xf numFmtId="0" fontId="16" fillId="4" borderId="1" xfId="0" applyFont="1" applyFill="1" applyBorder="1" applyAlignment="1">
      <alignment vertical="top" wrapText="1"/>
    </xf>
    <xf numFmtId="0" fontId="16" fillId="4" borderId="12" xfId="0" applyFont="1" applyFill="1" applyBorder="1" applyAlignment="1">
      <alignment vertical="top" wrapText="1" shrinkToFit="1"/>
    </xf>
    <xf numFmtId="0" fontId="5" fillId="4" borderId="46" xfId="2" applyFont="1" applyFill="1" applyBorder="1"/>
    <xf numFmtId="0" fontId="16" fillId="4" borderId="1" xfId="0" applyFont="1" applyFill="1" applyBorder="1" applyAlignment="1">
      <alignment vertical="top" wrapText="1" shrinkToFit="1"/>
    </xf>
    <xf numFmtId="0" fontId="5" fillId="4" borderId="1" xfId="2" applyFont="1" applyFill="1" applyBorder="1" applyAlignment="1">
      <alignment vertical="top" wrapText="1"/>
    </xf>
    <xf numFmtId="0" fontId="5" fillId="4" borderId="13" xfId="2" applyFont="1" applyFill="1" applyBorder="1" applyAlignment="1">
      <alignment vertical="top" wrapText="1"/>
    </xf>
    <xf numFmtId="0" fontId="16" fillId="4" borderId="39" xfId="1" applyFont="1" applyFill="1" applyBorder="1" applyAlignment="1">
      <alignment horizontal="left" vertical="top" wrapText="1"/>
    </xf>
    <xf numFmtId="0" fontId="16" fillId="4" borderId="38" xfId="1" applyFont="1" applyFill="1" applyBorder="1" applyAlignment="1">
      <alignment vertical="top" wrapText="1" shrinkToFit="1"/>
    </xf>
    <xf numFmtId="0" fontId="16" fillId="4" borderId="40" xfId="1" applyFont="1" applyFill="1" applyBorder="1" applyAlignment="1">
      <alignment horizontal="left" vertical="top" wrapText="1" shrinkToFit="1"/>
    </xf>
    <xf numFmtId="0" fontId="16" fillId="4" borderId="41" xfId="1" applyFont="1" applyFill="1" applyBorder="1" applyAlignment="1">
      <alignment horizontal="left" vertical="top" wrapText="1" shrinkToFit="1"/>
    </xf>
    <xf numFmtId="0" fontId="5" fillId="4" borderId="34" xfId="2" applyFont="1" applyFill="1" applyBorder="1" applyAlignment="1">
      <alignment vertical="top" wrapText="1"/>
    </xf>
    <xf numFmtId="49" fontId="5" fillId="4" borderId="14" xfId="2" applyNumberFormat="1" applyFont="1" applyFill="1" applyBorder="1" applyAlignment="1">
      <alignment horizontal="right" vertical="top" wrapText="1"/>
    </xf>
    <xf numFmtId="176" fontId="5" fillId="4" borderId="9" xfId="2" applyNumberFormat="1" applyFont="1" applyFill="1" applyBorder="1" applyAlignment="1">
      <alignment horizontal="left" vertical="top" wrapText="1"/>
    </xf>
    <xf numFmtId="0" fontId="5" fillId="4" borderId="9" xfId="2" applyFont="1" applyFill="1" applyBorder="1" applyAlignment="1">
      <alignment horizontal="left" vertical="top" wrapText="1"/>
    </xf>
    <xf numFmtId="14" fontId="5" fillId="4" borderId="9" xfId="2" applyNumberFormat="1" applyFont="1" applyFill="1" applyBorder="1" applyAlignment="1">
      <alignment horizontal="left" vertical="top" wrapText="1"/>
    </xf>
    <xf numFmtId="31" fontId="11" fillId="0" borderId="0" xfId="3" quotePrefix="1" applyNumberFormat="1" applyFont="1" applyAlignment="1">
      <alignment horizontal="center" vertical="center"/>
    </xf>
    <xf numFmtId="178" fontId="5" fillId="0" borderId="12" xfId="5" applyNumberFormat="1" applyFont="1" applyBorder="1" applyAlignment="1">
      <alignment horizontal="right" vertical="top"/>
    </xf>
    <xf numFmtId="178" fontId="5" fillId="0" borderId="13" xfId="5" applyNumberFormat="1" applyFont="1" applyBorder="1" applyAlignment="1">
      <alignment horizontal="right" vertical="top"/>
    </xf>
    <xf numFmtId="178" fontId="5" fillId="0" borderId="14" xfId="5" applyNumberFormat="1" applyFont="1" applyBorder="1" applyAlignment="1">
      <alignment horizontal="right" vertical="top"/>
    </xf>
    <xf numFmtId="0" fontId="5" fillId="0" borderId="22" xfId="3" applyFont="1" applyBorder="1" applyAlignment="1">
      <alignment horizontal="center" vertical="center"/>
    </xf>
    <xf numFmtId="0" fontId="5" fillId="0" borderId="24" xfId="3" applyFont="1" applyBorder="1" applyAlignment="1">
      <alignment horizontal="center" vertical="center"/>
    </xf>
    <xf numFmtId="0" fontId="5" fillId="0" borderId="23" xfId="3" applyFont="1" applyBorder="1" applyAlignment="1">
      <alignment horizontal="center" vertical="center"/>
    </xf>
    <xf numFmtId="0" fontId="5" fillId="2" borderId="12" xfId="4" applyFont="1" applyFill="1" applyBorder="1" applyAlignment="1">
      <alignment horizontal="left" vertical="top"/>
    </xf>
    <xf numFmtId="0" fontId="5" fillId="2" borderId="13" xfId="4" applyFont="1" applyFill="1" applyBorder="1" applyAlignment="1">
      <alignment horizontal="left" vertical="top"/>
    </xf>
    <xf numFmtId="0" fontId="5" fillId="2" borderId="14" xfId="4" applyFont="1" applyFill="1" applyBorder="1" applyAlignment="1">
      <alignment horizontal="left" vertical="top"/>
    </xf>
    <xf numFmtId="0" fontId="5" fillId="0" borderId="12" xfId="7" applyFont="1" applyBorder="1" applyAlignment="1">
      <alignment horizontal="left" vertical="top"/>
    </xf>
    <xf numFmtId="0" fontId="5" fillId="0" borderId="13" xfId="7" applyFont="1" applyBorder="1" applyAlignment="1">
      <alignment horizontal="left" vertical="top"/>
    </xf>
    <xf numFmtId="0" fontId="5" fillId="0" borderId="14" xfId="7" applyFont="1" applyBorder="1" applyAlignment="1">
      <alignment horizontal="left" vertical="top"/>
    </xf>
    <xf numFmtId="0" fontId="5" fillId="0" borderId="12" xfId="4" applyNumberFormat="1" applyFont="1" applyFill="1" applyBorder="1" applyAlignment="1">
      <alignment horizontal="left" vertical="top"/>
    </xf>
    <xf numFmtId="0" fontId="5" fillId="0" borderId="13" xfId="4" applyNumberFormat="1" applyFont="1" applyFill="1" applyBorder="1" applyAlignment="1">
      <alignment horizontal="left" vertical="top"/>
    </xf>
    <xf numFmtId="0" fontId="5" fillId="0" borderId="14" xfId="4" applyNumberFormat="1" applyFont="1" applyFill="1" applyBorder="1" applyAlignment="1">
      <alignment horizontal="left" vertical="top"/>
    </xf>
    <xf numFmtId="0" fontId="5" fillId="2" borderId="22" xfId="4" applyFont="1" applyFill="1" applyBorder="1" applyAlignment="1">
      <alignment horizontal="left" vertical="top"/>
    </xf>
    <xf numFmtId="0" fontId="5" fillId="2" borderId="23" xfId="4" applyFont="1" applyFill="1" applyBorder="1" applyAlignment="1">
      <alignment horizontal="left" vertical="top"/>
    </xf>
    <xf numFmtId="0" fontId="5" fillId="2" borderId="24" xfId="4" applyFont="1" applyFill="1" applyBorder="1" applyAlignment="1">
      <alignment horizontal="left" vertical="top"/>
    </xf>
    <xf numFmtId="0" fontId="5" fillId="2" borderId="25" xfId="4" applyFont="1" applyFill="1" applyBorder="1" applyAlignment="1">
      <alignment horizontal="left" vertical="top"/>
    </xf>
    <xf numFmtId="0" fontId="5" fillId="2" borderId="0" xfId="4" applyFont="1" applyFill="1" applyBorder="1" applyAlignment="1">
      <alignment horizontal="left" vertical="top"/>
    </xf>
    <xf numFmtId="0" fontId="5" fillId="2" borderId="20" xfId="4" applyFont="1" applyFill="1" applyBorder="1" applyAlignment="1">
      <alignment horizontal="left" vertical="top"/>
    </xf>
    <xf numFmtId="0" fontId="5" fillId="2" borderId="26" xfId="4" applyFont="1" applyFill="1" applyBorder="1" applyAlignment="1">
      <alignment horizontal="left" vertical="top"/>
    </xf>
    <xf numFmtId="0" fontId="5" fillId="2" borderId="27" xfId="4" applyFont="1" applyFill="1" applyBorder="1" applyAlignment="1">
      <alignment horizontal="left" vertical="top"/>
    </xf>
    <xf numFmtId="0" fontId="5" fillId="2" borderId="28" xfId="4" applyFont="1" applyFill="1" applyBorder="1" applyAlignment="1">
      <alignment horizontal="left" vertical="top"/>
    </xf>
    <xf numFmtId="0" fontId="5" fillId="0" borderId="22" xfId="4" applyFont="1" applyFill="1" applyBorder="1" applyAlignment="1">
      <alignment horizontal="left" vertical="top" wrapText="1"/>
    </xf>
    <xf numFmtId="0" fontId="5" fillId="0" borderId="23" xfId="4" applyFont="1" applyFill="1" applyBorder="1" applyAlignment="1">
      <alignment horizontal="left" vertical="top" wrapText="1"/>
    </xf>
    <xf numFmtId="0" fontId="5" fillId="0" borderId="24" xfId="4" applyFont="1" applyFill="1" applyBorder="1" applyAlignment="1">
      <alignment horizontal="left" vertical="top" wrapText="1"/>
    </xf>
    <xf numFmtId="0" fontId="5" fillId="0" borderId="25"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20" xfId="4" applyFont="1" applyFill="1" applyBorder="1" applyAlignment="1">
      <alignment horizontal="left" vertical="top" wrapText="1"/>
    </xf>
    <xf numFmtId="0" fontId="5" fillId="0" borderId="26" xfId="4" applyFont="1" applyFill="1" applyBorder="1" applyAlignment="1">
      <alignment horizontal="left" vertical="top" wrapText="1"/>
    </xf>
    <xf numFmtId="0" fontId="5" fillId="0" borderId="27" xfId="4" applyFont="1" applyFill="1" applyBorder="1" applyAlignment="1">
      <alignment horizontal="left" vertical="top" wrapText="1"/>
    </xf>
    <xf numFmtId="0" fontId="5" fillId="0" borderId="28" xfId="4" applyFont="1" applyFill="1" applyBorder="1" applyAlignment="1">
      <alignment horizontal="left" vertical="top" wrapText="1"/>
    </xf>
    <xf numFmtId="14" fontId="5" fillId="0" borderId="12" xfId="4" applyNumberFormat="1" applyFont="1" applyFill="1" applyBorder="1" applyAlignment="1">
      <alignment horizontal="left" vertical="top"/>
    </xf>
    <xf numFmtId="14" fontId="5" fillId="0" borderId="13" xfId="4" applyNumberFormat="1" applyFont="1" applyFill="1" applyBorder="1" applyAlignment="1">
      <alignment horizontal="left" vertical="top"/>
    </xf>
    <xf numFmtId="14" fontId="5" fillId="0" borderId="14" xfId="4" applyNumberFormat="1" applyFont="1" applyFill="1" applyBorder="1" applyAlignment="1">
      <alignment horizontal="left" vertical="top"/>
    </xf>
    <xf numFmtId="0" fontId="5" fillId="0" borderId="12" xfId="3" applyFont="1" applyBorder="1" applyAlignment="1">
      <alignment horizontal="center" vertical="top"/>
    </xf>
    <xf numFmtId="0" fontId="5" fillId="0" borderId="14" xfId="3" applyFont="1" applyBorder="1" applyAlignment="1">
      <alignment horizontal="center" vertical="top"/>
    </xf>
    <xf numFmtId="14" fontId="5" fillId="0" borderId="12" xfId="3" applyNumberFormat="1" applyFont="1" applyBorder="1" applyAlignment="1">
      <alignment horizontal="center" vertical="top"/>
    </xf>
    <xf numFmtId="14" fontId="5" fillId="0" borderId="13" xfId="3" applyNumberFormat="1" applyFont="1" applyBorder="1" applyAlignment="1">
      <alignment horizontal="center" vertical="top"/>
    </xf>
    <xf numFmtId="14" fontId="5" fillId="0" borderId="14" xfId="3" applyNumberFormat="1" applyFont="1" applyBorder="1" applyAlignment="1">
      <alignment horizontal="center" vertical="top"/>
    </xf>
    <xf numFmtId="0" fontId="5" fillId="0" borderId="13" xfId="3" applyFont="1" applyBorder="1" applyAlignment="1">
      <alignment horizontal="center" vertical="top"/>
    </xf>
    <xf numFmtId="0" fontId="5" fillId="0" borderId="12" xfId="3" applyFont="1" applyBorder="1" applyAlignment="1">
      <alignment horizontal="left" vertical="top"/>
    </xf>
    <xf numFmtId="0" fontId="5" fillId="0" borderId="13" xfId="3" applyFont="1" applyBorder="1" applyAlignment="1">
      <alignment horizontal="left" vertical="top"/>
    </xf>
    <xf numFmtId="0" fontId="5" fillId="0" borderId="14" xfId="3" applyFont="1" applyBorder="1" applyAlignment="1">
      <alignment horizontal="left" vertical="top"/>
    </xf>
    <xf numFmtId="0" fontId="5" fillId="0" borderId="12" xfId="3" applyFont="1" applyBorder="1" applyAlignment="1">
      <alignment horizontal="left" vertical="top" wrapText="1"/>
    </xf>
    <xf numFmtId="0" fontId="5" fillId="0" borderId="13" xfId="3" applyFont="1" applyBorder="1" applyAlignment="1">
      <alignment horizontal="left" vertical="top" wrapText="1"/>
    </xf>
    <xf numFmtId="0" fontId="5" fillId="0" borderId="14" xfId="3" applyFont="1" applyBorder="1" applyAlignment="1">
      <alignment horizontal="left" vertical="top" wrapText="1"/>
    </xf>
    <xf numFmtId="0" fontId="5" fillId="0" borderId="30" xfId="0" applyFont="1" applyBorder="1" applyAlignment="1">
      <alignment horizontal="center" vertical="top"/>
    </xf>
    <xf numFmtId="0" fontId="5" fillId="0" borderId="31" xfId="0" applyFont="1" applyBorder="1" applyAlignment="1">
      <alignment horizontal="center" vertical="top"/>
    </xf>
    <xf numFmtId="14" fontId="5" fillId="0" borderId="30" xfId="0" quotePrefix="1" applyNumberFormat="1" applyFont="1" applyBorder="1" applyAlignment="1">
      <alignment horizontal="center" vertical="top"/>
    </xf>
    <xf numFmtId="14" fontId="5" fillId="0" borderId="32" xfId="0" quotePrefix="1" applyNumberFormat="1" applyFont="1" applyBorder="1" applyAlignment="1">
      <alignment horizontal="center" vertical="top"/>
    </xf>
    <xf numFmtId="14" fontId="5" fillId="0" borderId="31" xfId="0" quotePrefix="1" applyNumberFormat="1" applyFont="1" applyBorder="1" applyAlignment="1">
      <alignment horizontal="center" vertical="top"/>
    </xf>
    <xf numFmtId="0" fontId="5" fillId="0" borderId="32" xfId="0" applyFont="1" applyBorder="1" applyAlignment="1">
      <alignment horizontal="center" vertical="top"/>
    </xf>
    <xf numFmtId="0" fontId="5" fillId="0" borderId="30" xfId="0" applyFont="1" applyBorder="1" applyAlignment="1">
      <alignment horizontal="left" vertical="top" wrapText="1"/>
    </xf>
    <xf numFmtId="0" fontId="5" fillId="0" borderId="32" xfId="0" applyFont="1" applyBorder="1" applyAlignment="1">
      <alignment horizontal="left" vertical="top" wrapText="1"/>
    </xf>
    <xf numFmtId="0" fontId="5" fillId="0" borderId="31" xfId="0" applyFont="1" applyBorder="1" applyAlignment="1">
      <alignment horizontal="left" vertical="top" wrapText="1"/>
    </xf>
    <xf numFmtId="0" fontId="15" fillId="0" borderId="13" xfId="3" applyFont="1" applyBorder="1" applyAlignment="1">
      <alignment horizontal="left" vertical="top"/>
    </xf>
    <xf numFmtId="0" fontId="16" fillId="0" borderId="47" xfId="0" applyFont="1" applyFill="1" applyBorder="1" applyAlignment="1">
      <alignment vertical="top" wrapText="1"/>
    </xf>
  </cellXfs>
  <cellStyles count="8">
    <cellStyle name="パーセント 2" xfId="6"/>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2</xdr:col>
      <xdr:colOff>495300</xdr:colOff>
      <xdr:row>8</xdr:row>
      <xdr:rowOff>76200</xdr:rowOff>
    </xdr:from>
    <xdr:to>
      <xdr:col>15</xdr:col>
      <xdr:colOff>495300</xdr:colOff>
      <xdr:row>19</xdr:row>
      <xdr:rowOff>85725</xdr:rowOff>
    </xdr:to>
    <xdr:sp macro="" textlink="">
      <xdr:nvSpPr>
        <xdr:cNvPr id="9" name="Text Box 18"/>
        <xdr:cNvSpPr txBox="1">
          <a:spLocks noChangeArrowheads="1"/>
        </xdr:cNvSpPr>
      </xdr:nvSpPr>
      <xdr:spPr bwMode="auto">
        <a:xfrm>
          <a:off x="1504950" y="1524000"/>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(REST)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顧客管理システム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顧客管理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顧客検索</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view="pageBreakPreview" zoomScaleNormal="100" zoomScaleSheetLayoutView="100" workbookViewId="0">
      <selection activeCell="J34" sqref="J34"/>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57</v>
      </c>
    </row>
    <row r="24" spans="6:11" ht="13.5" customHeight="1">
      <c r="F24" s="5"/>
      <c r="G24" s="5"/>
      <c r="H24" s="5"/>
    </row>
    <row r="25" spans="6:11" ht="18" customHeight="1">
      <c r="F25" s="5"/>
      <c r="G25" s="5"/>
      <c r="H25" s="5"/>
      <c r="I25" s="124">
        <f ca="1">IF(INDIRECT("変更履歴!D8")="","",MAX(INDIRECT("変更履歴!D8"):INDIRECT("変更履歴!F33")))</f>
        <v>43718</v>
      </c>
      <c r="J25" s="124"/>
      <c r="K25" s="124"/>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2"/>
  </cols>
  <sheetData>
    <row r="1" spans="1:40" s="13" customFormat="1" ht="12" customHeight="1">
      <c r="A1" s="131" t="s">
        <v>58</v>
      </c>
      <c r="B1" s="132"/>
      <c r="C1" s="132"/>
      <c r="D1" s="133"/>
      <c r="E1" s="134" t="s">
        <v>96</v>
      </c>
      <c r="F1" s="135"/>
      <c r="G1" s="135"/>
      <c r="H1" s="135"/>
      <c r="I1" s="135"/>
      <c r="J1" s="135"/>
      <c r="K1" s="135"/>
      <c r="L1" s="135"/>
      <c r="M1" s="135"/>
      <c r="N1" s="136"/>
      <c r="O1" s="140" t="s">
        <v>59</v>
      </c>
      <c r="P1" s="141"/>
      <c r="Q1" s="141"/>
      <c r="R1" s="142"/>
      <c r="S1" s="149" t="s">
        <v>86</v>
      </c>
      <c r="T1" s="150"/>
      <c r="U1" s="150"/>
      <c r="V1" s="150"/>
      <c r="W1" s="150"/>
      <c r="X1" s="150"/>
      <c r="Y1" s="150"/>
      <c r="Z1" s="151"/>
      <c r="AA1" s="131" t="s">
        <v>60</v>
      </c>
      <c r="AB1" s="133"/>
      <c r="AC1" s="158" t="str">
        <f>IF(AF8="","",AF8)</f>
        <v>TIS</v>
      </c>
      <c r="AD1" s="159"/>
      <c r="AE1" s="159"/>
      <c r="AF1" s="160"/>
      <c r="AG1" s="125">
        <f>IF(D8="","",D8)</f>
        <v>43718</v>
      </c>
      <c r="AH1" s="126"/>
      <c r="AI1" s="127"/>
      <c r="AJ1" s="11"/>
      <c r="AK1" s="11"/>
      <c r="AL1" s="11"/>
      <c r="AM1" s="11"/>
      <c r="AN1" s="12"/>
    </row>
    <row r="2" spans="1:40" s="13" customFormat="1" ht="12" customHeight="1">
      <c r="A2" s="131" t="s">
        <v>61</v>
      </c>
      <c r="B2" s="132"/>
      <c r="C2" s="132"/>
      <c r="D2" s="133"/>
      <c r="E2" s="134" t="s">
        <v>97</v>
      </c>
      <c r="F2" s="135"/>
      <c r="G2" s="135"/>
      <c r="H2" s="135"/>
      <c r="I2" s="135"/>
      <c r="J2" s="135"/>
      <c r="K2" s="135"/>
      <c r="L2" s="135"/>
      <c r="M2" s="135"/>
      <c r="N2" s="136"/>
      <c r="O2" s="143"/>
      <c r="P2" s="144"/>
      <c r="Q2" s="144"/>
      <c r="R2" s="145"/>
      <c r="S2" s="152"/>
      <c r="T2" s="153"/>
      <c r="U2" s="153"/>
      <c r="V2" s="153"/>
      <c r="W2" s="153"/>
      <c r="X2" s="153"/>
      <c r="Y2" s="153"/>
      <c r="Z2" s="154"/>
      <c r="AA2" s="131" t="s">
        <v>62</v>
      </c>
      <c r="AB2" s="133"/>
      <c r="AC2" s="137" t="str">
        <f ca="1">IF(COUNTA(AF9:AF33)&lt;&gt;0,INDIRECT("AF"&amp;(COUNTA(AF9:AF33)+8)),"")</f>
        <v/>
      </c>
      <c r="AD2" s="138"/>
      <c r="AE2" s="138"/>
      <c r="AF2" s="139"/>
      <c r="AG2" s="125" t="str">
        <f>IF(D9="","",MAX(D9:F33))</f>
        <v/>
      </c>
      <c r="AH2" s="126"/>
      <c r="AI2" s="127"/>
      <c r="AJ2" s="11"/>
      <c r="AK2" s="11"/>
      <c r="AL2" s="11"/>
      <c r="AM2" s="11"/>
      <c r="AN2" s="11"/>
    </row>
    <row r="3" spans="1:40" s="13" customFormat="1" ht="12" customHeight="1">
      <c r="A3" s="131" t="s">
        <v>63</v>
      </c>
      <c r="B3" s="132"/>
      <c r="C3" s="132"/>
      <c r="D3" s="133"/>
      <c r="E3" s="134" t="s">
        <v>98</v>
      </c>
      <c r="F3" s="135"/>
      <c r="G3" s="135"/>
      <c r="H3" s="135"/>
      <c r="I3" s="135"/>
      <c r="J3" s="135"/>
      <c r="K3" s="135"/>
      <c r="L3" s="135"/>
      <c r="M3" s="135"/>
      <c r="N3" s="136"/>
      <c r="O3" s="146"/>
      <c r="P3" s="147"/>
      <c r="Q3" s="147"/>
      <c r="R3" s="148"/>
      <c r="S3" s="155"/>
      <c r="T3" s="156"/>
      <c r="U3" s="156"/>
      <c r="V3" s="156"/>
      <c r="W3" s="156"/>
      <c r="X3" s="156"/>
      <c r="Y3" s="156"/>
      <c r="Z3" s="157"/>
      <c r="AA3" s="131"/>
      <c r="AB3" s="133"/>
      <c r="AC3" s="158"/>
      <c r="AD3" s="159"/>
      <c r="AE3" s="159"/>
      <c r="AF3" s="160"/>
      <c r="AG3" s="125"/>
      <c r="AH3" s="126"/>
      <c r="AI3" s="127"/>
      <c r="AJ3" s="11"/>
      <c r="AK3" s="11"/>
      <c r="AL3" s="11"/>
      <c r="AM3" s="11"/>
      <c r="AN3" s="11"/>
    </row>
    <row r="5" spans="1:40" s="14" customFormat="1" ht="22.5" customHeight="1">
      <c r="N5" s="15" t="s">
        <v>64</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65</v>
      </c>
      <c r="B7" s="128" t="s">
        <v>66</v>
      </c>
      <c r="C7" s="129"/>
      <c r="D7" s="128" t="s">
        <v>67</v>
      </c>
      <c r="E7" s="130"/>
      <c r="F7" s="129"/>
      <c r="G7" s="128" t="s">
        <v>8</v>
      </c>
      <c r="H7" s="130"/>
      <c r="I7" s="129"/>
      <c r="J7" s="128" t="s">
        <v>68</v>
      </c>
      <c r="K7" s="130"/>
      <c r="L7" s="130"/>
      <c r="M7" s="130"/>
      <c r="N7" s="130"/>
      <c r="O7" s="130"/>
      <c r="P7" s="129"/>
      <c r="Q7" s="128" t="s">
        <v>69</v>
      </c>
      <c r="R7" s="130"/>
      <c r="S7" s="130"/>
      <c r="T7" s="130"/>
      <c r="U7" s="130"/>
      <c r="V7" s="130"/>
      <c r="W7" s="130"/>
      <c r="X7" s="130"/>
      <c r="Y7" s="130"/>
      <c r="Z7" s="130"/>
      <c r="AA7" s="130"/>
      <c r="AB7" s="130"/>
      <c r="AC7" s="130"/>
      <c r="AD7" s="130"/>
      <c r="AE7" s="129"/>
      <c r="AF7" s="128" t="s">
        <v>70</v>
      </c>
      <c r="AG7" s="130"/>
      <c r="AH7" s="130"/>
      <c r="AI7" s="129"/>
    </row>
    <row r="8" spans="1:40" s="20" customFormat="1" ht="15" customHeight="1" thickTop="1">
      <c r="A8" s="24">
        <v>1</v>
      </c>
      <c r="B8" s="173" t="s">
        <v>93</v>
      </c>
      <c r="C8" s="174"/>
      <c r="D8" s="175">
        <v>43718</v>
      </c>
      <c r="E8" s="176"/>
      <c r="F8" s="177"/>
      <c r="G8" s="173" t="s">
        <v>94</v>
      </c>
      <c r="H8" s="178"/>
      <c r="I8" s="174"/>
      <c r="J8" s="179"/>
      <c r="K8" s="180"/>
      <c r="L8" s="180"/>
      <c r="M8" s="180"/>
      <c r="N8" s="180"/>
      <c r="O8" s="180"/>
      <c r="P8" s="181"/>
      <c r="Q8" s="179"/>
      <c r="R8" s="180"/>
      <c r="S8" s="180"/>
      <c r="T8" s="180"/>
      <c r="U8" s="180"/>
      <c r="V8" s="180"/>
      <c r="W8" s="180"/>
      <c r="X8" s="180"/>
      <c r="Y8" s="180"/>
      <c r="Z8" s="180"/>
      <c r="AA8" s="180"/>
      <c r="AB8" s="180"/>
      <c r="AC8" s="180"/>
      <c r="AD8" s="180"/>
      <c r="AE8" s="181"/>
      <c r="AF8" s="25" t="s">
        <v>95</v>
      </c>
      <c r="AG8" s="26"/>
      <c r="AH8" s="26"/>
      <c r="AI8" s="27"/>
    </row>
    <row r="9" spans="1:40" s="20" customFormat="1" ht="15" customHeight="1">
      <c r="A9" s="21"/>
      <c r="B9" s="161"/>
      <c r="C9" s="162"/>
      <c r="D9" s="163"/>
      <c r="E9" s="164"/>
      <c r="F9" s="165"/>
      <c r="G9" s="163"/>
      <c r="H9" s="166"/>
      <c r="I9" s="162"/>
      <c r="J9" s="167"/>
      <c r="K9" s="168"/>
      <c r="L9" s="168"/>
      <c r="M9" s="168"/>
      <c r="N9" s="168"/>
      <c r="O9" s="168"/>
      <c r="P9" s="169"/>
      <c r="Q9" s="170"/>
      <c r="R9" s="171"/>
      <c r="S9" s="171"/>
      <c r="T9" s="171"/>
      <c r="U9" s="171"/>
      <c r="V9" s="171"/>
      <c r="W9" s="171"/>
      <c r="X9" s="171"/>
      <c r="Y9" s="171"/>
      <c r="Z9" s="171"/>
      <c r="AA9" s="171"/>
      <c r="AB9" s="171"/>
      <c r="AC9" s="171"/>
      <c r="AD9" s="171"/>
      <c r="AE9" s="172"/>
      <c r="AF9" s="167"/>
      <c r="AG9" s="168"/>
      <c r="AH9" s="168"/>
      <c r="AI9" s="169"/>
    </row>
    <row r="10" spans="1:40" s="20" customFormat="1" ht="15" customHeight="1">
      <c r="A10" s="21"/>
      <c r="B10" s="161"/>
      <c r="C10" s="162"/>
      <c r="D10" s="163"/>
      <c r="E10" s="164"/>
      <c r="F10" s="165"/>
      <c r="G10" s="161"/>
      <c r="H10" s="166"/>
      <c r="I10" s="162"/>
      <c r="J10" s="167"/>
      <c r="K10" s="168"/>
      <c r="L10" s="168"/>
      <c r="M10" s="168"/>
      <c r="N10" s="168"/>
      <c r="O10" s="168"/>
      <c r="P10" s="169"/>
      <c r="Q10" s="170"/>
      <c r="R10" s="171"/>
      <c r="S10" s="171"/>
      <c r="T10" s="171"/>
      <c r="U10" s="171"/>
      <c r="V10" s="171"/>
      <c r="W10" s="171"/>
      <c r="X10" s="171"/>
      <c r="Y10" s="171"/>
      <c r="Z10" s="171"/>
      <c r="AA10" s="171"/>
      <c r="AB10" s="171"/>
      <c r="AC10" s="171"/>
      <c r="AD10" s="171"/>
      <c r="AE10" s="172"/>
      <c r="AF10" s="167"/>
      <c r="AG10" s="168"/>
      <c r="AH10" s="168"/>
      <c r="AI10" s="169"/>
    </row>
    <row r="11" spans="1:40" s="20" customFormat="1" ht="15" customHeight="1">
      <c r="A11" s="21"/>
      <c r="B11" s="161"/>
      <c r="C11" s="162"/>
      <c r="D11" s="163"/>
      <c r="E11" s="164"/>
      <c r="F11" s="165"/>
      <c r="G11" s="161"/>
      <c r="H11" s="166"/>
      <c r="I11" s="162"/>
      <c r="J11" s="167"/>
      <c r="K11" s="168"/>
      <c r="L11" s="168"/>
      <c r="M11" s="168"/>
      <c r="N11" s="168"/>
      <c r="O11" s="168"/>
      <c r="P11" s="169"/>
      <c r="Q11" s="170"/>
      <c r="R11" s="171"/>
      <c r="S11" s="171"/>
      <c r="T11" s="171"/>
      <c r="U11" s="171"/>
      <c r="V11" s="171"/>
      <c r="W11" s="171"/>
      <c r="X11" s="171"/>
      <c r="Y11" s="171"/>
      <c r="Z11" s="171"/>
      <c r="AA11" s="171"/>
      <c r="AB11" s="171"/>
      <c r="AC11" s="171"/>
      <c r="AD11" s="171"/>
      <c r="AE11" s="172"/>
      <c r="AF11" s="167"/>
      <c r="AG11" s="168"/>
      <c r="AH11" s="168"/>
      <c r="AI11" s="169"/>
    </row>
    <row r="12" spans="1:40" s="20" customFormat="1" ht="15" customHeight="1">
      <c r="A12" s="21"/>
      <c r="B12" s="161"/>
      <c r="C12" s="162"/>
      <c r="D12" s="163"/>
      <c r="E12" s="164"/>
      <c r="F12" s="165"/>
      <c r="G12" s="161"/>
      <c r="H12" s="166"/>
      <c r="I12" s="162"/>
      <c r="J12" s="167"/>
      <c r="K12" s="168"/>
      <c r="L12" s="168"/>
      <c r="M12" s="168"/>
      <c r="N12" s="168"/>
      <c r="O12" s="168"/>
      <c r="P12" s="169"/>
      <c r="Q12" s="170"/>
      <c r="R12" s="171"/>
      <c r="S12" s="171"/>
      <c r="T12" s="171"/>
      <c r="U12" s="171"/>
      <c r="V12" s="171"/>
      <c r="W12" s="171"/>
      <c r="X12" s="171"/>
      <c r="Y12" s="171"/>
      <c r="Z12" s="171"/>
      <c r="AA12" s="171"/>
      <c r="AB12" s="171"/>
      <c r="AC12" s="171"/>
      <c r="AD12" s="171"/>
      <c r="AE12" s="172"/>
      <c r="AF12" s="167"/>
      <c r="AG12" s="168"/>
      <c r="AH12" s="168"/>
      <c r="AI12" s="169"/>
    </row>
    <row r="13" spans="1:40" s="20" customFormat="1" ht="15" customHeight="1">
      <c r="A13" s="21"/>
      <c r="B13" s="161"/>
      <c r="C13" s="162"/>
      <c r="D13" s="163"/>
      <c r="E13" s="164"/>
      <c r="F13" s="165"/>
      <c r="G13" s="161"/>
      <c r="H13" s="166"/>
      <c r="I13" s="162"/>
      <c r="J13" s="167"/>
      <c r="K13" s="168"/>
      <c r="L13" s="168"/>
      <c r="M13" s="168"/>
      <c r="N13" s="168"/>
      <c r="O13" s="168"/>
      <c r="P13" s="169"/>
      <c r="Q13" s="170"/>
      <c r="R13" s="171"/>
      <c r="S13" s="171"/>
      <c r="T13" s="171"/>
      <c r="U13" s="171"/>
      <c r="V13" s="171"/>
      <c r="W13" s="171"/>
      <c r="X13" s="171"/>
      <c r="Y13" s="171"/>
      <c r="Z13" s="171"/>
      <c r="AA13" s="171"/>
      <c r="AB13" s="171"/>
      <c r="AC13" s="171"/>
      <c r="AD13" s="171"/>
      <c r="AE13" s="172"/>
      <c r="AF13" s="167"/>
      <c r="AG13" s="168"/>
      <c r="AH13" s="168"/>
      <c r="AI13" s="169"/>
    </row>
    <row r="14" spans="1:40" s="20" customFormat="1" ht="15" customHeight="1">
      <c r="A14" s="21"/>
      <c r="B14" s="161"/>
      <c r="C14" s="162"/>
      <c r="D14" s="163"/>
      <c r="E14" s="164"/>
      <c r="F14" s="165"/>
      <c r="G14" s="161"/>
      <c r="H14" s="166"/>
      <c r="I14" s="162"/>
      <c r="J14" s="167"/>
      <c r="K14" s="168"/>
      <c r="L14" s="168"/>
      <c r="M14" s="168"/>
      <c r="N14" s="168"/>
      <c r="O14" s="168"/>
      <c r="P14" s="169"/>
      <c r="Q14" s="170"/>
      <c r="R14" s="171"/>
      <c r="S14" s="171"/>
      <c r="T14" s="171"/>
      <c r="U14" s="171"/>
      <c r="V14" s="171"/>
      <c r="W14" s="171"/>
      <c r="X14" s="171"/>
      <c r="Y14" s="171"/>
      <c r="Z14" s="171"/>
      <c r="AA14" s="171"/>
      <c r="AB14" s="171"/>
      <c r="AC14" s="171"/>
      <c r="AD14" s="171"/>
      <c r="AE14" s="172"/>
      <c r="AF14" s="167"/>
      <c r="AG14" s="168"/>
      <c r="AH14" s="168"/>
      <c r="AI14" s="169"/>
    </row>
    <row r="15" spans="1:40" s="20" customFormat="1" ht="15" customHeight="1">
      <c r="A15" s="21"/>
      <c r="B15" s="161"/>
      <c r="C15" s="162"/>
      <c r="D15" s="163"/>
      <c r="E15" s="164"/>
      <c r="F15" s="165"/>
      <c r="G15" s="161"/>
      <c r="H15" s="166"/>
      <c r="I15" s="162"/>
      <c r="J15" s="167"/>
      <c r="K15" s="168"/>
      <c r="L15" s="168"/>
      <c r="M15" s="168"/>
      <c r="N15" s="168"/>
      <c r="O15" s="168"/>
      <c r="P15" s="169"/>
      <c r="Q15" s="170"/>
      <c r="R15" s="171"/>
      <c r="S15" s="171"/>
      <c r="T15" s="171"/>
      <c r="U15" s="171"/>
      <c r="V15" s="171"/>
      <c r="W15" s="171"/>
      <c r="X15" s="171"/>
      <c r="Y15" s="171"/>
      <c r="Z15" s="171"/>
      <c r="AA15" s="171"/>
      <c r="AB15" s="171"/>
      <c r="AC15" s="171"/>
      <c r="AD15" s="171"/>
      <c r="AE15" s="172"/>
      <c r="AF15" s="167"/>
      <c r="AG15" s="168"/>
      <c r="AH15" s="168"/>
      <c r="AI15" s="169"/>
    </row>
    <row r="16" spans="1:40" s="20" customFormat="1" ht="15" customHeight="1">
      <c r="A16" s="21"/>
      <c r="B16" s="161"/>
      <c r="C16" s="162"/>
      <c r="D16" s="163"/>
      <c r="E16" s="164"/>
      <c r="F16" s="165"/>
      <c r="G16" s="161"/>
      <c r="H16" s="166"/>
      <c r="I16" s="162"/>
      <c r="J16" s="167"/>
      <c r="K16" s="168"/>
      <c r="L16" s="168"/>
      <c r="M16" s="168"/>
      <c r="N16" s="168"/>
      <c r="O16" s="168"/>
      <c r="P16" s="169"/>
      <c r="Q16" s="170"/>
      <c r="R16" s="171"/>
      <c r="S16" s="171"/>
      <c r="T16" s="171"/>
      <c r="U16" s="171"/>
      <c r="V16" s="171"/>
      <c r="W16" s="171"/>
      <c r="X16" s="171"/>
      <c r="Y16" s="171"/>
      <c r="Z16" s="171"/>
      <c r="AA16" s="171"/>
      <c r="AB16" s="171"/>
      <c r="AC16" s="171"/>
      <c r="AD16" s="171"/>
      <c r="AE16" s="172"/>
      <c r="AF16" s="167"/>
      <c r="AG16" s="168"/>
      <c r="AH16" s="168"/>
      <c r="AI16" s="169"/>
    </row>
    <row r="17" spans="1:35" s="20" customFormat="1" ht="15" customHeight="1">
      <c r="A17" s="21"/>
      <c r="B17" s="161"/>
      <c r="C17" s="162"/>
      <c r="D17" s="163"/>
      <c r="E17" s="164"/>
      <c r="F17" s="165"/>
      <c r="G17" s="161"/>
      <c r="H17" s="166"/>
      <c r="I17" s="162"/>
      <c r="J17" s="167"/>
      <c r="K17" s="168"/>
      <c r="L17" s="168"/>
      <c r="M17" s="168"/>
      <c r="N17" s="168"/>
      <c r="O17" s="168"/>
      <c r="P17" s="169"/>
      <c r="Q17" s="170"/>
      <c r="R17" s="171"/>
      <c r="S17" s="171"/>
      <c r="T17" s="171"/>
      <c r="U17" s="171"/>
      <c r="V17" s="171"/>
      <c r="W17" s="171"/>
      <c r="X17" s="171"/>
      <c r="Y17" s="171"/>
      <c r="Z17" s="171"/>
      <c r="AA17" s="171"/>
      <c r="AB17" s="171"/>
      <c r="AC17" s="171"/>
      <c r="AD17" s="171"/>
      <c r="AE17" s="172"/>
      <c r="AF17" s="167"/>
      <c r="AG17" s="168"/>
      <c r="AH17" s="168"/>
      <c r="AI17" s="169"/>
    </row>
    <row r="18" spans="1:35" s="20" customFormat="1" ht="15" customHeight="1">
      <c r="A18" s="21"/>
      <c r="B18" s="161"/>
      <c r="C18" s="162"/>
      <c r="D18" s="163"/>
      <c r="E18" s="164"/>
      <c r="F18" s="165"/>
      <c r="G18" s="161"/>
      <c r="H18" s="166"/>
      <c r="I18" s="162"/>
      <c r="J18" s="167"/>
      <c r="K18" s="168"/>
      <c r="L18" s="168"/>
      <c r="M18" s="168"/>
      <c r="N18" s="168"/>
      <c r="O18" s="168"/>
      <c r="P18" s="169"/>
      <c r="Q18" s="170"/>
      <c r="R18" s="171"/>
      <c r="S18" s="171"/>
      <c r="T18" s="171"/>
      <c r="U18" s="171"/>
      <c r="V18" s="171"/>
      <c r="W18" s="171"/>
      <c r="X18" s="171"/>
      <c r="Y18" s="171"/>
      <c r="Z18" s="171"/>
      <c r="AA18" s="171"/>
      <c r="AB18" s="171"/>
      <c r="AC18" s="171"/>
      <c r="AD18" s="171"/>
      <c r="AE18" s="172"/>
      <c r="AF18" s="167"/>
      <c r="AG18" s="168"/>
      <c r="AH18" s="168"/>
      <c r="AI18" s="169"/>
    </row>
    <row r="19" spans="1:35" s="20" customFormat="1" ht="15" customHeight="1">
      <c r="A19" s="21"/>
      <c r="B19" s="161"/>
      <c r="C19" s="162"/>
      <c r="D19" s="163"/>
      <c r="E19" s="164"/>
      <c r="F19" s="165"/>
      <c r="G19" s="161"/>
      <c r="H19" s="166"/>
      <c r="I19" s="162"/>
      <c r="J19" s="167"/>
      <c r="K19" s="168"/>
      <c r="L19" s="168"/>
      <c r="M19" s="168"/>
      <c r="N19" s="168"/>
      <c r="O19" s="168"/>
      <c r="P19" s="169"/>
      <c r="Q19" s="170"/>
      <c r="R19" s="171"/>
      <c r="S19" s="171"/>
      <c r="T19" s="171"/>
      <c r="U19" s="171"/>
      <c r="V19" s="171"/>
      <c r="W19" s="171"/>
      <c r="X19" s="171"/>
      <c r="Y19" s="171"/>
      <c r="Z19" s="171"/>
      <c r="AA19" s="171"/>
      <c r="AB19" s="171"/>
      <c r="AC19" s="171"/>
      <c r="AD19" s="171"/>
      <c r="AE19" s="172"/>
      <c r="AF19" s="167"/>
      <c r="AG19" s="168"/>
      <c r="AH19" s="168"/>
      <c r="AI19" s="169"/>
    </row>
    <row r="20" spans="1:35" s="20" customFormat="1" ht="15" customHeight="1">
      <c r="A20" s="21"/>
      <c r="B20" s="161"/>
      <c r="C20" s="162"/>
      <c r="D20" s="163"/>
      <c r="E20" s="164"/>
      <c r="F20" s="165"/>
      <c r="G20" s="161"/>
      <c r="H20" s="166"/>
      <c r="I20" s="162"/>
      <c r="J20" s="167"/>
      <c r="K20" s="168"/>
      <c r="L20" s="168"/>
      <c r="M20" s="168"/>
      <c r="N20" s="168"/>
      <c r="O20" s="168"/>
      <c r="P20" s="169"/>
      <c r="Q20" s="170"/>
      <c r="R20" s="171"/>
      <c r="S20" s="171"/>
      <c r="T20" s="171"/>
      <c r="U20" s="171"/>
      <c r="V20" s="171"/>
      <c r="W20" s="171"/>
      <c r="X20" s="171"/>
      <c r="Y20" s="171"/>
      <c r="Z20" s="171"/>
      <c r="AA20" s="171"/>
      <c r="AB20" s="171"/>
      <c r="AC20" s="171"/>
      <c r="AD20" s="171"/>
      <c r="AE20" s="172"/>
      <c r="AF20" s="167"/>
      <c r="AG20" s="168"/>
      <c r="AH20" s="168"/>
      <c r="AI20" s="169"/>
    </row>
    <row r="21" spans="1:35" s="20" customFormat="1" ht="15" customHeight="1">
      <c r="A21" s="21"/>
      <c r="B21" s="161"/>
      <c r="C21" s="162"/>
      <c r="D21" s="163"/>
      <c r="E21" s="164"/>
      <c r="F21" s="165"/>
      <c r="G21" s="161"/>
      <c r="H21" s="166"/>
      <c r="I21" s="162"/>
      <c r="J21" s="167"/>
      <c r="K21" s="168"/>
      <c r="L21" s="168"/>
      <c r="M21" s="168"/>
      <c r="N21" s="168"/>
      <c r="O21" s="168"/>
      <c r="P21" s="169"/>
      <c r="Q21" s="170"/>
      <c r="R21" s="171"/>
      <c r="S21" s="171"/>
      <c r="T21" s="171"/>
      <c r="U21" s="171"/>
      <c r="V21" s="171"/>
      <c r="W21" s="171"/>
      <c r="X21" s="171"/>
      <c r="Y21" s="171"/>
      <c r="Z21" s="171"/>
      <c r="AA21" s="171"/>
      <c r="AB21" s="171"/>
      <c r="AC21" s="171"/>
      <c r="AD21" s="171"/>
      <c r="AE21" s="172"/>
      <c r="AF21" s="167"/>
      <c r="AG21" s="168"/>
      <c r="AH21" s="168"/>
      <c r="AI21" s="169"/>
    </row>
    <row r="22" spans="1:35" s="20" customFormat="1" ht="15" customHeight="1">
      <c r="A22" s="21"/>
      <c r="B22" s="161"/>
      <c r="C22" s="162"/>
      <c r="D22" s="163"/>
      <c r="E22" s="164"/>
      <c r="F22" s="165"/>
      <c r="G22" s="161"/>
      <c r="H22" s="166"/>
      <c r="I22" s="162"/>
      <c r="J22" s="167"/>
      <c r="K22" s="168"/>
      <c r="L22" s="168"/>
      <c r="M22" s="168"/>
      <c r="N22" s="168"/>
      <c r="O22" s="168"/>
      <c r="P22" s="169"/>
      <c r="Q22" s="170"/>
      <c r="R22" s="171"/>
      <c r="S22" s="171"/>
      <c r="T22" s="171"/>
      <c r="U22" s="171"/>
      <c r="V22" s="171"/>
      <c r="W22" s="171"/>
      <c r="X22" s="171"/>
      <c r="Y22" s="171"/>
      <c r="Z22" s="171"/>
      <c r="AA22" s="171"/>
      <c r="AB22" s="171"/>
      <c r="AC22" s="171"/>
      <c r="AD22" s="171"/>
      <c r="AE22" s="172"/>
      <c r="AF22" s="167"/>
      <c r="AG22" s="168"/>
      <c r="AH22" s="168"/>
      <c r="AI22" s="169"/>
    </row>
    <row r="23" spans="1:35" s="20" customFormat="1" ht="15" customHeight="1">
      <c r="A23" s="21"/>
      <c r="B23" s="161"/>
      <c r="C23" s="162"/>
      <c r="D23" s="163"/>
      <c r="E23" s="164"/>
      <c r="F23" s="165"/>
      <c r="G23" s="161"/>
      <c r="H23" s="166"/>
      <c r="I23" s="162"/>
      <c r="J23" s="167"/>
      <c r="K23" s="168"/>
      <c r="L23" s="168"/>
      <c r="M23" s="168"/>
      <c r="N23" s="168"/>
      <c r="O23" s="168"/>
      <c r="P23" s="169"/>
      <c r="Q23" s="170"/>
      <c r="R23" s="171"/>
      <c r="S23" s="171"/>
      <c r="T23" s="171"/>
      <c r="U23" s="171"/>
      <c r="V23" s="171"/>
      <c r="W23" s="171"/>
      <c r="X23" s="171"/>
      <c r="Y23" s="171"/>
      <c r="Z23" s="171"/>
      <c r="AA23" s="171"/>
      <c r="AB23" s="171"/>
      <c r="AC23" s="171"/>
      <c r="AD23" s="171"/>
      <c r="AE23" s="172"/>
      <c r="AF23" s="167"/>
      <c r="AG23" s="168"/>
      <c r="AH23" s="168"/>
      <c r="AI23" s="169"/>
    </row>
    <row r="24" spans="1:35" s="20" customFormat="1" ht="15" customHeight="1">
      <c r="A24" s="21"/>
      <c r="B24" s="161"/>
      <c r="C24" s="162"/>
      <c r="D24" s="163"/>
      <c r="E24" s="164"/>
      <c r="F24" s="165"/>
      <c r="G24" s="161"/>
      <c r="H24" s="166"/>
      <c r="I24" s="162"/>
      <c r="J24" s="167"/>
      <c r="K24" s="168"/>
      <c r="L24" s="168"/>
      <c r="M24" s="168"/>
      <c r="N24" s="168"/>
      <c r="O24" s="168"/>
      <c r="P24" s="169"/>
      <c r="Q24" s="170"/>
      <c r="R24" s="171"/>
      <c r="S24" s="171"/>
      <c r="T24" s="171"/>
      <c r="U24" s="171"/>
      <c r="V24" s="171"/>
      <c r="W24" s="171"/>
      <c r="X24" s="171"/>
      <c r="Y24" s="171"/>
      <c r="Z24" s="171"/>
      <c r="AA24" s="171"/>
      <c r="AB24" s="171"/>
      <c r="AC24" s="171"/>
      <c r="AD24" s="171"/>
      <c r="AE24" s="172"/>
      <c r="AF24" s="167"/>
      <c r="AG24" s="168"/>
      <c r="AH24" s="168"/>
      <c r="AI24" s="169"/>
    </row>
    <row r="25" spans="1:35" s="20" customFormat="1" ht="15" customHeight="1">
      <c r="A25" s="21"/>
      <c r="B25" s="161"/>
      <c r="C25" s="162"/>
      <c r="D25" s="163"/>
      <c r="E25" s="164"/>
      <c r="F25" s="165"/>
      <c r="G25" s="161"/>
      <c r="H25" s="166"/>
      <c r="I25" s="162"/>
      <c r="J25" s="167"/>
      <c r="K25" s="168"/>
      <c r="L25" s="168"/>
      <c r="M25" s="168"/>
      <c r="N25" s="168"/>
      <c r="O25" s="168"/>
      <c r="P25" s="169"/>
      <c r="Q25" s="170"/>
      <c r="R25" s="171"/>
      <c r="S25" s="171"/>
      <c r="T25" s="171"/>
      <c r="U25" s="171"/>
      <c r="V25" s="171"/>
      <c r="W25" s="171"/>
      <c r="X25" s="171"/>
      <c r="Y25" s="171"/>
      <c r="Z25" s="171"/>
      <c r="AA25" s="171"/>
      <c r="AB25" s="171"/>
      <c r="AC25" s="171"/>
      <c r="AD25" s="171"/>
      <c r="AE25" s="172"/>
      <c r="AF25" s="167"/>
      <c r="AG25" s="168"/>
      <c r="AH25" s="168"/>
      <c r="AI25" s="169"/>
    </row>
    <row r="26" spans="1:35" s="20" customFormat="1" ht="15" customHeight="1">
      <c r="A26" s="21"/>
      <c r="B26" s="161"/>
      <c r="C26" s="162"/>
      <c r="D26" s="163"/>
      <c r="E26" s="164"/>
      <c r="F26" s="165"/>
      <c r="G26" s="161"/>
      <c r="H26" s="166"/>
      <c r="I26" s="162"/>
      <c r="J26" s="167"/>
      <c r="K26" s="168"/>
      <c r="L26" s="168"/>
      <c r="M26" s="168"/>
      <c r="N26" s="168"/>
      <c r="O26" s="168"/>
      <c r="P26" s="169"/>
      <c r="Q26" s="170"/>
      <c r="R26" s="171"/>
      <c r="S26" s="171"/>
      <c r="T26" s="171"/>
      <c r="U26" s="171"/>
      <c r="V26" s="171"/>
      <c r="W26" s="171"/>
      <c r="X26" s="171"/>
      <c r="Y26" s="171"/>
      <c r="Z26" s="171"/>
      <c r="AA26" s="171"/>
      <c r="AB26" s="171"/>
      <c r="AC26" s="171"/>
      <c r="AD26" s="171"/>
      <c r="AE26" s="172"/>
      <c r="AF26" s="167"/>
      <c r="AG26" s="168"/>
      <c r="AH26" s="168"/>
      <c r="AI26" s="169"/>
    </row>
    <row r="27" spans="1:35" s="20" customFormat="1" ht="15" customHeight="1">
      <c r="A27" s="21"/>
      <c r="B27" s="161"/>
      <c r="C27" s="162"/>
      <c r="D27" s="163"/>
      <c r="E27" s="164"/>
      <c r="F27" s="165"/>
      <c r="G27" s="161"/>
      <c r="H27" s="166"/>
      <c r="I27" s="162"/>
      <c r="J27" s="167"/>
      <c r="K27" s="168"/>
      <c r="L27" s="168"/>
      <c r="M27" s="168"/>
      <c r="N27" s="168"/>
      <c r="O27" s="168"/>
      <c r="P27" s="169"/>
      <c r="Q27" s="170"/>
      <c r="R27" s="171"/>
      <c r="S27" s="171"/>
      <c r="T27" s="171"/>
      <c r="U27" s="171"/>
      <c r="V27" s="171"/>
      <c r="W27" s="171"/>
      <c r="X27" s="171"/>
      <c r="Y27" s="171"/>
      <c r="Z27" s="171"/>
      <c r="AA27" s="171"/>
      <c r="AB27" s="171"/>
      <c r="AC27" s="171"/>
      <c r="AD27" s="171"/>
      <c r="AE27" s="172"/>
      <c r="AF27" s="167"/>
      <c r="AG27" s="168"/>
      <c r="AH27" s="168"/>
      <c r="AI27" s="169"/>
    </row>
    <row r="28" spans="1:35" s="20" customFormat="1" ht="15" customHeight="1">
      <c r="A28" s="21"/>
      <c r="B28" s="161"/>
      <c r="C28" s="162"/>
      <c r="D28" s="163"/>
      <c r="E28" s="164"/>
      <c r="F28" s="165"/>
      <c r="G28" s="161"/>
      <c r="H28" s="166"/>
      <c r="I28" s="162"/>
      <c r="J28" s="167"/>
      <c r="K28" s="168"/>
      <c r="L28" s="168"/>
      <c r="M28" s="168"/>
      <c r="N28" s="168"/>
      <c r="O28" s="168"/>
      <c r="P28" s="169"/>
      <c r="Q28" s="170"/>
      <c r="R28" s="171"/>
      <c r="S28" s="171"/>
      <c r="T28" s="171"/>
      <c r="U28" s="171"/>
      <c r="V28" s="171"/>
      <c r="W28" s="171"/>
      <c r="X28" s="171"/>
      <c r="Y28" s="171"/>
      <c r="Z28" s="171"/>
      <c r="AA28" s="171"/>
      <c r="AB28" s="171"/>
      <c r="AC28" s="171"/>
      <c r="AD28" s="171"/>
      <c r="AE28" s="172"/>
      <c r="AF28" s="167"/>
      <c r="AG28" s="168"/>
      <c r="AH28" s="168"/>
      <c r="AI28" s="169"/>
    </row>
    <row r="29" spans="1:35" s="20" customFormat="1" ht="15" customHeight="1">
      <c r="A29" s="21"/>
      <c r="B29" s="161"/>
      <c r="C29" s="162"/>
      <c r="D29" s="163"/>
      <c r="E29" s="164"/>
      <c r="F29" s="165"/>
      <c r="G29" s="161"/>
      <c r="H29" s="166"/>
      <c r="I29" s="162"/>
      <c r="J29" s="167"/>
      <c r="K29" s="168"/>
      <c r="L29" s="168"/>
      <c r="M29" s="168"/>
      <c r="N29" s="168"/>
      <c r="O29" s="168"/>
      <c r="P29" s="169"/>
      <c r="Q29" s="170"/>
      <c r="R29" s="171"/>
      <c r="S29" s="171"/>
      <c r="T29" s="171"/>
      <c r="U29" s="171"/>
      <c r="V29" s="171"/>
      <c r="W29" s="171"/>
      <c r="X29" s="171"/>
      <c r="Y29" s="171"/>
      <c r="Z29" s="171"/>
      <c r="AA29" s="171"/>
      <c r="AB29" s="171"/>
      <c r="AC29" s="171"/>
      <c r="AD29" s="171"/>
      <c r="AE29" s="172"/>
      <c r="AF29" s="167"/>
      <c r="AG29" s="168"/>
      <c r="AH29" s="168"/>
      <c r="AI29" s="169"/>
    </row>
    <row r="30" spans="1:35" s="20" customFormat="1" ht="15" customHeight="1">
      <c r="A30" s="21"/>
      <c r="B30" s="161"/>
      <c r="C30" s="162"/>
      <c r="D30" s="163"/>
      <c r="E30" s="164"/>
      <c r="F30" s="165"/>
      <c r="G30" s="161"/>
      <c r="H30" s="166"/>
      <c r="I30" s="162"/>
      <c r="J30" s="167"/>
      <c r="K30" s="168"/>
      <c r="L30" s="168"/>
      <c r="M30" s="168"/>
      <c r="N30" s="168"/>
      <c r="O30" s="168"/>
      <c r="P30" s="169"/>
      <c r="Q30" s="170"/>
      <c r="R30" s="171"/>
      <c r="S30" s="171"/>
      <c r="T30" s="171"/>
      <c r="U30" s="171"/>
      <c r="V30" s="171"/>
      <c r="W30" s="171"/>
      <c r="X30" s="171"/>
      <c r="Y30" s="171"/>
      <c r="Z30" s="171"/>
      <c r="AA30" s="171"/>
      <c r="AB30" s="171"/>
      <c r="AC30" s="171"/>
      <c r="AD30" s="171"/>
      <c r="AE30" s="172"/>
      <c r="AF30" s="167"/>
      <c r="AG30" s="168"/>
      <c r="AH30" s="168"/>
      <c r="AI30" s="169"/>
    </row>
    <row r="31" spans="1:35" s="20" customFormat="1" ht="15" customHeight="1">
      <c r="A31" s="21"/>
      <c r="B31" s="161"/>
      <c r="C31" s="162"/>
      <c r="D31" s="163"/>
      <c r="E31" s="164"/>
      <c r="F31" s="165"/>
      <c r="G31" s="161"/>
      <c r="H31" s="166"/>
      <c r="I31" s="162"/>
      <c r="J31" s="167"/>
      <c r="K31" s="168"/>
      <c r="L31" s="168"/>
      <c r="M31" s="168"/>
      <c r="N31" s="168"/>
      <c r="O31" s="168"/>
      <c r="P31" s="169"/>
      <c r="Q31" s="170"/>
      <c r="R31" s="171"/>
      <c r="S31" s="171"/>
      <c r="T31" s="171"/>
      <c r="U31" s="171"/>
      <c r="V31" s="171"/>
      <c r="W31" s="171"/>
      <c r="X31" s="171"/>
      <c r="Y31" s="171"/>
      <c r="Z31" s="171"/>
      <c r="AA31" s="171"/>
      <c r="AB31" s="171"/>
      <c r="AC31" s="171"/>
      <c r="AD31" s="171"/>
      <c r="AE31" s="172"/>
      <c r="AF31" s="167"/>
      <c r="AG31" s="168"/>
      <c r="AH31" s="168"/>
      <c r="AI31" s="169"/>
    </row>
    <row r="32" spans="1:35" s="20" customFormat="1" ht="15" customHeight="1">
      <c r="A32" s="21"/>
      <c r="B32" s="161"/>
      <c r="C32" s="162"/>
      <c r="D32" s="163"/>
      <c r="E32" s="164"/>
      <c r="F32" s="165"/>
      <c r="G32" s="161"/>
      <c r="H32" s="166"/>
      <c r="I32" s="162"/>
      <c r="J32" s="167"/>
      <c r="K32" s="182"/>
      <c r="L32" s="168"/>
      <c r="M32" s="168"/>
      <c r="N32" s="168"/>
      <c r="O32" s="168"/>
      <c r="P32" s="169"/>
      <c r="Q32" s="170"/>
      <c r="R32" s="171"/>
      <c r="S32" s="171"/>
      <c r="T32" s="171"/>
      <c r="U32" s="171"/>
      <c r="V32" s="171"/>
      <c r="W32" s="171"/>
      <c r="X32" s="171"/>
      <c r="Y32" s="171"/>
      <c r="Z32" s="171"/>
      <c r="AA32" s="171"/>
      <c r="AB32" s="171"/>
      <c r="AC32" s="171"/>
      <c r="AD32" s="171"/>
      <c r="AE32" s="172"/>
      <c r="AF32" s="167"/>
      <c r="AG32" s="168"/>
      <c r="AH32" s="168"/>
      <c r="AI32" s="169"/>
    </row>
    <row r="33" spans="1:35" s="20" customFormat="1" ht="15" customHeight="1">
      <c r="A33" s="21"/>
      <c r="B33" s="161"/>
      <c r="C33" s="162"/>
      <c r="D33" s="163"/>
      <c r="E33" s="164"/>
      <c r="F33" s="165"/>
      <c r="G33" s="161"/>
      <c r="H33" s="166"/>
      <c r="I33" s="162"/>
      <c r="J33" s="167"/>
      <c r="K33" s="168"/>
      <c r="L33" s="168"/>
      <c r="M33" s="168"/>
      <c r="N33" s="168"/>
      <c r="O33" s="168"/>
      <c r="P33" s="169"/>
      <c r="Q33" s="170"/>
      <c r="R33" s="171"/>
      <c r="S33" s="171"/>
      <c r="T33" s="171"/>
      <c r="U33" s="171"/>
      <c r="V33" s="171"/>
      <c r="W33" s="171"/>
      <c r="X33" s="171"/>
      <c r="Y33" s="171"/>
      <c r="Z33" s="171"/>
      <c r="AA33" s="171"/>
      <c r="AB33" s="171"/>
      <c r="AC33" s="171"/>
      <c r="AD33" s="171"/>
      <c r="AE33" s="172"/>
      <c r="AF33" s="167"/>
      <c r="AG33" s="168"/>
      <c r="AH33" s="168"/>
      <c r="AI33" s="169"/>
    </row>
    <row r="34" spans="1:35" ht="14.25">
      <c r="K34" s="23"/>
    </row>
  </sheetData>
  <mergeCells count="178">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8"/>
  <sheetViews>
    <sheetView showGridLines="0" tabSelected="1" zoomScale="85" zoomScaleNormal="85" zoomScaleSheetLayoutView="85" workbookViewId="0"/>
  </sheetViews>
  <sheetFormatPr defaultRowHeight="11.25"/>
  <cols>
    <col min="1" max="2" width="8.625" style="28" customWidth="1"/>
    <col min="3" max="3" width="13.875" style="28" bestFit="1" customWidth="1"/>
    <col min="4" max="4" width="15.5" style="29" bestFit="1" customWidth="1"/>
    <col min="5" max="5" width="18.625" style="29" customWidth="1"/>
    <col min="6" max="6" width="6" style="29" bestFit="1" customWidth="1"/>
    <col min="7" max="7" width="27.625" style="29" customWidth="1"/>
    <col min="8" max="8" width="23.5" style="28" customWidth="1"/>
    <col min="9" max="9" width="15.5" style="28" bestFit="1" customWidth="1"/>
    <col min="10" max="11" width="30.625" style="28" customWidth="1"/>
    <col min="12" max="12" width="20.625" style="28" customWidth="1"/>
    <col min="13" max="16" width="8.625" style="28" customWidth="1"/>
    <col min="17" max="16384" width="9" style="28"/>
  </cols>
  <sheetData>
    <row r="1" spans="1:18">
      <c r="A1" s="28" t="s">
        <v>104</v>
      </c>
    </row>
    <row r="2" spans="1:18">
      <c r="A2" s="28" t="s">
        <v>88</v>
      </c>
    </row>
    <row r="4" spans="1:18">
      <c r="A4" s="28" t="s">
        <v>99</v>
      </c>
    </row>
    <row r="5" spans="1:18">
      <c r="A5" s="28" t="s">
        <v>100</v>
      </c>
    </row>
    <row r="6" spans="1:18">
      <c r="A6" s="28" t="s">
        <v>101</v>
      </c>
      <c r="J6" s="28" t="s">
        <v>102</v>
      </c>
      <c r="K6" s="28" t="s">
        <v>17</v>
      </c>
    </row>
    <row r="7" spans="1:18">
      <c r="A7" s="28" t="s">
        <v>14</v>
      </c>
      <c r="J7" s="28" t="s">
        <v>103</v>
      </c>
      <c r="K7" s="28" t="s">
        <v>18</v>
      </c>
    </row>
    <row r="8" spans="1:18" ht="12" thickBot="1">
      <c r="A8" s="30"/>
      <c r="B8" s="30"/>
      <c r="C8" s="30"/>
      <c r="D8" s="31"/>
      <c r="E8" s="31"/>
      <c r="F8" s="31"/>
      <c r="G8" s="31"/>
      <c r="H8" s="30"/>
      <c r="I8" s="30"/>
      <c r="J8" s="30"/>
      <c r="K8" s="30"/>
      <c r="L8" s="30"/>
      <c r="M8" s="30"/>
      <c r="N8" s="30"/>
      <c r="O8" s="30"/>
      <c r="P8" s="30"/>
      <c r="Q8" s="30"/>
      <c r="R8" s="30"/>
    </row>
    <row r="9" spans="1:18" ht="21.75" customHeight="1" thickTop="1"/>
    <row r="10" spans="1:18" s="33" customFormat="1">
      <c r="A10" s="32" t="s">
        <v>71</v>
      </c>
      <c r="B10" s="32" t="s">
        <v>8</v>
      </c>
      <c r="C10" s="32" t="s">
        <v>9</v>
      </c>
      <c r="D10" s="32" t="s">
        <v>10</v>
      </c>
      <c r="E10" s="32" t="s">
        <v>34</v>
      </c>
      <c r="F10" s="55" t="s">
        <v>76</v>
      </c>
      <c r="G10" s="56" t="s">
        <v>77</v>
      </c>
      <c r="H10" s="32" t="s">
        <v>11</v>
      </c>
      <c r="I10" s="32" t="s">
        <v>12</v>
      </c>
      <c r="J10" s="35" t="s">
        <v>2</v>
      </c>
      <c r="K10" s="35" t="s">
        <v>3</v>
      </c>
      <c r="L10" s="63" t="s">
        <v>1</v>
      </c>
      <c r="M10" s="36" t="s">
        <v>13</v>
      </c>
      <c r="N10" s="35" t="s">
        <v>4</v>
      </c>
      <c r="O10" s="35" t="s">
        <v>15</v>
      </c>
      <c r="P10" s="35" t="s">
        <v>5</v>
      </c>
      <c r="Q10" s="35" t="s">
        <v>6</v>
      </c>
      <c r="R10" s="35" t="s">
        <v>7</v>
      </c>
    </row>
    <row r="11" spans="1:18" s="33" customFormat="1" ht="90">
      <c r="A11" s="37" t="s">
        <v>22</v>
      </c>
      <c r="B11" s="65" t="s">
        <v>87</v>
      </c>
      <c r="C11" s="38" t="s">
        <v>21</v>
      </c>
      <c r="D11" s="39" t="s">
        <v>35</v>
      </c>
      <c r="E11" s="65" t="s">
        <v>79</v>
      </c>
      <c r="F11" s="40"/>
      <c r="G11" s="40"/>
      <c r="H11" s="66" t="s">
        <v>36</v>
      </c>
      <c r="I11" s="67" t="s">
        <v>81</v>
      </c>
      <c r="J11" s="34" t="s">
        <v>113</v>
      </c>
      <c r="K11" s="61" t="s">
        <v>111</v>
      </c>
      <c r="L11" s="64"/>
      <c r="M11" s="62"/>
      <c r="N11" s="41" t="s">
        <v>105</v>
      </c>
      <c r="O11" s="41">
        <v>43718</v>
      </c>
      <c r="P11" s="42" t="s">
        <v>106</v>
      </c>
      <c r="Q11" s="43"/>
      <c r="R11" s="41"/>
    </row>
    <row r="12" spans="1:18" s="33" customFormat="1" ht="22.5">
      <c r="A12" s="37" t="s">
        <v>56</v>
      </c>
      <c r="B12" s="44"/>
      <c r="C12" s="45"/>
      <c r="D12" s="46"/>
      <c r="E12" s="115" t="s">
        <v>80</v>
      </c>
      <c r="F12" s="116"/>
      <c r="G12" s="116"/>
      <c r="H12" s="117" t="s">
        <v>36</v>
      </c>
      <c r="I12" s="118" t="s">
        <v>37</v>
      </c>
      <c r="J12" s="113" t="s">
        <v>107</v>
      </c>
      <c r="K12" s="114"/>
      <c r="L12" s="119"/>
      <c r="M12" s="120"/>
      <c r="N12" s="121"/>
      <c r="O12" s="121"/>
      <c r="P12" s="122"/>
      <c r="Q12" s="123"/>
      <c r="R12" s="121"/>
    </row>
    <row r="13" spans="1:18" s="54" customFormat="1" ht="90">
      <c r="A13" s="47" t="s">
        <v>23</v>
      </c>
      <c r="B13" s="45"/>
      <c r="C13" s="45"/>
      <c r="D13" s="46"/>
      <c r="E13" s="74" t="s">
        <v>38</v>
      </c>
      <c r="F13" s="75"/>
      <c r="G13" s="75"/>
      <c r="H13" s="75" t="s">
        <v>36</v>
      </c>
      <c r="I13" s="76" t="s">
        <v>82</v>
      </c>
      <c r="J13" s="77" t="s">
        <v>108</v>
      </c>
      <c r="K13" s="77"/>
      <c r="L13" s="78"/>
      <c r="M13" s="79"/>
      <c r="N13" s="80"/>
      <c r="O13" s="80"/>
      <c r="P13" s="81"/>
      <c r="Q13" s="82"/>
      <c r="R13" s="80"/>
    </row>
    <row r="14" spans="1:18" s="54" customFormat="1" ht="22.5">
      <c r="A14" s="47" t="s">
        <v>24</v>
      </c>
      <c r="B14" s="53"/>
      <c r="C14" s="45"/>
      <c r="D14" s="46"/>
      <c r="E14" s="83" t="s">
        <v>53</v>
      </c>
      <c r="F14" s="84"/>
      <c r="G14" s="84"/>
      <c r="H14" s="84" t="s">
        <v>36</v>
      </c>
      <c r="I14" s="76" t="s">
        <v>39</v>
      </c>
      <c r="J14" s="77" t="s">
        <v>109</v>
      </c>
      <c r="K14" s="77"/>
      <c r="L14" s="81"/>
      <c r="M14" s="79"/>
      <c r="N14" s="80"/>
      <c r="O14" s="80"/>
      <c r="P14" s="81"/>
      <c r="Q14" s="82"/>
      <c r="R14" s="80"/>
    </row>
    <row r="15" spans="1:18" s="33" customFormat="1" ht="38.25" customHeight="1">
      <c r="A15" s="70" t="s">
        <v>89</v>
      </c>
      <c r="B15" s="71"/>
      <c r="C15" s="71"/>
      <c r="D15" s="72"/>
      <c r="E15" s="85" t="s">
        <v>90</v>
      </c>
      <c r="F15" s="86"/>
      <c r="G15" s="86"/>
      <c r="H15" s="84" t="s">
        <v>36</v>
      </c>
      <c r="I15" s="76" t="s">
        <v>39</v>
      </c>
      <c r="J15" s="87" t="s">
        <v>110</v>
      </c>
      <c r="K15" s="87"/>
      <c r="L15" s="88"/>
      <c r="M15" s="89"/>
      <c r="N15" s="89"/>
      <c r="O15" s="90"/>
      <c r="P15" s="89"/>
      <c r="Q15" s="89"/>
      <c r="R15" s="89"/>
    </row>
    <row r="16" spans="1:18" s="58" customFormat="1" ht="56.25">
      <c r="A16" s="47" t="s">
        <v>32</v>
      </c>
      <c r="B16" s="45"/>
      <c r="C16" s="45"/>
      <c r="D16" s="57" t="s">
        <v>54</v>
      </c>
      <c r="E16" s="48" t="s">
        <v>48</v>
      </c>
      <c r="F16" s="49"/>
      <c r="G16" s="49"/>
      <c r="H16" s="49" t="s">
        <v>74</v>
      </c>
      <c r="I16" s="49" t="s">
        <v>83</v>
      </c>
      <c r="J16" s="34" t="s">
        <v>118</v>
      </c>
      <c r="K16" s="61" t="s">
        <v>112</v>
      </c>
      <c r="L16" s="50"/>
      <c r="M16" s="50"/>
      <c r="N16" s="41" t="s">
        <v>105</v>
      </c>
      <c r="O16" s="41">
        <v>43718</v>
      </c>
      <c r="P16" s="42" t="s">
        <v>106</v>
      </c>
      <c r="Q16" s="50"/>
      <c r="R16" s="50"/>
    </row>
    <row r="17" spans="1:18" s="58" customFormat="1" ht="56.25">
      <c r="A17" s="47" t="s">
        <v>33</v>
      </c>
      <c r="B17" s="45"/>
      <c r="C17" s="45"/>
      <c r="D17" s="51"/>
      <c r="E17" s="48" t="s">
        <v>49</v>
      </c>
      <c r="F17" s="49"/>
      <c r="G17" s="49"/>
      <c r="H17" s="49" t="s">
        <v>74</v>
      </c>
      <c r="I17" s="49" t="s">
        <v>83</v>
      </c>
      <c r="J17" s="34" t="s">
        <v>121</v>
      </c>
      <c r="K17" s="61" t="s">
        <v>119</v>
      </c>
      <c r="L17" s="50"/>
      <c r="M17" s="50"/>
      <c r="N17" s="41" t="s">
        <v>105</v>
      </c>
      <c r="O17" s="41">
        <v>43718</v>
      </c>
      <c r="P17" s="42" t="s">
        <v>106</v>
      </c>
      <c r="Q17" s="50"/>
      <c r="R17" s="50"/>
    </row>
    <row r="18" spans="1:18" s="58" customFormat="1" ht="45">
      <c r="A18" s="47" t="s">
        <v>120</v>
      </c>
      <c r="B18" s="45"/>
      <c r="C18" s="45"/>
      <c r="D18" s="51"/>
      <c r="E18" s="48" t="s">
        <v>49</v>
      </c>
      <c r="F18" s="49"/>
      <c r="G18" s="49"/>
      <c r="H18" s="49" t="s">
        <v>74</v>
      </c>
      <c r="I18" s="49" t="s">
        <v>83</v>
      </c>
      <c r="J18" s="34" t="s">
        <v>122</v>
      </c>
      <c r="K18" s="61" t="s">
        <v>119</v>
      </c>
      <c r="L18" s="50"/>
      <c r="M18" s="50"/>
      <c r="N18" s="41" t="s">
        <v>105</v>
      </c>
      <c r="O18" s="41">
        <v>43718</v>
      </c>
      <c r="P18" s="42" t="s">
        <v>106</v>
      </c>
      <c r="Q18" s="50"/>
      <c r="R18" s="50"/>
    </row>
    <row r="19" spans="1:18" s="58" customFormat="1" ht="45">
      <c r="A19" s="47" t="s">
        <v>85</v>
      </c>
      <c r="B19" s="53"/>
      <c r="C19" s="45"/>
      <c r="D19" s="51"/>
      <c r="E19" s="112" t="s">
        <v>50</v>
      </c>
      <c r="F19" s="97"/>
      <c r="G19" s="97"/>
      <c r="H19" s="97" t="s">
        <v>74</v>
      </c>
      <c r="I19" s="97" t="s">
        <v>84</v>
      </c>
      <c r="J19" s="113" t="s">
        <v>114</v>
      </c>
      <c r="K19" s="114"/>
      <c r="L19" s="81"/>
      <c r="M19" s="81"/>
      <c r="N19" s="81"/>
      <c r="O19" s="81"/>
      <c r="P19" s="81"/>
      <c r="Q19" s="81"/>
      <c r="R19" s="81"/>
    </row>
    <row r="20" spans="1:18" s="58" customFormat="1" ht="45">
      <c r="A20" s="47" t="s">
        <v>42</v>
      </c>
      <c r="B20" s="45"/>
      <c r="C20" s="45"/>
      <c r="D20" s="51"/>
      <c r="E20" s="112" t="s">
        <v>51</v>
      </c>
      <c r="F20" s="97"/>
      <c r="G20" s="97"/>
      <c r="H20" s="97" t="s">
        <v>74</v>
      </c>
      <c r="I20" s="97" t="s">
        <v>84</v>
      </c>
      <c r="J20" s="113" t="s">
        <v>115</v>
      </c>
      <c r="K20" s="114"/>
      <c r="L20" s="81"/>
      <c r="M20" s="81"/>
      <c r="N20" s="81"/>
      <c r="O20" s="81"/>
      <c r="P20" s="81"/>
      <c r="Q20" s="81"/>
      <c r="R20" s="81"/>
    </row>
    <row r="21" spans="1:18" s="58" customFormat="1" ht="22.5">
      <c r="A21" s="47" t="s">
        <v>43</v>
      </c>
      <c r="B21" s="52"/>
      <c r="C21" s="59"/>
      <c r="D21" s="60"/>
      <c r="E21" s="91" t="s">
        <v>52</v>
      </c>
      <c r="F21" s="92"/>
      <c r="G21" s="92"/>
      <c r="H21" s="92" t="s">
        <v>40</v>
      </c>
      <c r="I21" s="92" t="s">
        <v>41</v>
      </c>
      <c r="J21" s="113" t="s">
        <v>115</v>
      </c>
      <c r="K21" s="93"/>
      <c r="L21" s="94"/>
      <c r="M21" s="94"/>
      <c r="N21" s="94"/>
      <c r="O21" s="94"/>
      <c r="P21" s="94"/>
      <c r="Q21" s="94"/>
      <c r="R21" s="94"/>
    </row>
    <row r="22" spans="1:18" ht="45">
      <c r="A22" s="47" t="s">
        <v>30</v>
      </c>
      <c r="B22" s="52"/>
      <c r="C22" s="95" t="s">
        <v>19</v>
      </c>
      <c r="D22" s="91" t="s">
        <v>25</v>
      </c>
      <c r="E22" s="96"/>
      <c r="F22" s="97"/>
      <c r="G22" s="97"/>
      <c r="H22" s="97" t="s">
        <v>75</v>
      </c>
      <c r="I22" s="97" t="s">
        <v>73</v>
      </c>
      <c r="J22" s="81" t="s">
        <v>116</v>
      </c>
      <c r="K22" s="81"/>
      <c r="L22" s="98"/>
      <c r="M22" s="81"/>
      <c r="N22" s="81"/>
      <c r="O22" s="81"/>
      <c r="P22" s="81"/>
      <c r="Q22" s="81"/>
      <c r="R22" s="99"/>
    </row>
    <row r="23" spans="1:18" s="58" customFormat="1" ht="45">
      <c r="A23" s="47" t="s">
        <v>44</v>
      </c>
      <c r="B23" s="45"/>
      <c r="C23" s="100"/>
      <c r="D23" s="101" t="s">
        <v>26</v>
      </c>
      <c r="E23" s="96"/>
      <c r="F23" s="97"/>
      <c r="G23" s="97"/>
      <c r="H23" s="97" t="s">
        <v>75</v>
      </c>
      <c r="I23" s="97" t="s">
        <v>73</v>
      </c>
      <c r="J23" s="81" t="s">
        <v>116</v>
      </c>
      <c r="K23" s="94"/>
      <c r="L23" s="94"/>
      <c r="M23" s="94"/>
      <c r="N23" s="81"/>
      <c r="O23" s="81"/>
      <c r="P23" s="81"/>
      <c r="Q23" s="81"/>
      <c r="R23" s="99"/>
    </row>
    <row r="24" spans="1:18" ht="56.25">
      <c r="A24" s="47" t="s">
        <v>45</v>
      </c>
      <c r="B24" s="45"/>
      <c r="C24" s="100"/>
      <c r="D24" s="101" t="s">
        <v>27</v>
      </c>
      <c r="E24" s="96"/>
      <c r="F24" s="97"/>
      <c r="G24" s="97"/>
      <c r="H24" s="97" t="s">
        <v>75</v>
      </c>
      <c r="I24" s="102" t="s">
        <v>72</v>
      </c>
      <c r="J24" s="81" t="s">
        <v>116</v>
      </c>
      <c r="K24" s="103"/>
      <c r="L24" s="104"/>
      <c r="M24" s="105"/>
      <c r="N24" s="106"/>
      <c r="O24" s="81"/>
      <c r="P24" s="81"/>
      <c r="Q24" s="81"/>
      <c r="R24" s="99"/>
    </row>
    <row r="25" spans="1:18" ht="56.25">
      <c r="A25" s="47" t="s">
        <v>46</v>
      </c>
      <c r="B25" s="45"/>
      <c r="C25" s="107"/>
      <c r="D25" s="108" t="s">
        <v>28</v>
      </c>
      <c r="E25" s="96"/>
      <c r="F25" s="97"/>
      <c r="G25" s="97"/>
      <c r="H25" s="97" t="s">
        <v>75</v>
      </c>
      <c r="I25" s="102" t="s">
        <v>72</v>
      </c>
      <c r="J25" s="81" t="s">
        <v>116</v>
      </c>
      <c r="K25" s="103"/>
      <c r="L25" s="103"/>
      <c r="M25" s="105"/>
      <c r="N25" s="106"/>
      <c r="O25" s="81"/>
      <c r="P25" s="81"/>
      <c r="Q25" s="81"/>
      <c r="R25" s="99"/>
    </row>
    <row r="26" spans="1:18" s="58" customFormat="1" ht="67.5">
      <c r="A26" s="47" t="s">
        <v>31</v>
      </c>
      <c r="B26" s="45"/>
      <c r="C26" s="109" t="s">
        <v>20</v>
      </c>
      <c r="D26" s="110" t="s">
        <v>55</v>
      </c>
      <c r="E26" s="111"/>
      <c r="F26" s="97" t="s">
        <v>78</v>
      </c>
      <c r="G26" s="97" t="s">
        <v>92</v>
      </c>
      <c r="H26" s="97" t="s">
        <v>16</v>
      </c>
      <c r="I26" s="97" t="s">
        <v>91</v>
      </c>
      <c r="J26" s="81" t="s">
        <v>117</v>
      </c>
      <c r="K26" s="81"/>
      <c r="L26" s="81"/>
      <c r="M26" s="81"/>
      <c r="N26" s="81"/>
      <c r="O26" s="81"/>
      <c r="P26" s="81"/>
      <c r="Q26" s="81"/>
      <c r="R26" s="99"/>
    </row>
    <row r="27" spans="1:18" s="58" customFormat="1" ht="123.75">
      <c r="A27" s="47" t="s">
        <v>47</v>
      </c>
      <c r="B27" s="52"/>
      <c r="C27" s="73" t="s">
        <v>0</v>
      </c>
      <c r="D27" s="48" t="s">
        <v>55</v>
      </c>
      <c r="E27" s="68"/>
      <c r="F27" s="49"/>
      <c r="G27" s="49"/>
      <c r="H27" s="49" t="s">
        <v>16</v>
      </c>
      <c r="I27" s="49" t="s">
        <v>29</v>
      </c>
      <c r="J27" s="50" t="s">
        <v>124</v>
      </c>
      <c r="K27" s="50" t="s">
        <v>125</v>
      </c>
      <c r="L27" s="50"/>
      <c r="M27" s="50"/>
      <c r="N27" s="41" t="s">
        <v>105</v>
      </c>
      <c r="O27" s="41">
        <v>43718</v>
      </c>
      <c r="P27" s="42" t="s">
        <v>106</v>
      </c>
      <c r="Q27" s="50"/>
      <c r="R27" s="69"/>
    </row>
    <row r="28" spans="1:18" s="58" customFormat="1" ht="123.75">
      <c r="A28" s="47" t="s">
        <v>123</v>
      </c>
      <c r="B28" s="183"/>
      <c r="C28" s="73" t="s">
        <v>0</v>
      </c>
      <c r="D28" s="48" t="s">
        <v>55</v>
      </c>
      <c r="E28" s="68"/>
      <c r="F28" s="49"/>
      <c r="G28" s="49"/>
      <c r="H28" s="49" t="s">
        <v>16</v>
      </c>
      <c r="I28" s="49" t="s">
        <v>29</v>
      </c>
      <c r="J28" s="50" t="s">
        <v>126</v>
      </c>
      <c r="K28" s="50" t="s">
        <v>127</v>
      </c>
      <c r="L28" s="50"/>
      <c r="M28" s="50"/>
      <c r="N28" s="41" t="s">
        <v>105</v>
      </c>
      <c r="O28" s="41">
        <v>43718</v>
      </c>
      <c r="P28" s="42" t="s">
        <v>106</v>
      </c>
      <c r="Q28" s="50"/>
      <c r="R28" s="69"/>
    </row>
  </sheetData>
  <phoneticPr fontId="1"/>
  <pageMargins left="0.39370078740157483" right="0.39370078740157483" top="0.39370078740157483" bottom="0.39370078740157483" header="0.19685039370078741" footer="0.19685039370078741"/>
  <pageSetup paperSize="9" scale="47" fitToHeight="0" orientation="landscape" verticalDpi="300" r:id="rId1"/>
  <headerFooter alignWithMargins="0">
    <oddFooter>&amp;C&amp;"ＭＳ　明朝,標準"&amp;9- &amp;P -</oddFooter>
  </headerFooter>
  <ignoredErrors>
    <ignoredError sqref="A11:A12 A13:A14" twoDigitTextYear="1"/>
    <ignoredError sqref="M13:M14 M18:M21 M28 M23 M16 M2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表紙</vt:lpstr>
      <vt:lpstr>変更履歴</vt:lpstr>
      <vt:lpstr>取引単体</vt:lpstr>
      <vt:lpstr>表紙!Print_Area</vt:lpstr>
      <vt:lpstr>変更履歴!Print_Area</vt:lpstr>
      <vt:lpstr>取引単体!Print_Titles</vt:lpstr>
      <vt:lpstr>変更履歴!Print_Titles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2018-09-28T14:45:37Z</dcterms:created>
  <dcterms:modified xsi:type="dcterms:W3CDTF">2019-09-29T05:27:33Z</dcterms:modified>
</cp:coreProperties>
</file>