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50" yWindow="165" windowWidth="16305" windowHeight="12660" tabRatio="641"/>
  </bookViews>
  <sheets>
    <sheet name="表紙" sheetId="59" r:id="rId1"/>
    <sheet name="変更履歴" sheetId="58" r:id="rId2"/>
    <sheet name="目次" sheetId="62" r:id="rId3"/>
    <sheet name="1. 外部インタフェース仕様" sheetId="51" r:id="rId4"/>
    <sheet name="2. レコード構成" sheetId="52" r:id="rId5"/>
    <sheet name="顧客情報一覧"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顧客情報一覧!$A$1:$AL$36</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顧客情報一覧!$1:$4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S1" i="52"/>
  <c r="AG3" i="62"/>
  <c r="AG2" i="62"/>
  <c r="E2" i="62"/>
  <c r="AG1" i="51"/>
  <c r="AG3" i="51"/>
  <c r="AG2" i="51"/>
  <c r="E1" i="62"/>
  <c r="E2" i="51"/>
  <c r="AC2" i="62"/>
  <c r="AG3" i="61"/>
  <c r="AC1" i="62"/>
  <c r="E3" i="62"/>
  <c r="I25" i="59"/>
  <c r="E2" i="61"/>
  <c r="E3" i="52"/>
  <c r="AC3" i="61"/>
  <c r="AG2" i="52"/>
  <c r="AC3" i="51"/>
  <c r="AG1" i="52"/>
  <c r="S1" i="51"/>
  <c r="E2" i="52"/>
  <c r="E1" i="51"/>
  <c r="AC1" i="61"/>
  <c r="AC2" i="61"/>
  <c r="E3" i="51"/>
  <c r="AC3" i="52"/>
  <c r="AG3" i="52"/>
  <c r="E1" i="52"/>
  <c r="AC3" i="62"/>
  <c r="S1" i="62"/>
  <c r="S1" i="61"/>
  <c r="AG2" i="61"/>
  <c r="AC1" i="51"/>
  <c r="E1" i="61"/>
  <c r="AC2" i="52"/>
  <c r="AC2" i="51"/>
  <c r="AG1" i="61"/>
  <c r="E3" i="61"/>
  <c r="AC1" i="52"/>
  <c r="AG1" i="6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9"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<sst xmlns="http://schemas.openxmlformats.org/spreadsheetml/2006/main" count="167" uniqueCount="122">
  <si>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</si>
  <si>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</si>
  <si>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</si>
  <si>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</si>
  <si>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</si>
  <si>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</si>
  <si>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</si>
  <si>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</si>
  <si>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</si>
  <si>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</si>
  <si>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</si>
  <si>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</si>
  <si>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</si>
  <si>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</si>
  <si>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</si>
  <si>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</si>
  <si>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</si>
  <si>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</si>
  <si>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</si>
  <si>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</si>
  <si>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</si>
  <si>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</si>
  <si>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</si>
  <si>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</si>
  <si>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</si>
  <si>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</si>
  <si>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</si>
  <si>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</si>
  <si>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</si>
  <si>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</si>
  <si>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</si>
  <si>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</si>
  <si>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</si>
  <si>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</si>
  <si>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</si>
  <si>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</si>
  <si>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</si>
  <si>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</si>
  <si>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</si>
  <si>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</si>
  <si>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</si>
  <si>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</si>
  <si>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</si>
  <si>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</si>
  <si>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</si>
  <si>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</si>
  <si>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</si>
  <si>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</si>
  <si>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</si>
  <si>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</si>
  <si>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</si>
  <si>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</si>
  <si>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</si>
  <si>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</si>
  <si>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</si>
  <si>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</si>
  <si>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</si>
  <si>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</si>
  <si>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</si>
  <si>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</si>
  <si>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</si>
  <si>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</si>
  <si>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</si>
  <si>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</si>
  <si>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</si>
  <si>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</si>
  <si>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</si>
  <si>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</si>
  <si>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</si>
  <si>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</si>
  <si>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</si>
  <si>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</si>
  <si>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</si>
  <si>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</si>
  <si>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</si>
  <si>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</si>
  <si>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</si>
  <si>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</si>
  <si>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</si>
  <si>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</si>
  <si>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</si>
  <si>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</si>
  <si>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</si>
  <si>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</si>
  <si>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</si>
  <si>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</si>
  <si>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</si>
  <si>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</si>
  <si>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</si>
  <si>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</si>
  <si>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</si>
  <si>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</si>
  <si>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</si>
  <si>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</si>
  <si>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</si>
  <si>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オブジェクト</t>
  </si>
  <si>
    <t>1. 外部インタフェース仕様</t>
  </si>
  <si>
    <t>1. 外部インタフェース仕様</t>
    <rPh sb="3" eb="5">
      <t>ガイブ</t>
    </rPh>
    <rPh sb="12" eb="14">
      <t>シヨウ</t>
    </rPh>
    <phoneticPr fontId="16"/>
  </si>
  <si>
    <t>長さ(Byte)</t>
    <phoneticPr fontId="11"/>
  </si>
  <si>
    <t>3. データレイアウト</t>
    <phoneticPr fontId="16"/>
  </si>
  <si>
    <t>外部インタフェース設計書(JSON)
N21AA004/顧客一覧照会応答電文</t>
    <rPh sb="0" eb="2">
      <t>ガイブ</t>
    </rPh>
    <rPh sb="9" eb="12">
      <t>セッケイショ</t>
    </rPh>
    <phoneticPr fontId="16"/>
  </si>
  <si>
    <t>3.1. 顧客情報一覧</t>
    <rPh sb="5" eb="7">
      <t>コキャク</t>
    </rPh>
    <rPh sb="7" eb="9">
      <t>ジョウホウ</t>
    </rPh>
    <rPh sb="9" eb="11">
      <t>イチラン</t>
    </rPh>
    <phoneticPr fontId="16"/>
  </si>
  <si>
    <t>N21AA004/顧客一覧照会応答電文</t>
    <phoneticPr fontId="11"/>
  </si>
  <si>
    <t>N21AA004</t>
    <phoneticPr fontId="11"/>
  </si>
  <si>
    <t>顧客管理システム</t>
    <phoneticPr fontId="11"/>
  </si>
  <si>
    <t>顧客情報一覧</t>
    <rPh sb="0" eb="2">
      <t>コキャク</t>
    </rPh>
    <rPh sb="2" eb="4">
      <t>ジョウホウ</t>
    </rPh>
    <rPh sb="4" eb="6">
      <t>イチラン</t>
    </rPh>
    <phoneticPr fontId="17"/>
  </si>
  <si>
    <t>3.1. 顧客情報一覧</t>
    <rPh sb="5" eb="7">
      <t>コキャク</t>
    </rPh>
    <rPh sb="7" eb="9">
      <t>ジョウホウ</t>
    </rPh>
    <rPh sb="9" eb="11">
      <t>イチラン</t>
    </rPh>
    <phoneticPr fontId="2"/>
  </si>
  <si>
    <t>顧客情報一覧</t>
    <rPh sb="0" eb="2">
      <t>コキャク</t>
    </rPh>
    <rPh sb="2" eb="4">
      <t>ジョウホウ</t>
    </rPh>
    <rPh sb="4" eb="6">
      <t>イチラン</t>
    </rPh>
    <phoneticPr fontId="21"/>
  </si>
  <si>
    <t>顧客ID</t>
    <phoneticPr fontId="16"/>
  </si>
  <si>
    <t>顧客名</t>
    <rPh sb="0" eb="2">
      <t>コキャク</t>
    </rPh>
    <rPh sb="2" eb="3">
      <t>メイ</t>
    </rPh>
    <phoneticPr fontId="16"/>
  </si>
  <si>
    <t>業種コード</t>
    <phoneticPr fontId="16"/>
  </si>
  <si>
    <t>client_id</t>
    <phoneticPr fontId="16"/>
  </si>
  <si>
    <t>client_name</t>
    <phoneticPr fontId="16"/>
  </si>
  <si>
    <t>industry_code</t>
    <phoneticPr fontId="16"/>
  </si>
  <si>
    <t>相手先システムから顧客一覧照会結果を取得して画面上表示する。</t>
    <rPh sb="9" eb="11">
      <t>コキャク</t>
    </rPh>
    <rPh sb="11" eb="13">
      <t>イチラン</t>
    </rPh>
    <rPh sb="13" eb="15">
      <t>ショウカイ</t>
    </rPh>
    <rPh sb="15" eb="17">
      <t>ケッカ</t>
    </rPh>
    <rPh sb="18" eb="20">
      <t>シュトク</t>
    </rPh>
    <rPh sb="22" eb="25">
      <t>ガメンジョウ</t>
    </rPh>
    <rPh sb="25" eb="27">
      <t>ヒョウジ</t>
    </rPh>
    <phoneticPr fontId="11"/>
  </si>
  <si>
    <t>顧客情報</t>
    <rPh sb="0" eb="2">
      <t>コキャク</t>
    </rPh>
    <rPh sb="2" eb="4">
      <t>ジョウホウ</t>
    </rPh>
    <phoneticPr fontId="21"/>
  </si>
  <si>
    <t>client_info</t>
    <phoneticPr fontId="16"/>
  </si>
  <si>
    <t>0..*</t>
    <phoneticPr fontId="16"/>
  </si>
  <si>
    <t>対象顧客情報が0件の場合、レコード0件のJSONを想定。</t>
    <rPh sb="0" eb="2">
      <t>タイショウ</t>
    </rPh>
    <rPh sb="2" eb="4">
      <t>コキャク</t>
    </rPh>
    <rPh sb="4" eb="6">
      <t>ジョウホウ</t>
    </rPh>
    <rPh sb="8" eb="9">
      <t>ケン</t>
    </rPh>
    <rPh sb="10" eb="12">
      <t>バアイ</t>
    </rPh>
    <rPh sb="18" eb="19">
      <t>ケン</t>
    </rPh>
    <rPh sb="25" eb="27">
      <t>ソウテイ</t>
    </rPh>
    <phoneticPr fontId="11"/>
  </si>
  <si>
    <t>[client_info]</t>
    <phoneticPr fontId="16"/>
  </si>
  <si>
    <t>[client_info_list]</t>
    <phoneticPr fontId="16"/>
  </si>
  <si>
    <t>プロジェクト管理システム</t>
    <rPh sb="6" eb="8">
      <t>カンリ</t>
    </rPh>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</si>
</sst>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6">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0" fontId="1" fillId="0" borderId="0" xfId="0" applyFont="1" applyFill="1" applyBorder="1" applyAlignment="1">
      <alignment vertical="center"/>
    </xf>
    <xf numFmtId="0" fontId="1" fillId="0" borderId="0" xfId="0" applyFont="1" applyFill="1" applyBorder="1" applyAlignment="1">
      <alignment vertical="center"/>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31" xfId="0" applyFont="1" applyFill="1" applyBorder="1" applyAlignment="1">
      <alignment horizontal="righ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26"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7"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0"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Fill="1" applyBorder="1" applyAlignment="1">
      <alignment horizontal="right" vertical="top"/>
    </xf>
    <xf numFmtId="0" fontId="1" fillId="0" borderId="13" xfId="0" applyFont="1" applyFill="1" applyBorder="1" applyAlignment="1">
      <alignment horizontal="left" vertical="top"/>
    </xf>
    <xf numFmtId="0" fontId="1" fillId="0" borderId="1"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2" borderId="13" xfId="0" applyFont="1" applyFill="1" applyBorder="1" applyAlignment="1">
      <alignment vertical="center"/>
    </xf>
    <xf numFmtId="0" fontId="1" fillId="2" borderId="14" xfId="0" applyFont="1" applyFill="1" applyBorder="1" applyAlignment="1">
      <alignment vertical="center"/>
    </xf>
    <xf numFmtId="0" fontId="0" fillId="0" borderId="13" xfId="6" applyFont="1" applyBorder="1" applyAlignment="1">
      <alignment horizontal="lef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21</xdr:row>
      <xdr:rowOff>104775</xdr:rowOff>
    </xdr:from>
    <xdr:to>
      <xdr:col>20</xdr:col>
      <xdr:colOff>28575</xdr:colOff>
      <xdr:row>33</xdr:row>
      <xdr:rowOff>85725</xdr:rowOff>
    </xdr:to>
    <xdr:sp macro="" textlink="">
      <xdr:nvSpPr>
        <xdr:cNvPr id="6" name="正方形/長方形 5"/>
        <xdr:cNvSpPr/>
      </xdr:nvSpPr>
      <xdr:spPr bwMode="auto">
        <a:xfrm>
          <a:off x="609600" y="3819525"/>
          <a:ext cx="4943475" cy="2266950"/>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"client_info": [</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            "client_id": 20000, </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顧客名称００１</a:t>
          </a:r>
          <a:r>
            <a:rPr kumimoji="1" lang="en-US" altLang="ja-JP" sz="900">
              <a:latin typeface="ＭＳ 明朝"/>
              <a:ea typeface="ＭＳ 明朝"/>
            </a:rPr>
            <a:t>",  </a:t>
          </a:r>
        </a:p>
        <a:p>
          <a:pPr algn="l">
            <a:lnSpc>
              <a:spcPts val="1100"/>
            </a:lnSpc>
          </a:pPr>
          <a:r>
            <a:rPr kumimoji="1" lang="en-US" altLang="ja-JP" sz="900">
              <a:latin typeface="ＭＳ 明朝"/>
              <a:ea typeface="ＭＳ 明朝"/>
            </a:rPr>
            <a:t>            "industry_code"</a:t>
          </a:r>
          <a:r>
            <a:rPr kumimoji="1" lang="en-US" altLang="ja-JP" sz="1100">
              <a:solidFill>
                <a:schemeClr val="dk1"/>
              </a:solidFill>
              <a:effectLst/>
              <a:latin typeface="+mn-lt"/>
              <a:ea typeface="+mn-ea"/>
              <a:cs typeface="+mn-cs"/>
            </a:rPr>
            <a:t>: </a:t>
          </a:r>
          <a:r>
            <a:rPr kumimoji="1" lang="en-US" altLang="ja-JP" sz="900">
              <a:latin typeface="ＭＳ 明朝"/>
              <a:ea typeface="ＭＳ 明朝"/>
            </a:rPr>
            <a:t>"A1"</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            "client_id": 20001, </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顧客名称００２</a:t>
          </a:r>
          <a:r>
            <a:rPr kumimoji="1" lang="en-US" altLang="ja-JP" sz="900">
              <a:latin typeface="ＭＳ 明朝"/>
              <a:ea typeface="ＭＳ 明朝"/>
            </a:rPr>
            <a:t>",  </a:t>
          </a:r>
        </a:p>
        <a:p>
          <a:pPr algn="l">
            <a:lnSpc>
              <a:spcPts val="1100"/>
            </a:lnSpc>
          </a:pPr>
          <a:r>
            <a:rPr kumimoji="1" lang="en-US" altLang="ja-JP" sz="900">
              <a:latin typeface="ＭＳ 明朝"/>
              <a:ea typeface="ＭＳ 明朝"/>
            </a:rPr>
            <a:t>            "industry_code": "B2"</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    ]</a:t>
          </a:r>
        </a:p>
        <a:p>
          <a:pPr algn="l"/>
          <a:r>
            <a:rPr kumimoji="1" lang="en-US" altLang="ja-JP" sz="900">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2">
        <f ca="1">IF(INDIRECT("変更履歴!D8")="","",MAX(INDIRECT("変更履歴!D8"):INDIRECT("変更履歴!F33")))</f>
        <v>43580</v>
      </c>
      <c r="J25" s="242"/>
      <c r="K25" s="242"/>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43" t="s">
        <v>63</v>
      </c>
      <c r="B1" s="244"/>
      <c r="C1" s="244"/>
      <c r="D1" s="245"/>
      <c r="E1" s="255" t="s">
        <v>90</v>
      </c>
      <c r="F1" s="256"/>
      <c r="G1" s="256"/>
      <c r="H1" s="256"/>
      <c r="I1" s="256"/>
      <c r="J1" s="256"/>
      <c r="K1" s="256"/>
      <c r="L1" s="256"/>
      <c r="M1" s="256"/>
      <c r="N1" s="257"/>
      <c r="O1" s="246" t="s">
        <v>69</v>
      </c>
      <c r="P1" s="247"/>
      <c r="Q1" s="247"/>
      <c r="R1" s="248"/>
      <c r="S1" s="289" t="s">
        <v>100</v>
      </c>
      <c r="T1" s="290"/>
      <c r="U1" s="290"/>
      <c r="V1" s="290"/>
      <c r="W1" s="290"/>
      <c r="X1" s="290"/>
      <c r="Y1" s="290"/>
      <c r="Z1" s="291"/>
      <c r="AA1" s="243" t="s">
        <v>70</v>
      </c>
      <c r="AB1" s="245"/>
      <c r="AC1" s="280" t="str">
        <f>IF(AF8="","",AF8)</f>
        <v>TIS</v>
      </c>
      <c r="AD1" s="281"/>
      <c r="AE1" s="281"/>
      <c r="AF1" s="282"/>
      <c r="AG1" s="283">
        <f>IF(D8="","",D8)</f>
        <v>43580</v>
      </c>
      <c r="AH1" s="284"/>
      <c r="AI1" s="285"/>
      <c r="AK1" s="66"/>
      <c r="AL1" s="66"/>
      <c r="AM1" s="66"/>
      <c r="AN1" s="67"/>
    </row>
    <row r="2" spans="1:40" s="65" customFormat="1" ht="12" customHeight="1">
      <c r="A2" s="243" t="s">
        <v>64</v>
      </c>
      <c r="B2" s="244"/>
      <c r="C2" s="244"/>
      <c r="D2" s="245"/>
      <c r="E2" s="255" t="s">
        <v>91</v>
      </c>
      <c r="F2" s="256"/>
      <c r="G2" s="256"/>
      <c r="H2" s="256"/>
      <c r="I2" s="256"/>
      <c r="J2" s="256"/>
      <c r="K2" s="256"/>
      <c r="L2" s="256"/>
      <c r="M2" s="256"/>
      <c r="N2" s="257"/>
      <c r="O2" s="249"/>
      <c r="P2" s="250"/>
      <c r="Q2" s="250"/>
      <c r="R2" s="251"/>
      <c r="S2" s="292"/>
      <c r="T2" s="293"/>
      <c r="U2" s="293"/>
      <c r="V2" s="293"/>
      <c r="W2" s="293"/>
      <c r="X2" s="293"/>
      <c r="Y2" s="293"/>
      <c r="Z2" s="294"/>
      <c r="AA2" s="243" t="s">
        <v>71</v>
      </c>
      <c r="AB2" s="245"/>
      <c r="AC2" s="286" t="str">
        <f ca="1">IF(COUNTA(AF9:AF33)&lt;&gt;0,INDIRECT("AF"&amp;(COUNTA(AF9:AF33)+8)),"")</f>
        <v/>
      </c>
      <c r="AD2" s="287"/>
      <c r="AE2" s="287"/>
      <c r="AF2" s="288"/>
      <c r="AG2" s="283" t="str">
        <f>IF(D9="","",MAX(D9:F33))</f>
        <v/>
      </c>
      <c r="AH2" s="284"/>
      <c r="AI2" s="285"/>
      <c r="AK2" s="66"/>
      <c r="AL2" s="66"/>
      <c r="AM2" s="66"/>
      <c r="AN2" s="66"/>
    </row>
    <row r="3" spans="1:40" s="65" customFormat="1" ht="12" customHeight="1">
      <c r="A3" s="243" t="s">
        <v>65</v>
      </c>
      <c r="B3" s="244"/>
      <c r="C3" s="244"/>
      <c r="D3" s="245"/>
      <c r="E3" s="475" t="s">
        <v>121</v>
      </c>
      <c r="F3" s="256"/>
      <c r="G3" s="256"/>
      <c r="H3" s="256"/>
      <c r="I3" s="256"/>
      <c r="J3" s="256"/>
      <c r="K3" s="256"/>
      <c r="L3" s="256"/>
      <c r="M3" s="256"/>
      <c r="N3" s="257"/>
      <c r="O3" s="252"/>
      <c r="P3" s="253"/>
      <c r="Q3" s="253"/>
      <c r="R3" s="254"/>
      <c r="S3" s="295"/>
      <c r="T3" s="296"/>
      <c r="U3" s="296"/>
      <c r="V3" s="296"/>
      <c r="W3" s="296"/>
      <c r="X3" s="296"/>
      <c r="Y3" s="296"/>
      <c r="Z3" s="297"/>
      <c r="AA3" s="243"/>
      <c r="AB3" s="245"/>
      <c r="AC3" s="280"/>
      <c r="AD3" s="281"/>
      <c r="AE3" s="281"/>
      <c r="AF3" s="282"/>
      <c r="AG3" s="283"/>
      <c r="AH3" s="284"/>
      <c r="AI3" s="285"/>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7" t="s">
        <v>2</v>
      </c>
      <c r="C7" s="269"/>
      <c r="D7" s="267" t="s">
        <v>3</v>
      </c>
      <c r="E7" s="268"/>
      <c r="F7" s="269"/>
      <c r="G7" s="267" t="s">
        <v>4</v>
      </c>
      <c r="H7" s="268"/>
      <c r="I7" s="269"/>
      <c r="J7" s="279" t="s">
        <v>92</v>
      </c>
      <c r="K7" s="268"/>
      <c r="L7" s="268"/>
      <c r="M7" s="268"/>
      <c r="N7" s="268"/>
      <c r="O7" s="268"/>
      <c r="P7" s="269"/>
      <c r="Q7" s="267" t="s">
        <v>5</v>
      </c>
      <c r="R7" s="268"/>
      <c r="S7" s="268"/>
      <c r="T7" s="268"/>
      <c r="U7" s="268"/>
      <c r="V7" s="268"/>
      <c r="W7" s="268"/>
      <c r="X7" s="268"/>
      <c r="Y7" s="268"/>
      <c r="Z7" s="268"/>
      <c r="AA7" s="268"/>
      <c r="AB7" s="268"/>
      <c r="AC7" s="268"/>
      <c r="AD7" s="268"/>
      <c r="AE7" s="269"/>
      <c r="AF7" s="267" t="s">
        <v>6</v>
      </c>
      <c r="AG7" s="268"/>
      <c r="AH7" s="268"/>
      <c r="AI7" s="269"/>
      <c r="AJ7" s="59"/>
    </row>
    <row r="8" spans="1:40" ht="15" customHeight="1" thickTop="1">
      <c r="A8" s="167">
        <v>1</v>
      </c>
      <c r="B8" s="270" t="s">
        <v>85</v>
      </c>
      <c r="C8" s="271"/>
      <c r="D8" s="272">
        <v>43580</v>
      </c>
      <c r="E8" s="273"/>
      <c r="F8" s="274"/>
      <c r="G8" s="270" t="s">
        <v>86</v>
      </c>
      <c r="H8" s="275"/>
      <c r="I8" s="271"/>
      <c r="J8" s="276" t="s">
        <v>87</v>
      </c>
      <c r="K8" s="277"/>
      <c r="L8" s="277"/>
      <c r="M8" s="277"/>
      <c r="N8" s="277"/>
      <c r="O8" s="277"/>
      <c r="P8" s="278"/>
      <c r="Q8" s="276" t="s">
        <v>88</v>
      </c>
      <c r="R8" s="277"/>
      <c r="S8" s="277"/>
      <c r="T8" s="277"/>
      <c r="U8" s="277"/>
      <c r="V8" s="277"/>
      <c r="W8" s="277"/>
      <c r="X8" s="277"/>
      <c r="Y8" s="277"/>
      <c r="Z8" s="277"/>
      <c r="AA8" s="277"/>
      <c r="AB8" s="277"/>
      <c r="AC8" s="277"/>
      <c r="AD8" s="277"/>
      <c r="AE8" s="278"/>
      <c r="AF8" s="131" t="s">
        <v>89</v>
      </c>
      <c r="AG8" s="63"/>
      <c r="AH8" s="63"/>
      <c r="AI8" s="64"/>
      <c r="AJ8" s="59"/>
    </row>
    <row r="9" spans="1:40" ht="15" customHeight="1">
      <c r="A9" s="168"/>
      <c r="B9" s="258"/>
      <c r="C9" s="259"/>
      <c r="D9" s="260"/>
      <c r="E9" s="261"/>
      <c r="F9" s="262"/>
      <c r="G9" s="258"/>
      <c r="H9" s="263"/>
      <c r="I9" s="259"/>
      <c r="J9" s="264"/>
      <c r="K9" s="265"/>
      <c r="L9" s="265"/>
      <c r="M9" s="265"/>
      <c r="N9" s="265"/>
      <c r="O9" s="265"/>
      <c r="P9" s="266"/>
      <c r="Q9" s="264"/>
      <c r="R9" s="265"/>
      <c r="S9" s="265"/>
      <c r="T9" s="265"/>
      <c r="U9" s="265"/>
      <c r="V9" s="265"/>
      <c r="W9" s="265"/>
      <c r="X9" s="265"/>
      <c r="Y9" s="265"/>
      <c r="Z9" s="265"/>
      <c r="AA9" s="265"/>
      <c r="AB9" s="265"/>
      <c r="AC9" s="265"/>
      <c r="AD9" s="265"/>
      <c r="AE9" s="266"/>
      <c r="AF9" s="62"/>
      <c r="AG9" s="128"/>
      <c r="AH9" s="128"/>
      <c r="AI9" s="129"/>
      <c r="AJ9" s="12"/>
    </row>
    <row r="10" spans="1:40" ht="15" customHeight="1">
      <c r="A10" s="168"/>
      <c r="B10" s="258"/>
      <c r="C10" s="259"/>
      <c r="D10" s="260"/>
      <c r="E10" s="261"/>
      <c r="F10" s="262"/>
      <c r="G10" s="258"/>
      <c r="H10" s="263"/>
      <c r="I10" s="259"/>
      <c r="J10" s="264"/>
      <c r="K10" s="265"/>
      <c r="L10" s="265"/>
      <c r="M10" s="265"/>
      <c r="N10" s="265"/>
      <c r="O10" s="265"/>
      <c r="P10" s="266"/>
      <c r="Q10" s="264"/>
      <c r="R10" s="265"/>
      <c r="S10" s="265"/>
      <c r="T10" s="265"/>
      <c r="U10" s="265"/>
      <c r="V10" s="265"/>
      <c r="W10" s="265"/>
      <c r="X10" s="265"/>
      <c r="Y10" s="265"/>
      <c r="Z10" s="265"/>
      <c r="AA10" s="265"/>
      <c r="AB10" s="265"/>
      <c r="AC10" s="265"/>
      <c r="AD10" s="265"/>
      <c r="AE10" s="266"/>
      <c r="AF10" s="62"/>
      <c r="AG10" s="128"/>
      <c r="AH10" s="128"/>
      <c r="AI10" s="129"/>
    </row>
    <row r="11" spans="1:40" ht="15" customHeight="1">
      <c r="A11" s="168"/>
      <c r="B11" s="258"/>
      <c r="C11" s="259"/>
      <c r="D11" s="260"/>
      <c r="E11" s="261"/>
      <c r="F11" s="262"/>
      <c r="G11" s="258"/>
      <c r="H11" s="263"/>
      <c r="I11" s="259"/>
      <c r="J11" s="264"/>
      <c r="K11" s="265"/>
      <c r="L11" s="265"/>
      <c r="M11" s="265"/>
      <c r="N11" s="265"/>
      <c r="O11" s="265"/>
      <c r="P11" s="266"/>
      <c r="Q11" s="264"/>
      <c r="R11" s="265"/>
      <c r="S11" s="265"/>
      <c r="T11" s="265"/>
      <c r="U11" s="265"/>
      <c r="V11" s="265"/>
      <c r="W11" s="265"/>
      <c r="X11" s="265"/>
      <c r="Y11" s="265"/>
      <c r="Z11" s="265"/>
      <c r="AA11" s="265"/>
      <c r="AB11" s="265"/>
      <c r="AC11" s="265"/>
      <c r="AD11" s="265"/>
      <c r="AE11" s="266"/>
      <c r="AF11" s="62"/>
      <c r="AG11" s="128"/>
      <c r="AH11" s="128"/>
      <c r="AI11" s="129"/>
    </row>
    <row r="12" spans="1:40" ht="15" customHeight="1">
      <c r="A12" s="168"/>
      <c r="B12" s="258"/>
      <c r="C12" s="259"/>
      <c r="D12" s="260"/>
      <c r="E12" s="261"/>
      <c r="F12" s="262"/>
      <c r="G12" s="258"/>
      <c r="H12" s="263"/>
      <c r="I12" s="259"/>
      <c r="J12" s="264"/>
      <c r="K12" s="265"/>
      <c r="L12" s="265"/>
      <c r="M12" s="265"/>
      <c r="N12" s="265"/>
      <c r="O12" s="265"/>
      <c r="P12" s="266"/>
      <c r="Q12" s="264"/>
      <c r="R12" s="265"/>
      <c r="S12" s="265"/>
      <c r="T12" s="265"/>
      <c r="U12" s="265"/>
      <c r="V12" s="265"/>
      <c r="W12" s="265"/>
      <c r="X12" s="265"/>
      <c r="Y12" s="265"/>
      <c r="Z12" s="265"/>
      <c r="AA12" s="265"/>
      <c r="AB12" s="265"/>
      <c r="AC12" s="265"/>
      <c r="AD12" s="265"/>
      <c r="AE12" s="266"/>
      <c r="AF12" s="62"/>
      <c r="AG12" s="128"/>
      <c r="AH12" s="128"/>
      <c r="AI12" s="129"/>
    </row>
    <row r="13" spans="1:40" ht="15" customHeight="1">
      <c r="A13" s="168"/>
      <c r="B13" s="258"/>
      <c r="C13" s="259"/>
      <c r="D13" s="260"/>
      <c r="E13" s="261"/>
      <c r="F13" s="262"/>
      <c r="G13" s="258"/>
      <c r="H13" s="263"/>
      <c r="I13" s="259"/>
      <c r="J13" s="264"/>
      <c r="K13" s="265"/>
      <c r="L13" s="265"/>
      <c r="M13" s="265"/>
      <c r="N13" s="265"/>
      <c r="O13" s="265"/>
      <c r="P13" s="266"/>
      <c r="Q13" s="264"/>
      <c r="R13" s="265"/>
      <c r="S13" s="265"/>
      <c r="T13" s="265"/>
      <c r="U13" s="265"/>
      <c r="V13" s="265"/>
      <c r="W13" s="265"/>
      <c r="X13" s="265"/>
      <c r="Y13" s="265"/>
      <c r="Z13" s="265"/>
      <c r="AA13" s="265"/>
      <c r="AB13" s="265"/>
      <c r="AC13" s="265"/>
      <c r="AD13" s="265"/>
      <c r="AE13" s="266"/>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C1:AF1"/>
    <mergeCell ref="AG1:AI1"/>
    <mergeCell ref="E2:N2"/>
    <mergeCell ref="AC2:AF2"/>
    <mergeCell ref="AG2:AI2"/>
    <mergeCell ref="S1:Z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3:N3"/>
    <mergeCell ref="E1:N1"/>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1" t="s">
        <v>63</v>
      </c>
      <c r="B1" s="312"/>
      <c r="C1" s="312"/>
      <c r="D1" s="302"/>
      <c r="E1" s="255" t="str">
        <f ca="1">IF(INDIRECT("変更履歴!E1")&lt;&gt;"",INDIRECT("変更履歴!E1"),"")</f>
        <v>サンプルプロジェクト</v>
      </c>
      <c r="F1" s="256"/>
      <c r="G1" s="256"/>
      <c r="H1" s="256"/>
      <c r="I1" s="256"/>
      <c r="J1" s="256"/>
      <c r="K1" s="256"/>
      <c r="L1" s="256"/>
      <c r="M1" s="256"/>
      <c r="N1" s="257"/>
      <c r="O1" s="313" t="s">
        <v>81</v>
      </c>
      <c r="P1" s="314"/>
      <c r="Q1" s="314"/>
      <c r="R1" s="315"/>
      <c r="S1" s="303" t="str">
        <f ca="1">IF(INDIRECT("変更履歴!S1")&lt;&gt;"",INDIRECT("変更履歴!S1"),"")</f>
        <v>外部インタフェース設計書(JSON)
N21AA004/顧客一覧照会応答電文</v>
      </c>
      <c r="T1" s="304"/>
      <c r="U1" s="304"/>
      <c r="V1" s="304"/>
      <c r="W1" s="304"/>
      <c r="X1" s="304"/>
      <c r="Y1" s="304"/>
      <c r="Z1" s="305"/>
      <c r="AA1" s="301" t="s">
        <v>61</v>
      </c>
      <c r="AB1" s="302"/>
      <c r="AC1" s="280" t="str">
        <f ca="1">IF(INDIRECT("変更履歴!AC1")&lt;&gt;"",INDIRECT("変更履歴!AC1"),"")</f>
        <v>TIS</v>
      </c>
      <c r="AD1" s="281"/>
      <c r="AE1" s="281"/>
      <c r="AF1" s="282"/>
      <c r="AG1" s="298">
        <f ca="1">IF(INDIRECT("変更履歴!AG1")&lt;&gt;"",INDIRECT("変更履歴!AG1"),"")</f>
        <v>43580</v>
      </c>
      <c r="AH1" s="299"/>
      <c r="AI1" s="300"/>
    </row>
    <row r="2" spans="1:35" s="91" customFormat="1" ht="12" customHeight="1">
      <c r="A2" s="301" t="s">
        <v>64</v>
      </c>
      <c r="B2" s="312"/>
      <c r="C2" s="312"/>
      <c r="D2" s="302"/>
      <c r="E2" s="255" t="str">
        <f ca="1">IF(INDIRECT("変更履歴!E2")&lt;&gt;"",INDIRECT("変更履歴!E2"),"")</f>
        <v>サンプルシステム</v>
      </c>
      <c r="F2" s="256"/>
      <c r="G2" s="256"/>
      <c r="H2" s="256"/>
      <c r="I2" s="256"/>
      <c r="J2" s="256"/>
      <c r="K2" s="256"/>
      <c r="L2" s="256"/>
      <c r="M2" s="256"/>
      <c r="N2" s="257"/>
      <c r="O2" s="316"/>
      <c r="P2" s="317"/>
      <c r="Q2" s="317"/>
      <c r="R2" s="318"/>
      <c r="S2" s="306"/>
      <c r="T2" s="307"/>
      <c r="U2" s="307"/>
      <c r="V2" s="307"/>
      <c r="W2" s="307"/>
      <c r="X2" s="307"/>
      <c r="Y2" s="307"/>
      <c r="Z2" s="308"/>
      <c r="AA2" s="301" t="s">
        <v>62</v>
      </c>
      <c r="AB2" s="302"/>
      <c r="AC2" s="280" t="str">
        <f ca="1">IF(INDIRECT("変更履歴!AC2")&lt;&gt;"",INDIRECT("変更履歴!AC2"),"")</f>
        <v/>
      </c>
      <c r="AD2" s="281"/>
      <c r="AE2" s="281"/>
      <c r="AF2" s="282"/>
      <c r="AG2" s="298" t="str">
        <f ca="1">IF(INDIRECT("変更履歴!AG2")&lt;&gt;"",INDIRECT("変更履歴!AG2"),"")</f>
        <v/>
      </c>
      <c r="AH2" s="299"/>
      <c r="AI2" s="300"/>
    </row>
    <row r="3" spans="1:35" s="91" customFormat="1" ht="12" customHeight="1">
      <c r="A3" s="301" t="s">
        <v>65</v>
      </c>
      <c r="B3" s="312"/>
      <c r="C3" s="312"/>
      <c r="D3" s="302"/>
      <c r="E3" s="255" t="str">
        <f ca="1">IF(INDIRECT("変更履歴!E3")&lt;&gt;"",INDIRECT("変更履歴!E3"),"")</f>
        <v>プロジェクト管理システム</v>
      </c>
      <c r="F3" s="256"/>
      <c r="G3" s="256"/>
      <c r="H3" s="256"/>
      <c r="I3" s="256"/>
      <c r="J3" s="256"/>
      <c r="K3" s="256"/>
      <c r="L3" s="256"/>
      <c r="M3" s="256"/>
      <c r="N3" s="257"/>
      <c r="O3" s="319"/>
      <c r="P3" s="320"/>
      <c r="Q3" s="320"/>
      <c r="R3" s="321"/>
      <c r="S3" s="309"/>
      <c r="T3" s="310"/>
      <c r="U3" s="310"/>
      <c r="V3" s="310"/>
      <c r="W3" s="310"/>
      <c r="X3" s="310"/>
      <c r="Y3" s="310"/>
      <c r="Z3" s="311"/>
      <c r="AA3" s="301"/>
      <c r="AB3" s="302"/>
      <c r="AC3" s="280" t="str">
        <f ca="1">IF(INDIRECT("変更履歴!AC3")&lt;&gt;"",INDIRECT("変更履歴!AC3"),"")</f>
        <v/>
      </c>
      <c r="AD3" s="281"/>
      <c r="AE3" s="281"/>
      <c r="AF3" s="282"/>
      <c r="AG3" s="298" t="str">
        <f ca="1">IF(INDIRECT("変更履歴!AG3")&lt;&gt;"",INDIRECT("変更履歴!AG3"),"")</f>
        <v/>
      </c>
      <c r="AH3" s="299"/>
      <c r="AI3" s="300"/>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97</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99</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101</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1" t="s">
        <v>63</v>
      </c>
      <c r="B1" s="312"/>
      <c r="C1" s="312"/>
      <c r="D1" s="302"/>
      <c r="E1" s="255" t="str">
        <f ca="1">IF(INDIRECT("変更履歴!E1")&lt;&gt;"",INDIRECT("変更履歴!E1"),"")</f>
        <v>サンプルプロジェクト</v>
      </c>
      <c r="F1" s="256"/>
      <c r="G1" s="256"/>
      <c r="H1" s="256"/>
      <c r="I1" s="256"/>
      <c r="J1" s="256"/>
      <c r="K1" s="256"/>
      <c r="L1" s="256"/>
      <c r="M1" s="256"/>
      <c r="N1" s="257"/>
      <c r="O1" s="313" t="s">
        <v>81</v>
      </c>
      <c r="P1" s="314"/>
      <c r="Q1" s="314"/>
      <c r="R1" s="315"/>
      <c r="S1" s="303" t="str">
        <f ca="1">IF(INDIRECT("変更履歴!S1")&lt;&gt;"",INDIRECT("変更履歴!S1"),"")</f>
        <v>外部インタフェース設計書(JSON)
N21AA004/顧客一覧照会応答電文</v>
      </c>
      <c r="T1" s="304"/>
      <c r="U1" s="304"/>
      <c r="V1" s="304"/>
      <c r="W1" s="304"/>
      <c r="X1" s="304"/>
      <c r="Y1" s="304"/>
      <c r="Z1" s="305"/>
      <c r="AA1" s="301" t="s">
        <v>61</v>
      </c>
      <c r="AB1" s="302"/>
      <c r="AC1" s="280" t="str">
        <f ca="1">IF(INDIRECT("変更履歴!AC1")&lt;&gt;"",INDIRECT("変更履歴!AC1"),"")</f>
        <v>TIS</v>
      </c>
      <c r="AD1" s="281"/>
      <c r="AE1" s="281"/>
      <c r="AF1" s="282"/>
      <c r="AG1" s="322">
        <f ca="1">IF(INDIRECT("変更履歴!AG1")&lt;&gt;"",INDIRECT("変更履歴!AG1"),"")</f>
        <v>43580</v>
      </c>
      <c r="AH1" s="323"/>
      <c r="AI1" s="324"/>
    </row>
    <row r="2" spans="1:35" s="31" customFormat="1" ht="12" customHeight="1">
      <c r="A2" s="301" t="s">
        <v>64</v>
      </c>
      <c r="B2" s="312"/>
      <c r="C2" s="312"/>
      <c r="D2" s="302"/>
      <c r="E2" s="255" t="str">
        <f ca="1">IF(INDIRECT("変更履歴!E2")&lt;&gt;"",INDIRECT("変更履歴!E2"),"")</f>
        <v>サンプルシステム</v>
      </c>
      <c r="F2" s="256"/>
      <c r="G2" s="256"/>
      <c r="H2" s="256"/>
      <c r="I2" s="256"/>
      <c r="J2" s="256"/>
      <c r="K2" s="256"/>
      <c r="L2" s="256"/>
      <c r="M2" s="256"/>
      <c r="N2" s="257"/>
      <c r="O2" s="316"/>
      <c r="P2" s="317"/>
      <c r="Q2" s="317"/>
      <c r="R2" s="318"/>
      <c r="S2" s="306"/>
      <c r="T2" s="307"/>
      <c r="U2" s="307"/>
      <c r="V2" s="307"/>
      <c r="W2" s="307"/>
      <c r="X2" s="307"/>
      <c r="Y2" s="307"/>
      <c r="Z2" s="308"/>
      <c r="AA2" s="301" t="s">
        <v>62</v>
      </c>
      <c r="AB2" s="302"/>
      <c r="AC2" s="280" t="str">
        <f ca="1">IF(INDIRECT("変更履歴!AC2")&lt;&gt;"",INDIRECT("変更履歴!AC2"),"")</f>
        <v/>
      </c>
      <c r="AD2" s="281"/>
      <c r="AE2" s="281"/>
      <c r="AF2" s="282"/>
      <c r="AG2" s="322" t="str">
        <f ca="1">IF(INDIRECT("変更履歴!AG2")&lt;&gt;"",INDIRECT("変更履歴!AG2"),"")</f>
        <v/>
      </c>
      <c r="AH2" s="323"/>
      <c r="AI2" s="324"/>
    </row>
    <row r="3" spans="1:35" s="31" customFormat="1" ht="12" customHeight="1">
      <c r="A3" s="301" t="s">
        <v>65</v>
      </c>
      <c r="B3" s="312"/>
      <c r="C3" s="312"/>
      <c r="D3" s="302"/>
      <c r="E3" s="255" t="str">
        <f ca="1">IF(INDIRECT("変更履歴!E3")&lt;&gt;"",INDIRECT("変更履歴!E3"),"")</f>
        <v>プロジェクト管理システム</v>
      </c>
      <c r="F3" s="256"/>
      <c r="G3" s="256"/>
      <c r="H3" s="256"/>
      <c r="I3" s="256"/>
      <c r="J3" s="256"/>
      <c r="K3" s="256"/>
      <c r="L3" s="256"/>
      <c r="M3" s="256"/>
      <c r="N3" s="257"/>
      <c r="O3" s="319"/>
      <c r="P3" s="320"/>
      <c r="Q3" s="320"/>
      <c r="R3" s="321"/>
      <c r="S3" s="309"/>
      <c r="T3" s="310"/>
      <c r="U3" s="310"/>
      <c r="V3" s="310"/>
      <c r="W3" s="310"/>
      <c r="X3" s="310"/>
      <c r="Y3" s="310"/>
      <c r="Z3" s="311"/>
      <c r="AA3" s="301"/>
      <c r="AB3" s="302"/>
      <c r="AC3" s="280" t="str">
        <f ca="1">IF(INDIRECT("変更履歴!AC3")&lt;&gt;"",INDIRECT("変更履歴!AC3"),"")</f>
        <v/>
      </c>
      <c r="AD3" s="281"/>
      <c r="AE3" s="281"/>
      <c r="AF3" s="282"/>
      <c r="AG3" s="322" t="str">
        <f ca="1">IF(INDIRECT("変更履歴!AG3")&lt;&gt;"",INDIRECT("変更履歴!AG3"),"")</f>
        <v/>
      </c>
      <c r="AH3" s="323"/>
      <c r="AI3" s="324"/>
    </row>
    <row r="4" spans="1:35" s="31" customFormat="1" ht="12" customHeight="1">
      <c r="AC4" s="39"/>
      <c r="AD4" s="75"/>
      <c r="AE4" s="75"/>
      <c r="AF4" s="75"/>
      <c r="AG4" s="49"/>
      <c r="AH4" s="49"/>
      <c r="AI4" s="49"/>
    </row>
    <row r="5" spans="1:35" s="55" customFormat="1" ht="17.25" customHeight="1">
      <c r="A5" s="60" t="s">
        <v>96</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5" t="s">
        <v>38</v>
      </c>
      <c r="B7" s="332"/>
      <c r="C7" s="332"/>
      <c r="D7" s="333"/>
      <c r="E7" s="16"/>
      <c r="F7" s="16"/>
      <c r="G7" s="16"/>
      <c r="H7" s="16"/>
      <c r="I7" s="16"/>
      <c r="J7" s="16"/>
      <c r="K7" s="16"/>
      <c r="L7" s="16"/>
      <c r="M7" s="16"/>
      <c r="N7" s="16"/>
      <c r="O7" s="16"/>
      <c r="P7" s="16"/>
      <c r="Q7" s="352" t="s">
        <v>9</v>
      </c>
      <c r="R7" s="353"/>
      <c r="S7" s="353"/>
      <c r="T7" s="354"/>
      <c r="U7" s="358" t="s">
        <v>104</v>
      </c>
      <c r="V7" s="359"/>
      <c r="W7" s="359"/>
      <c r="X7" s="359"/>
      <c r="Y7" s="359"/>
      <c r="Z7" s="359"/>
      <c r="AA7" s="359"/>
      <c r="AB7" s="359"/>
      <c r="AC7" s="359"/>
      <c r="AD7" s="359"/>
      <c r="AE7" s="359"/>
      <c r="AF7" s="359"/>
      <c r="AG7" s="359"/>
      <c r="AH7" s="359"/>
      <c r="AI7" s="360"/>
    </row>
    <row r="8" spans="1:35" ht="20.100000000000001" customHeight="1">
      <c r="A8" s="325" t="s">
        <v>20</v>
      </c>
      <c r="B8" s="332"/>
      <c r="C8" s="332"/>
      <c r="D8" s="333"/>
      <c r="E8" s="343" t="s">
        <v>102</v>
      </c>
      <c r="F8" s="344"/>
      <c r="G8" s="344"/>
      <c r="H8" s="344"/>
      <c r="I8" s="344"/>
      <c r="J8" s="344"/>
      <c r="K8" s="344"/>
      <c r="L8" s="344"/>
      <c r="M8" s="344"/>
      <c r="N8" s="344"/>
      <c r="O8" s="344"/>
      <c r="P8" s="344"/>
      <c r="Q8" s="325" t="s">
        <v>17</v>
      </c>
      <c r="R8" s="332"/>
      <c r="S8" s="332"/>
      <c r="T8" s="333"/>
      <c r="U8" s="343" t="s">
        <v>103</v>
      </c>
      <c r="V8" s="344"/>
      <c r="W8" s="344"/>
      <c r="X8" s="344"/>
      <c r="Y8" s="344"/>
      <c r="Z8" s="344"/>
      <c r="AA8" s="344"/>
      <c r="AB8" s="344"/>
      <c r="AC8" s="344"/>
      <c r="AD8" s="344"/>
      <c r="AE8" s="344"/>
      <c r="AF8" s="344"/>
      <c r="AG8" s="344"/>
      <c r="AH8" s="344"/>
      <c r="AI8" s="345"/>
    </row>
    <row r="9" spans="1:35" ht="20.100000000000001" customHeight="1">
      <c r="A9" s="325" t="s">
        <v>39</v>
      </c>
      <c r="B9" s="332"/>
      <c r="C9" s="332"/>
      <c r="D9" s="333"/>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114</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5" t="s">
        <v>23</v>
      </c>
      <c r="B14" s="326"/>
      <c r="C14" s="326"/>
      <c r="D14" s="327"/>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t="s">
        <v>118</v>
      </c>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46" t="s">
        <v>19</v>
      </c>
      <c r="B18" s="347"/>
      <c r="C18" s="347"/>
      <c r="D18" s="348"/>
      <c r="E18" s="157"/>
      <c r="F18" s="158"/>
      <c r="G18" s="146"/>
      <c r="H18" s="146"/>
      <c r="I18" s="146"/>
      <c r="J18" s="144"/>
      <c r="K18" s="158"/>
      <c r="L18" s="146"/>
      <c r="M18" s="146"/>
      <c r="N18" s="146"/>
      <c r="O18" s="144"/>
      <c r="P18" s="146"/>
      <c r="Q18" s="346" t="s">
        <v>41</v>
      </c>
      <c r="R18" s="347"/>
      <c r="S18" s="347"/>
      <c r="T18" s="348"/>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5" t="s">
        <v>12</v>
      </c>
      <c r="B21" s="332"/>
      <c r="C21" s="332"/>
      <c r="D21" s="333"/>
      <c r="E21" s="343"/>
      <c r="F21" s="344"/>
      <c r="G21" s="344"/>
      <c r="H21" s="344"/>
      <c r="I21" s="344"/>
      <c r="J21" s="344"/>
      <c r="K21" s="344"/>
      <c r="L21" s="344"/>
      <c r="M21" s="344"/>
      <c r="N21" s="344"/>
      <c r="O21" s="344"/>
      <c r="P21" s="345"/>
      <c r="Q21" s="325" t="s">
        <v>44</v>
      </c>
      <c r="R21" s="332"/>
      <c r="S21" s="332"/>
      <c r="T21" s="333"/>
      <c r="U21" s="349"/>
      <c r="V21" s="350"/>
      <c r="W21" s="350"/>
      <c r="X21" s="350"/>
      <c r="Y21" s="350"/>
      <c r="Z21" s="350"/>
      <c r="AA21" s="350"/>
      <c r="AB21" s="350"/>
      <c r="AC21" s="350"/>
      <c r="AD21" s="350"/>
      <c r="AE21" s="350"/>
      <c r="AF21" s="350"/>
      <c r="AG21" s="350"/>
      <c r="AH21" s="350"/>
      <c r="AI21" s="351"/>
    </row>
    <row r="22" spans="1:35" ht="20.100000000000001" customHeight="1">
      <c r="A22" s="352" t="s">
        <v>18</v>
      </c>
      <c r="B22" s="353"/>
      <c r="C22" s="353"/>
      <c r="D22" s="354"/>
      <c r="E22" s="23"/>
      <c r="F22" s="24"/>
      <c r="G22" s="127"/>
      <c r="H22" s="127"/>
      <c r="I22" s="127"/>
      <c r="J22" s="18"/>
      <c r="K22" s="24"/>
      <c r="L22" s="127"/>
      <c r="M22" s="127"/>
      <c r="N22" s="127"/>
      <c r="O22" s="18"/>
      <c r="P22" s="127"/>
      <c r="Q22" s="352" t="s">
        <v>10</v>
      </c>
      <c r="R22" s="353"/>
      <c r="S22" s="353"/>
      <c r="T22" s="354"/>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40" t="s">
        <v>11</v>
      </c>
      <c r="B24" s="341"/>
      <c r="C24" s="341"/>
      <c r="D24" s="342"/>
      <c r="E24" s="343" t="s">
        <v>93</v>
      </c>
      <c r="F24" s="344"/>
      <c r="G24" s="344"/>
      <c r="H24" s="344"/>
      <c r="I24" s="344"/>
      <c r="J24" s="344"/>
      <c r="K24" s="344"/>
      <c r="L24" s="344"/>
      <c r="M24" s="344"/>
      <c r="N24" s="344"/>
      <c r="O24" s="344"/>
      <c r="P24" s="345"/>
      <c r="Q24" s="355" t="s">
        <v>47</v>
      </c>
      <c r="R24" s="356"/>
      <c r="S24" s="356"/>
      <c r="T24" s="357"/>
      <c r="U24" s="330"/>
      <c r="V24" s="331"/>
      <c r="W24" s="331"/>
      <c r="X24" s="331"/>
      <c r="Y24" s="159" t="s">
        <v>48</v>
      </c>
      <c r="Z24" s="160"/>
      <c r="AA24" s="160"/>
      <c r="AB24" s="160"/>
      <c r="AC24" s="160"/>
      <c r="AD24" s="160"/>
      <c r="AE24" s="160"/>
      <c r="AF24" s="160"/>
      <c r="AG24" s="159"/>
      <c r="AH24" s="159"/>
      <c r="AI24" s="161"/>
    </row>
    <row r="25" spans="1:35" ht="20.100000000000001" customHeight="1">
      <c r="A25" s="336" t="s">
        <v>16</v>
      </c>
      <c r="B25" s="337"/>
      <c r="C25" s="337"/>
      <c r="D25" s="338"/>
      <c r="E25" s="23"/>
      <c r="F25" s="36"/>
      <c r="G25" s="24" t="s">
        <v>8</v>
      </c>
      <c r="H25" s="328"/>
      <c r="I25" s="329"/>
      <c r="J25" s="329"/>
      <c r="K25" s="329"/>
      <c r="L25" s="329"/>
      <c r="M25" s="329"/>
      <c r="N25" s="329"/>
      <c r="O25" s="329"/>
      <c r="P25" s="329"/>
      <c r="Q25" s="127" t="s">
        <v>7</v>
      </c>
      <c r="R25" s="127"/>
      <c r="S25" s="24"/>
      <c r="T25" s="24" t="s">
        <v>8</v>
      </c>
      <c r="U25" s="339"/>
      <c r="V25" s="339"/>
      <c r="W25" s="339"/>
      <c r="X25" s="339"/>
      <c r="Y25" s="339"/>
      <c r="Z25" s="339"/>
      <c r="AA25" s="339"/>
      <c r="AB25" s="339"/>
      <c r="AC25" s="339"/>
      <c r="AD25" s="127" t="s">
        <v>7</v>
      </c>
      <c r="AE25" s="127"/>
      <c r="AF25" s="127"/>
      <c r="AG25" s="127"/>
      <c r="AH25" s="127"/>
      <c r="AI25" s="25"/>
    </row>
    <row r="26" spans="1:35" ht="20.100000000000001" customHeight="1">
      <c r="A26" s="44"/>
      <c r="B26" s="32"/>
      <c r="C26" s="32"/>
      <c r="D26" s="33"/>
      <c r="E26" s="19"/>
      <c r="F26" s="27"/>
      <c r="G26" s="22" t="s">
        <v>8</v>
      </c>
      <c r="H26" s="335"/>
      <c r="I26" s="335"/>
      <c r="J26" s="335"/>
      <c r="K26" s="335"/>
      <c r="L26" s="335"/>
      <c r="M26" s="335"/>
      <c r="N26" s="335"/>
      <c r="O26" s="335"/>
      <c r="P26" s="335"/>
      <c r="Q26" s="126" t="s">
        <v>7</v>
      </c>
      <c r="R26" s="126"/>
      <c r="S26" s="22"/>
      <c r="T26" s="22" t="s">
        <v>8</v>
      </c>
      <c r="U26" s="335"/>
      <c r="V26" s="335"/>
      <c r="W26" s="335"/>
      <c r="X26" s="335"/>
      <c r="Y26" s="335"/>
      <c r="Z26" s="335"/>
      <c r="AA26" s="335"/>
      <c r="AB26" s="335"/>
      <c r="AC26" s="335"/>
      <c r="AD26" s="126" t="s">
        <v>7</v>
      </c>
      <c r="AE26" s="126"/>
      <c r="AF26" s="126"/>
      <c r="AG26" s="126"/>
      <c r="AH26" s="126"/>
      <c r="AI26" s="21"/>
    </row>
    <row r="27" spans="1:35" ht="20.100000000000001" customHeight="1">
      <c r="A27" s="45"/>
      <c r="B27" s="46"/>
      <c r="C27" s="46"/>
      <c r="D27" s="47"/>
      <c r="E27" s="43"/>
      <c r="F27" s="35"/>
      <c r="G27" s="26" t="s">
        <v>8</v>
      </c>
      <c r="H27" s="334"/>
      <c r="I27" s="334"/>
      <c r="J27" s="334"/>
      <c r="K27" s="334"/>
      <c r="L27" s="334"/>
      <c r="M27" s="334"/>
      <c r="N27" s="334"/>
      <c r="O27" s="334"/>
      <c r="P27" s="334"/>
      <c r="Q27" s="125" t="s">
        <v>7</v>
      </c>
      <c r="R27" s="125"/>
      <c r="S27" s="26"/>
      <c r="T27" s="26" t="s">
        <v>8</v>
      </c>
      <c r="U27" s="334"/>
      <c r="V27" s="334"/>
      <c r="W27" s="334"/>
      <c r="X27" s="334"/>
      <c r="Y27" s="334"/>
      <c r="Z27" s="334"/>
      <c r="AA27" s="334"/>
      <c r="AB27" s="334"/>
      <c r="AC27" s="334"/>
      <c r="AD27" s="334"/>
      <c r="AE27" s="334"/>
      <c r="AF27" s="334"/>
      <c r="AG27" s="334"/>
      <c r="AH27" s="334"/>
      <c r="AI27" s="37" t="s">
        <v>7</v>
      </c>
    </row>
    <row r="28" spans="1:35" ht="20.100000000000001" customHeight="1">
      <c r="A28" s="325" t="s">
        <v>22</v>
      </c>
      <c r="B28" s="326"/>
      <c r="C28" s="326"/>
      <c r="D28" s="327"/>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4:D14"/>
    <mergeCell ref="U7:AI7"/>
    <mergeCell ref="U8:AI8"/>
    <mergeCell ref="A7:D7"/>
    <mergeCell ref="A9:D9"/>
    <mergeCell ref="A8:D8"/>
    <mergeCell ref="E8:P8"/>
    <mergeCell ref="Q8:T8"/>
    <mergeCell ref="Q7:T7"/>
    <mergeCell ref="A18:D18"/>
    <mergeCell ref="U21:AI21"/>
    <mergeCell ref="Q22:T22"/>
    <mergeCell ref="Q24:T24"/>
    <mergeCell ref="A22:D22"/>
    <mergeCell ref="Q18:T18"/>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C2:AF2"/>
    <mergeCell ref="AC3:AF3"/>
    <mergeCell ref="E2:N2"/>
    <mergeCell ref="E3:N3"/>
    <mergeCell ref="AG1:AI1"/>
    <mergeCell ref="AG2:AI2"/>
    <mergeCell ref="AG3:AI3"/>
    <mergeCell ref="AC1:AF1"/>
    <mergeCell ref="A1:D1"/>
    <mergeCell ref="A2:D2"/>
    <mergeCell ref="A3:D3"/>
    <mergeCell ref="O1:R3"/>
    <mergeCell ref="AA1:AB1"/>
    <mergeCell ref="AA2:AB2"/>
    <mergeCell ref="AA3:AB3"/>
    <mergeCell ref="E1:N1"/>
    <mergeCell ref="S1:Z3"/>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301" t="s">
        <v>63</v>
      </c>
      <c r="B1" s="312"/>
      <c r="C1" s="312"/>
      <c r="D1" s="302"/>
      <c r="E1" s="255" t="str">
        <f ca="1">IF(INDIRECT("変更履歴!E1")&lt;&gt;"",INDIRECT("変更履歴!E1"),"")</f>
        <v>サンプルプロジェクト</v>
      </c>
      <c r="F1" s="256"/>
      <c r="G1" s="256"/>
      <c r="H1" s="256"/>
      <c r="I1" s="256"/>
      <c r="J1" s="256"/>
      <c r="K1" s="256"/>
      <c r="L1" s="256"/>
      <c r="M1" s="256"/>
      <c r="N1" s="257"/>
      <c r="O1" s="313" t="s">
        <v>81</v>
      </c>
      <c r="P1" s="314"/>
      <c r="Q1" s="314"/>
      <c r="R1" s="315"/>
      <c r="S1" s="303" t="str">
        <f ca="1">IF(INDIRECT("変更履歴!S1")&lt;&gt;"",INDIRECT("変更履歴!S1"),"")</f>
        <v>外部インタフェース設計書(JSON)
N21AA004/顧客一覧照会応答電文</v>
      </c>
      <c r="T1" s="304"/>
      <c r="U1" s="304"/>
      <c r="V1" s="304"/>
      <c r="W1" s="304"/>
      <c r="X1" s="304"/>
      <c r="Y1" s="304"/>
      <c r="Z1" s="305"/>
      <c r="AA1" s="301" t="s">
        <v>61</v>
      </c>
      <c r="AB1" s="302"/>
      <c r="AC1" s="280" t="str">
        <f ca="1">IF(INDIRECT("変更履歴!AC1")&lt;&gt;"",INDIRECT("変更履歴!AC1"),"")</f>
        <v>TIS</v>
      </c>
      <c r="AD1" s="281"/>
      <c r="AE1" s="281"/>
      <c r="AF1" s="282"/>
      <c r="AG1" s="322">
        <f ca="1">IF(INDIRECT("変更履歴!AG1")&lt;&gt;"",INDIRECT("変更履歴!AG1"),"")</f>
        <v>43580</v>
      </c>
      <c r="AH1" s="323"/>
      <c r="AI1" s="324"/>
    </row>
    <row r="2" spans="1:47" s="14" customFormat="1" ht="12" customHeight="1">
      <c r="A2" s="301" t="s">
        <v>64</v>
      </c>
      <c r="B2" s="312"/>
      <c r="C2" s="312"/>
      <c r="D2" s="302"/>
      <c r="E2" s="255" t="str">
        <f ca="1">IF(INDIRECT("変更履歴!E2")&lt;&gt;"",INDIRECT("変更履歴!E2"),"")</f>
        <v>サンプルシステム</v>
      </c>
      <c r="F2" s="256"/>
      <c r="G2" s="256"/>
      <c r="H2" s="256"/>
      <c r="I2" s="256"/>
      <c r="J2" s="256"/>
      <c r="K2" s="256"/>
      <c r="L2" s="256"/>
      <c r="M2" s="256"/>
      <c r="N2" s="257"/>
      <c r="O2" s="316"/>
      <c r="P2" s="317"/>
      <c r="Q2" s="317"/>
      <c r="R2" s="318"/>
      <c r="S2" s="306"/>
      <c r="T2" s="307"/>
      <c r="U2" s="307"/>
      <c r="V2" s="307"/>
      <c r="W2" s="307"/>
      <c r="X2" s="307"/>
      <c r="Y2" s="307"/>
      <c r="Z2" s="308"/>
      <c r="AA2" s="301" t="s">
        <v>62</v>
      </c>
      <c r="AB2" s="302"/>
      <c r="AC2" s="280" t="str">
        <f ca="1">IF(INDIRECT("変更履歴!AC2")&lt;&gt;"",INDIRECT("変更履歴!AC2"),"")</f>
        <v/>
      </c>
      <c r="AD2" s="281"/>
      <c r="AE2" s="281"/>
      <c r="AF2" s="282"/>
      <c r="AG2" s="322" t="str">
        <f ca="1">IF(INDIRECT("変更履歴!AG2")&lt;&gt;"",INDIRECT("変更履歴!AG2"),"")</f>
        <v/>
      </c>
      <c r="AH2" s="323"/>
      <c r="AI2" s="324"/>
    </row>
    <row r="3" spans="1:47" s="14" customFormat="1" ht="12" customHeight="1">
      <c r="A3" s="301" t="s">
        <v>65</v>
      </c>
      <c r="B3" s="312"/>
      <c r="C3" s="312"/>
      <c r="D3" s="302"/>
      <c r="E3" s="255" t="str">
        <f ca="1">IF(INDIRECT("変更履歴!E3")&lt;&gt;"",INDIRECT("変更履歴!E3"),"")</f>
        <v>プロジェクト管理システム</v>
      </c>
      <c r="F3" s="256"/>
      <c r="G3" s="256"/>
      <c r="H3" s="256"/>
      <c r="I3" s="256"/>
      <c r="J3" s="256"/>
      <c r="K3" s="256"/>
      <c r="L3" s="256"/>
      <c r="M3" s="256"/>
      <c r="N3" s="257"/>
      <c r="O3" s="319"/>
      <c r="P3" s="320"/>
      <c r="Q3" s="320"/>
      <c r="R3" s="321"/>
      <c r="S3" s="309"/>
      <c r="T3" s="310"/>
      <c r="U3" s="310"/>
      <c r="V3" s="310"/>
      <c r="W3" s="310"/>
      <c r="X3" s="310"/>
      <c r="Y3" s="310"/>
      <c r="Z3" s="311"/>
      <c r="AA3" s="301"/>
      <c r="AB3" s="302"/>
      <c r="AC3" s="280" t="str">
        <f ca="1">IF(INDIRECT("変更履歴!AC3")&lt;&gt;"",INDIRECT("変更履歴!AC3"),"")</f>
        <v/>
      </c>
      <c r="AD3" s="281"/>
      <c r="AE3" s="281"/>
      <c r="AF3" s="282"/>
      <c r="AG3" s="322" t="str">
        <f ca="1">IF(INDIRECT("変更履歴!AG3")&lt;&gt;"",INDIRECT("変更履歴!AG3"),"")</f>
        <v/>
      </c>
      <c r="AH3" s="323"/>
      <c r="AI3" s="324"/>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427" t="s">
        <v>49</v>
      </c>
      <c r="B8" s="377"/>
      <c r="C8" s="377"/>
      <c r="D8" s="377"/>
      <c r="E8" s="377"/>
      <c r="F8" s="377"/>
      <c r="G8" s="377"/>
      <c r="H8" s="377"/>
      <c r="I8" s="377"/>
      <c r="J8" s="377"/>
      <c r="K8" s="377"/>
      <c r="L8" s="377"/>
      <c r="M8" s="377"/>
      <c r="N8" s="377"/>
      <c r="O8" s="377"/>
      <c r="P8" s="377"/>
      <c r="Q8" s="377"/>
      <c r="R8" s="377"/>
      <c r="S8" s="377"/>
      <c r="T8" s="377"/>
      <c r="U8" s="377"/>
      <c r="V8" s="377"/>
      <c r="W8" s="377"/>
      <c r="X8" s="377"/>
      <c r="Y8" s="377"/>
      <c r="Z8" s="377"/>
      <c r="AA8" s="377"/>
      <c r="AB8" s="428"/>
      <c r="AC8" s="376" t="s">
        <v>50</v>
      </c>
      <c r="AD8" s="377"/>
      <c r="AE8" s="378"/>
      <c r="AF8" s="373"/>
      <c r="AG8" s="374"/>
      <c r="AH8" s="374"/>
      <c r="AI8" s="375"/>
    </row>
    <row r="9" spans="1:47" s="238" customFormat="1" ht="22.5" customHeight="1">
      <c r="A9" s="237" t="s">
        <v>75</v>
      </c>
      <c r="B9" s="423" t="s">
        <v>14</v>
      </c>
      <c r="C9" s="265"/>
      <c r="D9" s="265"/>
      <c r="E9" s="265"/>
      <c r="F9" s="266"/>
      <c r="G9" s="423" t="s">
        <v>36</v>
      </c>
      <c r="H9" s="424"/>
      <c r="I9" s="426"/>
      <c r="J9" s="423" t="s">
        <v>15</v>
      </c>
      <c r="K9" s="424"/>
      <c r="L9" s="424"/>
      <c r="M9" s="424"/>
      <c r="N9" s="424"/>
      <c r="O9" s="424"/>
      <c r="P9" s="426"/>
      <c r="Q9" s="441" t="s">
        <v>98</v>
      </c>
      <c r="R9" s="443"/>
      <c r="S9" s="441" t="s">
        <v>76</v>
      </c>
      <c r="T9" s="442"/>
      <c r="U9" s="443"/>
      <c r="V9" s="423" t="s">
        <v>21</v>
      </c>
      <c r="W9" s="424"/>
      <c r="X9" s="424"/>
      <c r="Y9" s="424"/>
      <c r="Z9" s="424"/>
      <c r="AA9" s="424"/>
      <c r="AB9" s="425"/>
      <c r="AC9" s="435" t="s">
        <v>13</v>
      </c>
      <c r="AD9" s="436"/>
      <c r="AE9" s="436"/>
      <c r="AF9" s="436"/>
      <c r="AG9" s="436"/>
      <c r="AH9" s="437" t="s">
        <v>77</v>
      </c>
      <c r="AI9" s="437"/>
    </row>
    <row r="10" spans="1:47" ht="19.5" customHeight="1">
      <c r="A10" s="194">
        <v>1</v>
      </c>
      <c r="B10" s="386" t="s">
        <v>105</v>
      </c>
      <c r="C10" s="387"/>
      <c r="D10" s="387"/>
      <c r="E10" s="387"/>
      <c r="F10" s="388"/>
      <c r="G10" s="432"/>
      <c r="H10" s="433"/>
      <c r="I10" s="434"/>
      <c r="J10" s="444"/>
      <c r="K10" s="445"/>
      <c r="L10" s="445"/>
      <c r="M10" s="445"/>
      <c r="N10" s="445"/>
      <c r="O10" s="445"/>
      <c r="P10" s="446"/>
      <c r="Q10" s="395"/>
      <c r="R10" s="397"/>
      <c r="S10" s="395"/>
      <c r="T10" s="396"/>
      <c r="U10" s="397"/>
      <c r="V10" s="438"/>
      <c r="W10" s="439"/>
      <c r="X10" s="439"/>
      <c r="Y10" s="439"/>
      <c r="Z10" s="439"/>
      <c r="AA10" s="439"/>
      <c r="AB10" s="440"/>
      <c r="AC10" s="420" t="s">
        <v>78</v>
      </c>
      <c r="AD10" s="364"/>
      <c r="AE10" s="365"/>
      <c r="AF10" s="365"/>
      <c r="AG10" s="366"/>
      <c r="AH10" s="384"/>
      <c r="AI10" s="385"/>
    </row>
    <row r="11" spans="1:47" ht="20.100000000000001" customHeight="1">
      <c r="A11" s="195">
        <v>2</v>
      </c>
      <c r="B11" s="389"/>
      <c r="C11" s="390"/>
      <c r="D11" s="390"/>
      <c r="E11" s="390"/>
      <c r="F11" s="391"/>
      <c r="G11" s="429"/>
      <c r="H11" s="430"/>
      <c r="I11" s="431"/>
      <c r="J11" s="389"/>
      <c r="K11" s="390"/>
      <c r="L11" s="390"/>
      <c r="M11" s="390"/>
      <c r="N11" s="390"/>
      <c r="O11" s="390"/>
      <c r="P11" s="391"/>
      <c r="Q11" s="398"/>
      <c r="R11" s="400"/>
      <c r="S11" s="398"/>
      <c r="T11" s="399"/>
      <c r="U11" s="400"/>
      <c r="V11" s="381"/>
      <c r="W11" s="382"/>
      <c r="X11" s="382"/>
      <c r="Y11" s="382"/>
      <c r="Z11" s="382"/>
      <c r="AA11" s="382"/>
      <c r="AB11" s="383"/>
      <c r="AC11" s="421"/>
      <c r="AD11" s="367"/>
      <c r="AE11" s="368"/>
      <c r="AF11" s="368"/>
      <c r="AG11" s="369"/>
      <c r="AH11" s="379"/>
      <c r="AI11" s="380"/>
    </row>
    <row r="12" spans="1:47" ht="20.100000000000001" customHeight="1">
      <c r="A12" s="195">
        <v>3</v>
      </c>
      <c r="B12" s="389"/>
      <c r="C12" s="390"/>
      <c r="D12" s="390"/>
      <c r="E12" s="390"/>
      <c r="F12" s="391"/>
      <c r="G12" s="429"/>
      <c r="H12" s="430"/>
      <c r="I12" s="431"/>
      <c r="J12" s="389"/>
      <c r="K12" s="390"/>
      <c r="L12" s="390"/>
      <c r="M12" s="390"/>
      <c r="N12" s="390"/>
      <c r="O12" s="390"/>
      <c r="P12" s="391"/>
      <c r="Q12" s="398"/>
      <c r="R12" s="400"/>
      <c r="S12" s="398"/>
      <c r="T12" s="399"/>
      <c r="U12" s="400"/>
      <c r="V12" s="381"/>
      <c r="W12" s="382"/>
      <c r="X12" s="382"/>
      <c r="Y12" s="382"/>
      <c r="Z12" s="382"/>
      <c r="AA12" s="382"/>
      <c r="AB12" s="383"/>
      <c r="AC12" s="421"/>
      <c r="AD12" s="370"/>
      <c r="AE12" s="371"/>
      <c r="AF12" s="371"/>
      <c r="AG12" s="372"/>
      <c r="AH12" s="379"/>
      <c r="AI12" s="380"/>
    </row>
    <row r="13" spans="1:47" ht="20.100000000000001" customHeight="1">
      <c r="A13" s="195">
        <v>4</v>
      </c>
      <c r="B13" s="389"/>
      <c r="C13" s="390"/>
      <c r="D13" s="390"/>
      <c r="E13" s="390"/>
      <c r="F13" s="391"/>
      <c r="G13" s="429"/>
      <c r="H13" s="430"/>
      <c r="I13" s="431"/>
      <c r="J13" s="389"/>
      <c r="K13" s="390"/>
      <c r="L13" s="390"/>
      <c r="M13" s="390"/>
      <c r="N13" s="390"/>
      <c r="O13" s="390"/>
      <c r="P13" s="391"/>
      <c r="Q13" s="398"/>
      <c r="R13" s="400"/>
      <c r="S13" s="398"/>
      <c r="T13" s="399"/>
      <c r="U13" s="400"/>
      <c r="V13" s="381"/>
      <c r="W13" s="382"/>
      <c r="X13" s="382"/>
      <c r="Y13" s="382"/>
      <c r="Z13" s="382"/>
      <c r="AA13" s="382"/>
      <c r="AB13" s="383"/>
      <c r="AC13" s="421"/>
      <c r="AD13" s="370"/>
      <c r="AE13" s="371"/>
      <c r="AF13" s="371"/>
      <c r="AG13" s="372"/>
      <c r="AH13" s="379"/>
      <c r="AI13" s="380"/>
    </row>
    <row r="14" spans="1:47" ht="20.100000000000001" customHeight="1">
      <c r="A14" s="195">
        <v>5</v>
      </c>
      <c r="B14" s="392"/>
      <c r="C14" s="393"/>
      <c r="D14" s="393"/>
      <c r="E14" s="393"/>
      <c r="F14" s="394"/>
      <c r="G14" s="389"/>
      <c r="H14" s="390"/>
      <c r="I14" s="391"/>
      <c r="J14" s="389"/>
      <c r="K14" s="390"/>
      <c r="L14" s="390"/>
      <c r="M14" s="390"/>
      <c r="N14" s="390"/>
      <c r="O14" s="390"/>
      <c r="P14" s="391"/>
      <c r="Q14" s="398"/>
      <c r="R14" s="400"/>
      <c r="S14" s="398"/>
      <c r="T14" s="399"/>
      <c r="U14" s="400"/>
      <c r="V14" s="381"/>
      <c r="W14" s="382"/>
      <c r="X14" s="382"/>
      <c r="Y14" s="382"/>
      <c r="Z14" s="382"/>
      <c r="AA14" s="382"/>
      <c r="AB14" s="383"/>
      <c r="AC14" s="421"/>
      <c r="AD14" s="370"/>
      <c r="AE14" s="371"/>
      <c r="AF14" s="371"/>
      <c r="AG14" s="372"/>
      <c r="AH14" s="379"/>
      <c r="AI14" s="380"/>
    </row>
    <row r="15" spans="1:47" ht="20.100000000000001" customHeight="1">
      <c r="A15" s="195">
        <v>6</v>
      </c>
      <c r="B15" s="392"/>
      <c r="C15" s="393"/>
      <c r="D15" s="393"/>
      <c r="E15" s="393"/>
      <c r="F15" s="394"/>
      <c r="G15" s="389"/>
      <c r="H15" s="390"/>
      <c r="I15" s="391"/>
      <c r="J15" s="389"/>
      <c r="K15" s="390"/>
      <c r="L15" s="390"/>
      <c r="M15" s="390"/>
      <c r="N15" s="390"/>
      <c r="O15" s="390"/>
      <c r="P15" s="391"/>
      <c r="Q15" s="398"/>
      <c r="R15" s="400"/>
      <c r="S15" s="398"/>
      <c r="T15" s="399"/>
      <c r="U15" s="400"/>
      <c r="V15" s="381"/>
      <c r="W15" s="382"/>
      <c r="X15" s="382"/>
      <c r="Y15" s="382"/>
      <c r="Z15" s="382"/>
      <c r="AA15" s="382"/>
      <c r="AB15" s="383"/>
      <c r="AC15" s="421"/>
      <c r="AD15" s="370"/>
      <c r="AE15" s="371"/>
      <c r="AF15" s="371"/>
      <c r="AG15" s="372"/>
      <c r="AH15" s="379"/>
      <c r="AI15" s="380"/>
    </row>
    <row r="16" spans="1:47" ht="20.100000000000001" customHeight="1">
      <c r="A16" s="196">
        <v>7</v>
      </c>
      <c r="B16" s="392"/>
      <c r="C16" s="393"/>
      <c r="D16" s="393"/>
      <c r="E16" s="393"/>
      <c r="F16" s="394"/>
      <c r="G16" s="389"/>
      <c r="H16" s="390"/>
      <c r="I16" s="391"/>
      <c r="J16" s="389"/>
      <c r="K16" s="390"/>
      <c r="L16" s="390"/>
      <c r="M16" s="390"/>
      <c r="N16" s="390"/>
      <c r="O16" s="390"/>
      <c r="P16" s="391"/>
      <c r="Q16" s="398"/>
      <c r="R16" s="400"/>
      <c r="S16" s="398"/>
      <c r="T16" s="399"/>
      <c r="U16" s="400"/>
      <c r="V16" s="381"/>
      <c r="W16" s="382"/>
      <c r="X16" s="382"/>
      <c r="Y16" s="382"/>
      <c r="Z16" s="382"/>
      <c r="AA16" s="382"/>
      <c r="AB16" s="383"/>
      <c r="AC16" s="421"/>
      <c r="AD16" s="370"/>
      <c r="AE16" s="371"/>
      <c r="AF16" s="371"/>
      <c r="AG16" s="372"/>
      <c r="AH16" s="379"/>
      <c r="AI16" s="380"/>
    </row>
    <row r="17" spans="1:47" ht="20.100000000000001" customHeight="1">
      <c r="A17" s="196">
        <v>8</v>
      </c>
      <c r="B17" s="392"/>
      <c r="C17" s="393"/>
      <c r="D17" s="393"/>
      <c r="E17" s="393"/>
      <c r="F17" s="394"/>
      <c r="G17" s="389"/>
      <c r="H17" s="390"/>
      <c r="I17" s="391"/>
      <c r="J17" s="389"/>
      <c r="K17" s="390"/>
      <c r="L17" s="390"/>
      <c r="M17" s="390"/>
      <c r="N17" s="390"/>
      <c r="O17" s="390"/>
      <c r="P17" s="391"/>
      <c r="Q17" s="398"/>
      <c r="R17" s="400"/>
      <c r="S17" s="398"/>
      <c r="T17" s="399"/>
      <c r="U17" s="400"/>
      <c r="V17" s="381"/>
      <c r="W17" s="382"/>
      <c r="X17" s="382"/>
      <c r="Y17" s="382"/>
      <c r="Z17" s="382"/>
      <c r="AA17" s="382"/>
      <c r="AB17" s="383"/>
      <c r="AC17" s="421"/>
      <c r="AD17" s="370"/>
      <c r="AE17" s="371"/>
      <c r="AF17" s="371"/>
      <c r="AG17" s="372"/>
      <c r="AH17" s="379"/>
      <c r="AI17" s="380"/>
    </row>
    <row r="18" spans="1:47" ht="20.100000000000001" customHeight="1">
      <c r="A18" s="197">
        <v>9</v>
      </c>
      <c r="B18" s="415"/>
      <c r="C18" s="416"/>
      <c r="D18" s="416"/>
      <c r="E18" s="416"/>
      <c r="F18" s="417"/>
      <c r="G18" s="412"/>
      <c r="H18" s="413"/>
      <c r="I18" s="414"/>
      <c r="J18" s="412"/>
      <c r="K18" s="413"/>
      <c r="L18" s="413"/>
      <c r="M18" s="413"/>
      <c r="N18" s="413"/>
      <c r="O18" s="413"/>
      <c r="P18" s="414"/>
      <c r="Q18" s="409"/>
      <c r="R18" s="411"/>
      <c r="S18" s="409"/>
      <c r="T18" s="410"/>
      <c r="U18" s="411"/>
      <c r="V18" s="404"/>
      <c r="W18" s="405"/>
      <c r="X18" s="405"/>
      <c r="Y18" s="405"/>
      <c r="Z18" s="405"/>
      <c r="AA18" s="405"/>
      <c r="AB18" s="406"/>
      <c r="AC18" s="422"/>
      <c r="AD18" s="361"/>
      <c r="AE18" s="362"/>
      <c r="AF18" s="362"/>
      <c r="AG18" s="363"/>
      <c r="AH18" s="418"/>
      <c r="AI18" s="419"/>
    </row>
    <row r="19" spans="1:47" ht="20.100000000000001" customHeight="1">
      <c r="A19" s="407"/>
      <c r="B19" s="408"/>
      <c r="C19" s="408"/>
      <c r="D19" s="408"/>
      <c r="E19" s="408"/>
      <c r="F19" s="408"/>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3"/>
      <c r="AE19" s="403"/>
      <c r="AF19" s="403"/>
      <c r="AG19" s="403"/>
      <c r="AH19" s="403"/>
      <c r="AI19" s="75"/>
      <c r="AJ19" s="34"/>
    </row>
    <row r="20" spans="1:47" ht="20.100000000000001" customHeight="1">
      <c r="A20" s="401" t="s">
        <v>51</v>
      </c>
      <c r="B20" s="402"/>
      <c r="C20" s="402"/>
      <c r="D20" s="402"/>
      <c r="E20" s="402"/>
      <c r="F20" s="402"/>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6"/>
  <sheetViews>
    <sheetView showGridLines="0" view="pageBreakPreview" zoomScaleNormal="100" zoomScaleSheetLayoutView="100" workbookViewId="0">
      <selection sqref="A1:D1"/>
    </sheetView>
  </sheetViews>
  <sheetFormatPr defaultColWidth="4.83203125" defaultRowHeight="15" customHeight="1"/>
  <cols>
    <col min="1" max="8" width="4.83203125" style="74"/>
    <col min="9" max="9" width="7.1640625" style="74" customWidth="1"/>
    <col min="10" max="16384" width="4.83203125" style="74"/>
  </cols>
  <sheetData>
    <row r="1" spans="1:96" s="65" customFormat="1" ht="12" customHeight="1">
      <c r="A1" s="301" t="s">
        <v>63</v>
      </c>
      <c r="B1" s="312"/>
      <c r="C1" s="312"/>
      <c r="D1" s="302"/>
      <c r="E1" s="255" t="str">
        <f ca="1">IF(INDIRECT("変更履歴!E1")&lt;&gt;"",INDIRECT("変更履歴!E1"),"")</f>
        <v>サンプルプロジェクト</v>
      </c>
      <c r="F1" s="256"/>
      <c r="G1" s="256"/>
      <c r="H1" s="256"/>
      <c r="I1" s="256"/>
      <c r="J1" s="256"/>
      <c r="K1" s="256"/>
      <c r="L1" s="256"/>
      <c r="M1" s="256"/>
      <c r="N1" s="257"/>
      <c r="O1" s="313" t="s">
        <v>81</v>
      </c>
      <c r="P1" s="314"/>
      <c r="Q1" s="314"/>
      <c r="R1" s="315"/>
      <c r="S1" s="303" t="str">
        <f ca="1">IF(INDIRECT("変更履歴!S1")&lt;&gt;"",INDIRECT("変更履歴!S1"),"")</f>
        <v>外部インタフェース設計書(JSON)
N21AA004/顧客一覧照会応答電文</v>
      </c>
      <c r="T1" s="304"/>
      <c r="U1" s="304"/>
      <c r="V1" s="304"/>
      <c r="W1" s="304"/>
      <c r="X1" s="304"/>
      <c r="Y1" s="304"/>
      <c r="Z1" s="305"/>
      <c r="AA1" s="301" t="s">
        <v>61</v>
      </c>
      <c r="AB1" s="302"/>
      <c r="AC1" s="280" t="str">
        <f ca="1">IF(INDIRECT("変更履歴!AC1")&lt;&gt;"",INDIRECT("変更履歴!AC1"),"")</f>
        <v>TIS</v>
      </c>
      <c r="AD1" s="281"/>
      <c r="AE1" s="281"/>
      <c r="AF1" s="282"/>
      <c r="AG1" s="322">
        <f ca="1">IF(INDIRECT("変更履歴!AG1")&lt;&gt;"",INDIRECT("変更履歴!AG1"),"")</f>
        <v>43580</v>
      </c>
      <c r="AH1" s="323"/>
      <c r="AI1" s="324"/>
    </row>
    <row r="2" spans="1:96" s="65" customFormat="1" ht="12" customHeight="1">
      <c r="A2" s="301" t="s">
        <v>64</v>
      </c>
      <c r="B2" s="312"/>
      <c r="C2" s="312"/>
      <c r="D2" s="302"/>
      <c r="E2" s="255" t="str">
        <f ca="1">IF(INDIRECT("変更履歴!E2")&lt;&gt;"",INDIRECT("変更履歴!E2"),"")</f>
        <v>サンプルシステム</v>
      </c>
      <c r="F2" s="256"/>
      <c r="G2" s="256"/>
      <c r="H2" s="256"/>
      <c r="I2" s="256"/>
      <c r="J2" s="256"/>
      <c r="K2" s="256"/>
      <c r="L2" s="256"/>
      <c r="M2" s="256"/>
      <c r="N2" s="257"/>
      <c r="O2" s="316"/>
      <c r="P2" s="317"/>
      <c r="Q2" s="317"/>
      <c r="R2" s="318"/>
      <c r="S2" s="306"/>
      <c r="T2" s="307"/>
      <c r="U2" s="307"/>
      <c r="V2" s="307"/>
      <c r="W2" s="307"/>
      <c r="X2" s="307"/>
      <c r="Y2" s="307"/>
      <c r="Z2" s="308"/>
      <c r="AA2" s="301" t="s">
        <v>62</v>
      </c>
      <c r="AB2" s="302"/>
      <c r="AC2" s="280" t="str">
        <f ca="1">IF(INDIRECT("変更履歴!AC2")&lt;&gt;"",INDIRECT("変更履歴!AC2"),"")</f>
        <v/>
      </c>
      <c r="AD2" s="281"/>
      <c r="AE2" s="281"/>
      <c r="AF2" s="282"/>
      <c r="AG2" s="322" t="str">
        <f ca="1">IF(INDIRECT("変更履歴!AG2")&lt;&gt;"",INDIRECT("変更履歴!AG2"),"")</f>
        <v/>
      </c>
      <c r="AH2" s="323"/>
      <c r="AI2" s="324"/>
    </row>
    <row r="3" spans="1:96" s="65" customFormat="1" ht="12" customHeight="1">
      <c r="A3" s="301" t="s">
        <v>65</v>
      </c>
      <c r="B3" s="312"/>
      <c r="C3" s="312"/>
      <c r="D3" s="302"/>
      <c r="E3" s="255" t="str">
        <f ca="1">IF(INDIRECT("変更履歴!E3")&lt;&gt;"",INDIRECT("変更履歴!E3"),"")</f>
        <v>プロジェクト管理システム</v>
      </c>
      <c r="F3" s="256"/>
      <c r="G3" s="256"/>
      <c r="H3" s="256"/>
      <c r="I3" s="256"/>
      <c r="J3" s="256"/>
      <c r="K3" s="256"/>
      <c r="L3" s="256"/>
      <c r="M3" s="256"/>
      <c r="N3" s="257"/>
      <c r="O3" s="319"/>
      <c r="P3" s="320"/>
      <c r="Q3" s="320"/>
      <c r="R3" s="321"/>
      <c r="S3" s="309"/>
      <c r="T3" s="310"/>
      <c r="U3" s="310"/>
      <c r="V3" s="310"/>
      <c r="W3" s="310"/>
      <c r="X3" s="310"/>
      <c r="Y3" s="310"/>
      <c r="Z3" s="311"/>
      <c r="AA3" s="301"/>
      <c r="AB3" s="302"/>
      <c r="AC3" s="280" t="str">
        <f ca="1">IF(INDIRECT("変更履歴!AC3")&lt;&gt;"",INDIRECT("変更履歴!AC3"),"")</f>
        <v/>
      </c>
      <c r="AD3" s="281"/>
      <c r="AE3" s="281"/>
      <c r="AF3" s="282"/>
      <c r="AG3" s="322" t="str">
        <f ca="1">IF(INDIRECT("変更履歴!AG3")&lt;&gt;"",INDIRECT("変更履歴!AG3"),"")</f>
        <v/>
      </c>
      <c r="AH3" s="323"/>
      <c r="AI3" s="324"/>
    </row>
    <row r="4" spans="1:96" ht="12" customHeight="1"/>
    <row r="5" spans="1:96" ht="15" customHeight="1">
      <c r="A5" s="239" t="s">
        <v>106</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62" t="s">
        <v>1</v>
      </c>
      <c r="C7" s="463"/>
      <c r="D7" s="463"/>
      <c r="E7" s="463"/>
      <c r="F7" s="464"/>
      <c r="G7" s="462" t="s">
        <v>24</v>
      </c>
      <c r="H7" s="463"/>
      <c r="I7" s="463"/>
      <c r="J7" s="463"/>
      <c r="K7" s="464"/>
      <c r="L7" s="462" t="s">
        <v>80</v>
      </c>
      <c r="M7" s="463"/>
      <c r="N7" s="463"/>
      <c r="O7" s="463"/>
      <c r="P7" s="464"/>
      <c r="Q7" s="210" t="s">
        <v>60</v>
      </c>
      <c r="R7" s="471" t="s">
        <v>66</v>
      </c>
      <c r="S7" s="471"/>
      <c r="T7" s="471"/>
      <c r="U7" s="471"/>
      <c r="V7" s="473" t="s">
        <v>55</v>
      </c>
      <c r="W7" s="474"/>
      <c r="X7" s="473" t="s">
        <v>25</v>
      </c>
      <c r="Y7" s="474"/>
      <c r="Z7" s="462" t="s">
        <v>59</v>
      </c>
      <c r="AA7" s="463"/>
      <c r="AB7" s="464"/>
      <c r="AC7" s="462" t="s">
        <v>56</v>
      </c>
      <c r="AD7" s="463"/>
      <c r="AE7" s="463"/>
      <c r="AF7" s="463"/>
      <c r="AG7" s="463"/>
      <c r="AH7" s="463"/>
      <c r="AI7" s="463"/>
      <c r="AJ7" s="463"/>
      <c r="AK7" s="464"/>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2" t="s">
        <v>107</v>
      </c>
      <c r="C8" s="450"/>
      <c r="D8" s="450"/>
      <c r="E8" s="450"/>
      <c r="F8" s="451"/>
      <c r="G8" s="465" t="s">
        <v>120</v>
      </c>
      <c r="H8" s="466"/>
      <c r="I8" s="466"/>
      <c r="J8" s="466"/>
      <c r="K8" s="466"/>
      <c r="L8" s="449"/>
      <c r="M8" s="450"/>
      <c r="N8" s="450"/>
      <c r="O8" s="450"/>
      <c r="P8" s="451"/>
      <c r="Q8" s="211" t="s">
        <v>84</v>
      </c>
      <c r="R8" s="472"/>
      <c r="S8" s="472"/>
      <c r="T8" s="472"/>
      <c r="U8" s="472"/>
      <c r="V8" s="456"/>
      <c r="W8" s="457"/>
      <c r="X8" s="459"/>
      <c r="Y8" s="461"/>
      <c r="Z8" s="449"/>
      <c r="AA8" s="450"/>
      <c r="AB8" s="451"/>
      <c r="AC8" s="449"/>
      <c r="AD8" s="450"/>
      <c r="AE8" s="450"/>
      <c r="AF8" s="450"/>
      <c r="AG8" s="450"/>
      <c r="AH8" s="450"/>
      <c r="AI8" s="450"/>
      <c r="AJ8" s="450"/>
      <c r="AK8" s="451"/>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2" t="s">
        <v>115</v>
      </c>
      <c r="C9" s="450"/>
      <c r="D9" s="450"/>
      <c r="E9" s="450"/>
      <c r="F9" s="451"/>
      <c r="G9" s="453" t="s">
        <v>116</v>
      </c>
      <c r="H9" s="454"/>
      <c r="I9" s="454"/>
      <c r="J9" s="454"/>
      <c r="K9" s="455"/>
      <c r="L9" s="452"/>
      <c r="M9" s="450"/>
      <c r="N9" s="450"/>
      <c r="O9" s="450"/>
      <c r="P9" s="451"/>
      <c r="Q9" s="211"/>
      <c r="R9" s="449" t="s">
        <v>95</v>
      </c>
      <c r="S9" s="450"/>
      <c r="T9" s="450"/>
      <c r="U9" s="451"/>
      <c r="V9" s="456" t="s">
        <v>117</v>
      </c>
      <c r="W9" s="457"/>
      <c r="X9" s="447"/>
      <c r="Y9" s="448"/>
      <c r="Z9" s="449"/>
      <c r="AA9" s="450"/>
      <c r="AB9" s="451"/>
      <c r="AC9" s="449"/>
      <c r="AD9" s="450"/>
      <c r="AE9" s="450"/>
      <c r="AF9" s="450"/>
      <c r="AG9" s="450"/>
      <c r="AH9" s="450"/>
      <c r="AI9" s="450"/>
      <c r="AJ9" s="450"/>
      <c r="AK9" s="451"/>
      <c r="AL9" s="241"/>
      <c r="AM9" s="241"/>
      <c r="AN9" s="241"/>
      <c r="AP9" s="241"/>
      <c r="AQ9" s="241"/>
      <c r="AR9" s="241"/>
      <c r="AS9" s="241"/>
      <c r="AT9" s="241"/>
      <c r="AU9" s="241"/>
      <c r="AV9" s="241"/>
      <c r="AW9" s="241"/>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41"/>
      <c r="CD9" s="241"/>
      <c r="CE9" s="241"/>
      <c r="CF9" s="241"/>
      <c r="CG9" s="241"/>
      <c r="CH9" s="241"/>
      <c r="CI9" s="241"/>
      <c r="CJ9" s="241"/>
      <c r="CK9" s="241"/>
      <c r="CL9" s="241"/>
      <c r="CM9" s="241"/>
    </row>
    <row r="10" spans="1:96" ht="15" customHeight="1">
      <c r="A10" s="168">
        <v>3</v>
      </c>
      <c r="B10" s="452" t="s">
        <v>115</v>
      </c>
      <c r="C10" s="450"/>
      <c r="D10" s="450"/>
      <c r="E10" s="450"/>
      <c r="F10" s="451"/>
      <c r="G10" s="453" t="s">
        <v>119</v>
      </c>
      <c r="H10" s="454"/>
      <c r="I10" s="454"/>
      <c r="J10" s="454"/>
      <c r="K10" s="455"/>
      <c r="L10" s="452"/>
      <c r="M10" s="450"/>
      <c r="N10" s="450"/>
      <c r="O10" s="450"/>
      <c r="P10" s="451"/>
      <c r="Q10" s="211"/>
      <c r="R10" s="449"/>
      <c r="S10" s="450"/>
      <c r="T10" s="450"/>
      <c r="U10" s="451"/>
      <c r="V10" s="456"/>
      <c r="W10" s="457"/>
      <c r="X10" s="447"/>
      <c r="Y10" s="448"/>
      <c r="Z10" s="449"/>
      <c r="AA10" s="450"/>
      <c r="AB10" s="451"/>
      <c r="AC10" s="449"/>
      <c r="AD10" s="450"/>
      <c r="AE10" s="450"/>
      <c r="AF10" s="450"/>
      <c r="AG10" s="450"/>
      <c r="AH10" s="450"/>
      <c r="AI10" s="450"/>
      <c r="AJ10" s="450"/>
      <c r="AK10" s="451"/>
      <c r="AL10" s="240"/>
      <c r="AM10" s="240"/>
      <c r="AN10" s="240"/>
      <c r="AP10" s="240"/>
      <c r="AQ10" s="240"/>
      <c r="AR10" s="240"/>
      <c r="AS10" s="240"/>
      <c r="AT10" s="240"/>
      <c r="AU10" s="240"/>
      <c r="AV10" s="240"/>
      <c r="AW10" s="240"/>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40"/>
      <c r="CD10" s="240"/>
      <c r="CE10" s="240"/>
      <c r="CF10" s="240"/>
      <c r="CG10" s="240"/>
      <c r="CH10" s="240"/>
      <c r="CI10" s="240"/>
      <c r="CJ10" s="240"/>
      <c r="CK10" s="240"/>
      <c r="CL10" s="240"/>
      <c r="CM10" s="240"/>
    </row>
    <row r="11" spans="1:96" ht="15" customHeight="1">
      <c r="A11" s="168">
        <v>4</v>
      </c>
      <c r="B11" s="452" t="s">
        <v>108</v>
      </c>
      <c r="C11" s="450"/>
      <c r="D11" s="450"/>
      <c r="E11" s="450"/>
      <c r="F11" s="451"/>
      <c r="G11" s="453" t="s">
        <v>111</v>
      </c>
      <c r="H11" s="454"/>
      <c r="I11" s="454"/>
      <c r="J11" s="454"/>
      <c r="K11" s="455"/>
      <c r="L11" s="452" t="s">
        <v>108</v>
      </c>
      <c r="M11" s="450"/>
      <c r="N11" s="450"/>
      <c r="O11" s="450"/>
      <c r="P11" s="451"/>
      <c r="Q11" s="211" t="s">
        <v>84</v>
      </c>
      <c r="R11" s="449" t="s">
        <v>27</v>
      </c>
      <c r="S11" s="450"/>
      <c r="T11" s="450"/>
      <c r="U11" s="451"/>
      <c r="V11" s="458">
        <v>1</v>
      </c>
      <c r="W11" s="457"/>
      <c r="X11" s="447"/>
      <c r="Y11" s="448"/>
      <c r="Z11" s="449"/>
      <c r="AA11" s="450"/>
      <c r="AB11" s="451"/>
      <c r="AC11" s="449"/>
      <c r="AD11" s="450"/>
      <c r="AE11" s="450"/>
      <c r="AF11" s="450"/>
      <c r="AG11" s="450"/>
      <c r="AH11" s="450"/>
      <c r="AI11" s="450"/>
      <c r="AJ11" s="450"/>
      <c r="AK11" s="451"/>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v>5</v>
      </c>
      <c r="B12" s="452" t="s">
        <v>109</v>
      </c>
      <c r="C12" s="450"/>
      <c r="D12" s="450"/>
      <c r="E12" s="450"/>
      <c r="F12" s="451"/>
      <c r="G12" s="453" t="s">
        <v>112</v>
      </c>
      <c r="H12" s="454"/>
      <c r="I12" s="454"/>
      <c r="J12" s="454"/>
      <c r="K12" s="455"/>
      <c r="L12" s="452" t="s">
        <v>109</v>
      </c>
      <c r="M12" s="450"/>
      <c r="N12" s="450"/>
      <c r="O12" s="450"/>
      <c r="P12" s="451"/>
      <c r="Q12" s="211" t="s">
        <v>84</v>
      </c>
      <c r="R12" s="449" t="s">
        <v>53</v>
      </c>
      <c r="S12" s="450"/>
      <c r="T12" s="450"/>
      <c r="U12" s="451"/>
      <c r="V12" s="458">
        <v>1</v>
      </c>
      <c r="W12" s="457"/>
      <c r="X12" s="459"/>
      <c r="Y12" s="461"/>
      <c r="Z12" s="449"/>
      <c r="AA12" s="450"/>
      <c r="AB12" s="451"/>
      <c r="AC12" s="449"/>
      <c r="AD12" s="450"/>
      <c r="AE12" s="450"/>
      <c r="AF12" s="450"/>
      <c r="AG12" s="450"/>
      <c r="AH12" s="450"/>
      <c r="AI12" s="450"/>
      <c r="AJ12" s="450"/>
      <c r="AK12" s="451"/>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ht="15" customHeight="1">
      <c r="A13" s="168">
        <v>6</v>
      </c>
      <c r="B13" s="452" t="s">
        <v>110</v>
      </c>
      <c r="C13" s="450"/>
      <c r="D13" s="450"/>
      <c r="E13" s="450"/>
      <c r="F13" s="451"/>
      <c r="G13" s="453" t="s">
        <v>113</v>
      </c>
      <c r="H13" s="454"/>
      <c r="I13" s="454"/>
      <c r="J13" s="454"/>
      <c r="K13" s="455"/>
      <c r="L13" s="452" t="s">
        <v>110</v>
      </c>
      <c r="M13" s="450"/>
      <c r="N13" s="450"/>
      <c r="O13" s="450"/>
      <c r="P13" s="451"/>
      <c r="Q13" s="211" t="s">
        <v>84</v>
      </c>
      <c r="R13" s="449" t="s">
        <v>31</v>
      </c>
      <c r="S13" s="450"/>
      <c r="T13" s="450"/>
      <c r="U13" s="451"/>
      <c r="V13" s="458">
        <v>1</v>
      </c>
      <c r="W13" s="457"/>
      <c r="X13" s="212"/>
      <c r="Y13" s="213"/>
      <c r="Z13" s="62"/>
      <c r="AA13" s="203"/>
      <c r="AB13" s="204"/>
      <c r="AC13" s="62"/>
      <c r="AD13" s="203"/>
      <c r="AE13" s="203"/>
      <c r="AF13" s="203"/>
      <c r="AG13" s="203"/>
      <c r="AH13" s="203"/>
      <c r="AI13" s="203"/>
      <c r="AJ13" s="203"/>
      <c r="AK13" s="204"/>
      <c r="AL13" s="202"/>
      <c r="AM13" s="202"/>
      <c r="AN13" s="202"/>
      <c r="AP13" s="202"/>
      <c r="AQ13" s="202"/>
      <c r="AR13" s="202"/>
      <c r="AS13" s="202"/>
      <c r="AT13" s="202"/>
      <c r="AU13" s="202"/>
      <c r="AV13" s="202"/>
      <c r="AW13" s="202"/>
      <c r="AX13" s="75"/>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c r="BW13" s="75"/>
      <c r="BX13" s="75"/>
      <c r="BY13" s="75"/>
      <c r="BZ13" s="75"/>
      <c r="CA13" s="75"/>
      <c r="CB13" s="75"/>
      <c r="CC13" s="202"/>
      <c r="CD13" s="202"/>
      <c r="CE13" s="202"/>
      <c r="CF13" s="202"/>
      <c r="CG13" s="202"/>
      <c r="CH13" s="202"/>
      <c r="CI13" s="202"/>
      <c r="CJ13" s="202"/>
      <c r="CK13" s="202"/>
      <c r="CL13" s="202"/>
      <c r="CM13" s="202"/>
    </row>
    <row r="14" spans="1:96" ht="15" customHeight="1">
      <c r="A14" s="168"/>
      <c r="B14" s="449"/>
      <c r="C14" s="450"/>
      <c r="D14" s="450"/>
      <c r="E14" s="450"/>
      <c r="F14" s="451"/>
      <c r="G14" s="459"/>
      <c r="H14" s="460"/>
      <c r="I14" s="460"/>
      <c r="J14" s="460"/>
      <c r="K14" s="461"/>
      <c r="L14" s="459"/>
      <c r="M14" s="460"/>
      <c r="N14" s="460"/>
      <c r="O14" s="460"/>
      <c r="P14" s="461"/>
      <c r="Q14" s="211"/>
      <c r="R14" s="449"/>
      <c r="S14" s="450"/>
      <c r="T14" s="450"/>
      <c r="U14" s="451"/>
      <c r="V14" s="458"/>
      <c r="W14" s="457"/>
      <c r="X14" s="212"/>
      <c r="Y14" s="213"/>
      <c r="Z14" s="62"/>
      <c r="AA14" s="203"/>
      <c r="AB14" s="204"/>
      <c r="AC14" s="62"/>
      <c r="AD14" s="203"/>
      <c r="AE14" s="203"/>
      <c r="AF14" s="203"/>
      <c r="AG14" s="203"/>
      <c r="AH14" s="203"/>
      <c r="AI14" s="203"/>
      <c r="AJ14" s="203"/>
      <c r="AK14" s="204"/>
      <c r="AL14" s="202"/>
      <c r="AM14" s="202"/>
      <c r="AN14" s="202"/>
      <c r="AP14" s="202"/>
      <c r="AQ14" s="202"/>
      <c r="AR14" s="202"/>
      <c r="AS14" s="202"/>
      <c r="AT14" s="202"/>
      <c r="AU14" s="202"/>
      <c r="AV14" s="202"/>
      <c r="AW14" s="202"/>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202"/>
      <c r="CD14" s="202"/>
      <c r="CE14" s="202"/>
      <c r="CF14" s="202"/>
      <c r="CG14" s="202"/>
      <c r="CH14" s="202"/>
      <c r="CI14" s="202"/>
      <c r="CJ14" s="202"/>
      <c r="CK14" s="202"/>
      <c r="CL14" s="202"/>
      <c r="CM14" s="202"/>
    </row>
    <row r="15" spans="1:96" s="80" customFormat="1" ht="15" customHeight="1">
      <c r="A15" s="79"/>
      <c r="B15" s="79"/>
      <c r="C15" s="79"/>
      <c r="D15" s="79"/>
      <c r="E15" s="79"/>
      <c r="F15" s="79"/>
      <c r="G15" s="79"/>
      <c r="H15" s="214"/>
      <c r="I15" s="214"/>
      <c r="J15" s="214"/>
      <c r="K15" s="214"/>
      <c r="L15" s="214"/>
      <c r="M15" s="214"/>
      <c r="N15" s="214"/>
      <c r="O15" s="214"/>
      <c r="P15" s="214"/>
      <c r="Q15" s="214"/>
      <c r="R15" s="214"/>
      <c r="S15" s="215"/>
      <c r="T15" s="215"/>
      <c r="U15" s="215"/>
      <c r="V15" s="216"/>
      <c r="W15" s="216"/>
      <c r="X15" s="217"/>
      <c r="Y15" s="217"/>
      <c r="Z15" s="214"/>
      <c r="AA15" s="214"/>
      <c r="AB15" s="214"/>
      <c r="AC15" s="79"/>
      <c r="AD15" s="79"/>
      <c r="AE15" s="79"/>
      <c r="AF15" s="79"/>
      <c r="AG15" s="214"/>
      <c r="AH15" s="79"/>
      <c r="CD15" s="81"/>
      <c r="CE15" s="81"/>
      <c r="CF15" s="81"/>
      <c r="CG15" s="81"/>
      <c r="CH15" s="82"/>
      <c r="CI15" s="82"/>
      <c r="CJ15" s="82"/>
      <c r="CK15" s="82"/>
      <c r="CL15" s="82"/>
      <c r="CM15" s="82"/>
      <c r="CN15" s="82"/>
      <c r="CO15" s="82"/>
      <c r="CP15" s="82"/>
      <c r="CQ15" s="82"/>
      <c r="CR15" s="82"/>
    </row>
    <row r="16" spans="1:96" s="80" customFormat="1" ht="15" customHeight="1">
      <c r="A16" s="82"/>
      <c r="B16" s="82"/>
      <c r="C16" s="82"/>
      <c r="D16" s="82"/>
      <c r="E16" s="82"/>
      <c r="F16" s="82"/>
      <c r="G16" s="82"/>
      <c r="H16" s="218"/>
      <c r="I16" s="218"/>
      <c r="J16" s="218"/>
      <c r="K16" s="218"/>
      <c r="L16" s="218"/>
      <c r="M16" s="218"/>
      <c r="N16" s="218"/>
      <c r="O16" s="218"/>
      <c r="P16" s="218"/>
      <c r="Q16" s="218"/>
      <c r="R16" s="218"/>
      <c r="S16" s="219"/>
      <c r="T16" s="219"/>
      <c r="U16" s="219"/>
      <c r="V16" s="81"/>
      <c r="W16" s="81"/>
      <c r="X16" s="220"/>
      <c r="Y16" s="220"/>
      <c r="Z16" s="218"/>
      <c r="AA16" s="218"/>
      <c r="AB16" s="218"/>
      <c r="AC16" s="82"/>
      <c r="AD16" s="82"/>
      <c r="AE16" s="82"/>
      <c r="AF16" s="82"/>
      <c r="AG16" s="218"/>
      <c r="AH16" s="82"/>
      <c r="CD16" s="81"/>
      <c r="CE16" s="81"/>
      <c r="CF16" s="81"/>
      <c r="CG16" s="81"/>
      <c r="CH16" s="82"/>
      <c r="CI16" s="82"/>
      <c r="CJ16" s="82"/>
      <c r="CK16" s="82"/>
      <c r="CL16" s="82"/>
      <c r="CM16" s="82"/>
      <c r="CN16" s="82"/>
      <c r="CO16" s="82"/>
      <c r="CP16" s="82"/>
      <c r="CQ16" s="82"/>
      <c r="CR16" s="82"/>
    </row>
    <row r="17" spans="1:96" s="80" customFormat="1" ht="15" customHeight="1">
      <c r="A17" s="82"/>
      <c r="B17" s="82"/>
      <c r="C17" s="82"/>
      <c r="D17" s="82"/>
      <c r="E17" s="82"/>
      <c r="F17" s="82"/>
      <c r="G17" s="82"/>
      <c r="H17" s="218"/>
      <c r="I17" s="218"/>
      <c r="J17" s="218"/>
      <c r="K17" s="218"/>
      <c r="L17" s="218"/>
      <c r="M17" s="218"/>
      <c r="N17" s="218"/>
      <c r="O17" s="218"/>
      <c r="P17" s="218"/>
      <c r="Q17" s="218"/>
      <c r="R17" s="218"/>
      <c r="S17" s="219"/>
      <c r="T17" s="219"/>
      <c r="U17" s="219"/>
      <c r="V17" s="81"/>
      <c r="W17" s="81"/>
      <c r="X17" s="220"/>
      <c r="Y17" s="220"/>
      <c r="Z17" s="218"/>
      <c r="AA17" s="218"/>
      <c r="AB17" s="218"/>
      <c r="AC17" s="82"/>
      <c r="AD17" s="82"/>
      <c r="AE17" s="82"/>
      <c r="AF17" s="82"/>
      <c r="AG17" s="218"/>
      <c r="AH17" s="82"/>
      <c r="CD17" s="81"/>
      <c r="CE17" s="81"/>
      <c r="CF17" s="81"/>
      <c r="CG17" s="81"/>
      <c r="CH17" s="82"/>
      <c r="CI17" s="82"/>
      <c r="CJ17" s="82"/>
      <c r="CK17" s="82"/>
      <c r="CL17" s="82"/>
      <c r="CM17" s="82"/>
      <c r="CN17" s="82"/>
      <c r="CO17" s="82"/>
      <c r="CP17" s="82"/>
      <c r="CQ17" s="82"/>
      <c r="CR17" s="82"/>
    </row>
    <row r="18" spans="1:96" s="80" customFormat="1" ht="15" customHeight="1">
      <c r="A18" s="221"/>
      <c r="B18" s="221"/>
      <c r="C18" s="221"/>
      <c r="D18" s="221"/>
      <c r="E18" s="221"/>
      <c r="F18" s="221"/>
      <c r="G18" s="221"/>
      <c r="H18" s="222"/>
      <c r="I18" s="222"/>
      <c r="J18" s="222"/>
      <c r="K18" s="222"/>
      <c r="L18" s="222"/>
      <c r="M18" s="222"/>
      <c r="N18" s="218"/>
      <c r="O18" s="218"/>
      <c r="P18" s="218"/>
      <c r="Q18" s="218"/>
      <c r="R18" s="218"/>
      <c r="S18" s="219"/>
      <c r="T18" s="219"/>
      <c r="U18" s="219"/>
      <c r="V18" s="81"/>
      <c r="W18" s="81"/>
      <c r="X18" s="220"/>
      <c r="Y18" s="220"/>
      <c r="Z18" s="218"/>
      <c r="AA18" s="218"/>
      <c r="AB18" s="218"/>
      <c r="AC18" s="82"/>
      <c r="AD18" s="82"/>
      <c r="AE18" s="82"/>
      <c r="AF18" s="82"/>
      <c r="AG18" s="218"/>
      <c r="AH18" s="82"/>
      <c r="CD18" s="81"/>
      <c r="CE18" s="81"/>
      <c r="CF18" s="81"/>
      <c r="CG18" s="81"/>
      <c r="CH18" s="82"/>
      <c r="CI18" s="82"/>
      <c r="CJ18" s="82"/>
      <c r="CK18" s="82"/>
      <c r="CL18" s="82"/>
      <c r="CM18" s="82"/>
      <c r="CN18" s="82"/>
      <c r="CO18" s="82"/>
      <c r="CP18" s="82"/>
      <c r="CQ18" s="82"/>
      <c r="CR18" s="82"/>
    </row>
    <row r="19" spans="1:96" s="15" customFormat="1" ht="20.100000000000001" customHeight="1">
      <c r="A19" s="467" t="s">
        <v>72</v>
      </c>
      <c r="B19" s="467"/>
      <c r="C19" s="467"/>
      <c r="D19" s="467"/>
      <c r="E19" s="467"/>
      <c r="F19" s="467"/>
      <c r="G19" s="467"/>
      <c r="H19" s="467"/>
      <c r="I19" s="467"/>
      <c r="J19" s="467"/>
      <c r="K19" s="467"/>
      <c r="L19" s="467"/>
      <c r="M19" s="467"/>
      <c r="N19" s="467"/>
      <c r="O19" s="467"/>
      <c r="P19" s="467"/>
      <c r="Q19" s="467"/>
      <c r="R19" s="467"/>
      <c r="S19" s="467"/>
      <c r="T19" s="467"/>
      <c r="U19" s="467"/>
      <c r="V19" s="467"/>
      <c r="W19" s="467"/>
      <c r="X19" s="467"/>
      <c r="Y19" s="468" t="s">
        <v>79</v>
      </c>
      <c r="Z19" s="469"/>
      <c r="AA19" s="469"/>
      <c r="AB19" s="469"/>
      <c r="AC19" s="469"/>
      <c r="AD19" s="469"/>
      <c r="AE19" s="469"/>
      <c r="AF19" s="469"/>
      <c r="AG19" s="469"/>
      <c r="AH19" s="469"/>
      <c r="AI19" s="469"/>
      <c r="AJ19" s="469"/>
      <c r="AK19" s="470"/>
    </row>
    <row r="20" spans="1:96" ht="15" customHeight="1">
      <c r="A20" s="223"/>
      <c r="B20" s="224"/>
      <c r="C20" s="224"/>
      <c r="D20" s="224"/>
      <c r="E20" s="224"/>
      <c r="F20" s="224"/>
      <c r="G20" s="224"/>
      <c r="H20" s="224"/>
      <c r="I20" s="224"/>
      <c r="J20" s="224"/>
      <c r="K20" s="224"/>
      <c r="L20" s="224"/>
      <c r="M20" s="224"/>
      <c r="N20" s="224"/>
      <c r="O20" s="224"/>
      <c r="P20" s="224"/>
      <c r="Q20" s="224"/>
      <c r="R20" s="224"/>
      <c r="S20" s="224"/>
      <c r="T20" s="224"/>
      <c r="U20" s="224"/>
      <c r="V20" s="224"/>
      <c r="W20" s="93"/>
      <c r="X20" s="94"/>
      <c r="Y20" s="225"/>
      <c r="Z20" s="226"/>
      <c r="AA20" s="226"/>
      <c r="AB20" s="226"/>
      <c r="AC20" s="226"/>
      <c r="AD20" s="226"/>
      <c r="AE20" s="226"/>
      <c r="AF20" s="226"/>
      <c r="AG20" s="226"/>
      <c r="AH20" s="226"/>
      <c r="AI20" s="226"/>
      <c r="AJ20" s="226"/>
      <c r="AK20" s="227"/>
      <c r="CD20" s="75"/>
      <c r="CE20" s="75"/>
      <c r="CF20" s="75"/>
      <c r="CG20" s="75"/>
      <c r="CH20" s="202"/>
      <c r="CI20" s="202"/>
      <c r="CJ20" s="202"/>
      <c r="CK20" s="202"/>
      <c r="CL20" s="202"/>
      <c r="CM20" s="202"/>
      <c r="CN20" s="202"/>
      <c r="CO20" s="202"/>
      <c r="CP20" s="202"/>
      <c r="CQ20" s="202"/>
      <c r="CR20" s="202"/>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28"/>
      <c r="B33" s="68"/>
      <c r="C33" s="68"/>
      <c r="D33" s="68"/>
      <c r="E33" s="68"/>
      <c r="F33" s="68"/>
      <c r="G33" s="68"/>
      <c r="H33" s="68"/>
      <c r="I33" s="68"/>
      <c r="J33" s="68"/>
      <c r="K33" s="68"/>
      <c r="L33" s="68"/>
      <c r="M33" s="68"/>
      <c r="N33" s="68"/>
      <c r="O33" s="68"/>
      <c r="P33" s="68"/>
      <c r="Q33" s="68"/>
      <c r="R33" s="68"/>
      <c r="S33" s="68"/>
      <c r="T33" s="68"/>
      <c r="U33" s="68"/>
      <c r="V33" s="68"/>
      <c r="W33" s="202"/>
      <c r="X33" s="76"/>
      <c r="Y33" s="229"/>
      <c r="Z33" s="188"/>
      <c r="AA33" s="188"/>
      <c r="AB33" s="188"/>
      <c r="AC33" s="188"/>
      <c r="AD33" s="188"/>
      <c r="AE33" s="188"/>
      <c r="AF33" s="188"/>
      <c r="AG33" s="188"/>
      <c r="AH33" s="188"/>
      <c r="AI33" s="188"/>
      <c r="AJ33" s="188"/>
      <c r="AK33" s="230"/>
    </row>
    <row r="34" spans="1:37" ht="15" customHeight="1">
      <c r="A34" s="228"/>
      <c r="B34" s="68"/>
      <c r="C34" s="68"/>
      <c r="D34" s="68"/>
      <c r="E34" s="68"/>
      <c r="F34" s="68"/>
      <c r="G34" s="68"/>
      <c r="H34" s="68"/>
      <c r="I34" s="68"/>
      <c r="J34" s="68"/>
      <c r="K34" s="68"/>
      <c r="L34" s="68"/>
      <c r="M34" s="68"/>
      <c r="N34" s="68"/>
      <c r="O34" s="68"/>
      <c r="P34" s="68"/>
      <c r="Q34" s="68"/>
      <c r="R34" s="68"/>
      <c r="S34" s="68"/>
      <c r="T34" s="68"/>
      <c r="U34" s="68"/>
      <c r="V34" s="68"/>
      <c r="W34" s="202"/>
      <c r="X34" s="76"/>
      <c r="Y34" s="229"/>
      <c r="Z34" s="188"/>
      <c r="AA34" s="188"/>
      <c r="AB34" s="188"/>
      <c r="AC34" s="188"/>
      <c r="AD34" s="188"/>
      <c r="AE34" s="188"/>
      <c r="AF34" s="188"/>
      <c r="AG34" s="188"/>
      <c r="AH34" s="188"/>
      <c r="AI34" s="188"/>
      <c r="AJ34" s="188"/>
      <c r="AK34" s="230"/>
    </row>
    <row r="35" spans="1:37" ht="15" customHeight="1">
      <c r="A35" s="231"/>
      <c r="B35" s="232"/>
      <c r="C35" s="232"/>
      <c r="D35" s="232"/>
      <c r="E35" s="232"/>
      <c r="F35" s="232"/>
      <c r="G35" s="232"/>
      <c r="H35" s="232"/>
      <c r="I35" s="232"/>
      <c r="J35" s="232"/>
      <c r="K35" s="232"/>
      <c r="L35" s="232"/>
      <c r="M35" s="232"/>
      <c r="N35" s="232"/>
      <c r="O35" s="232"/>
      <c r="P35" s="232"/>
      <c r="Q35" s="232"/>
      <c r="R35" s="232"/>
      <c r="S35" s="232"/>
      <c r="T35" s="232"/>
      <c r="U35" s="232"/>
      <c r="V35" s="232"/>
      <c r="W35" s="77"/>
      <c r="X35" s="78"/>
      <c r="Y35" s="233"/>
      <c r="Z35" s="234"/>
      <c r="AA35" s="234"/>
      <c r="AB35" s="234"/>
      <c r="AC35" s="234"/>
      <c r="AD35" s="234"/>
      <c r="AE35" s="234"/>
      <c r="AF35" s="234"/>
      <c r="AG35" s="234"/>
      <c r="AH35" s="234"/>
      <c r="AI35" s="234"/>
      <c r="AJ35" s="234"/>
      <c r="AK35" s="235"/>
    </row>
    <row r="36" spans="1:37" ht="15" customHeight="1">
      <c r="D36" s="88"/>
      <c r="X36" s="88"/>
    </row>
  </sheetData>
  <mergeCells count="77">
    <mergeCell ref="X9:Y9"/>
    <mergeCell ref="Z9:AB9"/>
    <mergeCell ref="AC9:AK9"/>
    <mergeCell ref="B9:F9"/>
    <mergeCell ref="G9:K9"/>
    <mergeCell ref="L9:P9"/>
    <mergeCell ref="R9:U9"/>
    <mergeCell ref="V9:W9"/>
    <mergeCell ref="A19:X19"/>
    <mergeCell ref="Y19:AK19"/>
    <mergeCell ref="R7:U7"/>
    <mergeCell ref="R8:U8"/>
    <mergeCell ref="R11:U11"/>
    <mergeCell ref="R12:U12"/>
    <mergeCell ref="B11:F11"/>
    <mergeCell ref="G11:K11"/>
    <mergeCell ref="V7:W7"/>
    <mergeCell ref="X7:Y7"/>
    <mergeCell ref="V8:W8"/>
    <mergeCell ref="X8:Y8"/>
    <mergeCell ref="G12:K12"/>
    <mergeCell ref="Z11:AB11"/>
    <mergeCell ref="B13:F13"/>
    <mergeCell ref="B14:F14"/>
    <mergeCell ref="S1:Z3"/>
    <mergeCell ref="AC1:AF1"/>
    <mergeCell ref="AG1:AI1"/>
    <mergeCell ref="E2:N2"/>
    <mergeCell ref="AC2:AF2"/>
    <mergeCell ref="AG2:AI2"/>
    <mergeCell ref="AC3:AF3"/>
    <mergeCell ref="AG3:AI3"/>
    <mergeCell ref="AA1:AB1"/>
    <mergeCell ref="AA2:AB2"/>
    <mergeCell ref="AA3:AB3"/>
    <mergeCell ref="A1:D1"/>
    <mergeCell ref="O1:R3"/>
    <mergeCell ref="A2:D2"/>
    <mergeCell ref="A3:D3"/>
    <mergeCell ref="B8:F8"/>
    <mergeCell ref="B7:F7"/>
    <mergeCell ref="G7:K7"/>
    <mergeCell ref="G8:K8"/>
    <mergeCell ref="L7:P7"/>
    <mergeCell ref="L8:P8"/>
    <mergeCell ref="E3:N3"/>
    <mergeCell ref="E1:N1"/>
    <mergeCell ref="B12:F12"/>
    <mergeCell ref="G14:K14"/>
    <mergeCell ref="AC7:AK7"/>
    <mergeCell ref="AC8:AK8"/>
    <mergeCell ref="AC11:AK11"/>
    <mergeCell ref="AC12:AK12"/>
    <mergeCell ref="Z12:AB12"/>
    <mergeCell ref="Z8:AB8"/>
    <mergeCell ref="Z7:AB7"/>
    <mergeCell ref="L12:P12"/>
    <mergeCell ref="V12:W12"/>
    <mergeCell ref="X12:Y12"/>
    <mergeCell ref="L11:P11"/>
    <mergeCell ref="V11:W11"/>
    <mergeCell ref="X11:Y11"/>
    <mergeCell ref="L14:P14"/>
    <mergeCell ref="V13:W13"/>
    <mergeCell ref="V14:W14"/>
    <mergeCell ref="R13:U13"/>
    <mergeCell ref="R14:U14"/>
    <mergeCell ref="G13:K13"/>
    <mergeCell ref="L13:P13"/>
    <mergeCell ref="X10:Y10"/>
    <mergeCell ref="Z10:AB10"/>
    <mergeCell ref="AC10:AK10"/>
    <mergeCell ref="B10:F10"/>
    <mergeCell ref="G10:K10"/>
    <mergeCell ref="L10:P10"/>
    <mergeCell ref="R10:U10"/>
    <mergeCell ref="V10:W10"/>
  </mergeCells>
  <phoneticPr fontId="16"/>
  <dataValidations count="2">
    <dataValidation type="list" allowBlank="1" showInputMessage="1" showErrorMessage="1" sqref="Q8:Q14">
      <formula1>"○"</formula1>
    </dataValidation>
    <dataValidation type="list" allowBlank="1" showInputMessage="1" showErrorMessage="1" sqref="R8:R14">
      <formula1>データ型</formula1>
    </dataValidation>
  </dataValidations>
  <printOptions horizontalCentered="1"/>
  <pageMargins left="0.39370078740157483" right="0.39370078740157483" top="0.39370078740157483" bottom="0.39370078740157483" header="0.19685039370078741" footer="0.19685039370078741"/>
  <pageSetup paperSize="9" scale="92" fitToHeight="0" orientation="landscape" r:id="rId1"/>
  <headerFooter alignWithMargins="0">
    <oddFooter>&amp;C- &amp;P -</oddFooter>
  </headerFooter>
  <rowBreaks count="1" manualBreakCount="1">
    <brk id="17"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顧客情報一覧</vt:lpstr>
      <vt:lpstr>データ</vt:lpstr>
      <vt:lpstr>'1. 外部インタフェース仕様'!Print_Area</vt:lpstr>
      <vt:lpstr>'2. レコード構成'!Print_Area</vt:lpstr>
      <vt:lpstr>顧客情報一覧!Print_Area</vt:lpstr>
      <vt:lpstr>表紙!Print_Area</vt:lpstr>
      <vt:lpstr>変更履歴!Print_Area</vt:lpstr>
      <vt:lpstr>目次!Print_Area</vt:lpstr>
      <vt:lpstr>'1. 外部インタフェース仕様'!Print_Titles</vt:lpstr>
      <vt:lpstr>'2. レコード構成'!Print_Titles</vt:lpstr>
      <vt:lpstr>顧客情報一覧!Print_Titles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2019-04-26T02:28:01Z</dcterms:modified>
</cp:coreProperties>
</file>