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codeName="ThisWorkbook"/>
  <xr:revisionPtr revIDLastSave="0" documentId="6_{1FF083BA-34FD-4E08-994F-B39754303FEE}" xr6:coauthVersionLast="45" xr6:coauthVersionMax="45" xr10:uidLastSave="{00000000-0000-0000-0000-000000000000}"/>
  <bookViews>
    <workbookView xWindow="-110" yWindow="-110" windowWidth="19420" windowHeight="9800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レコード構成'!$A$3:$AI$31</definedName>
    <definedName name="_xlnm.Print_Area" localSheetId="5">顧客!$A$1:$AL$33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E2" i="62"/>
  <c r="E1" i="51"/>
  <c r="AG3" i="61"/>
  <c r="AG1" i="62"/>
  <c r="AC3" i="51"/>
  <c r="S1" i="52"/>
  <c r="AG1" i="61"/>
  <c r="S1" i="51"/>
  <c r="AG2" i="52"/>
  <c r="AG1" i="52"/>
  <c r="AC1" i="52"/>
  <c r="E3" i="62"/>
  <c r="AG1" i="51"/>
  <c r="AC2" i="52"/>
  <c r="AC2" i="62"/>
  <c r="AC3" i="61"/>
  <c r="E3" i="51"/>
  <c r="AG2" i="62"/>
  <c r="S1" i="62"/>
  <c r="AG2" i="51"/>
  <c r="E1" i="61"/>
  <c r="AC2" i="51"/>
  <c r="AG3" i="52"/>
  <c r="AC1" i="61"/>
  <c r="E1" i="52"/>
  <c r="E1" i="62"/>
  <c r="AC3" i="62"/>
  <c r="E2" i="51"/>
  <c r="AC1" i="51"/>
  <c r="E2" i="61"/>
  <c r="E2" i="52"/>
  <c r="AC1" i="62"/>
  <c r="AG2" i="61"/>
  <c r="I25" i="59"/>
  <c r="AC3" i="52"/>
  <c r="AC2" i="61"/>
  <c r="E3" i="52"/>
  <c r="S1" i="61"/>
  <c r="AG3" i="51"/>
  <c r="AG3" i="62"/>
  <c r="E3" i="6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9" authorId="0" shapeId="0" xr:uid="{FFE474B0-960A-4456-94F6-FB153C846DEE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Q7" authorId="0" shapeId="0" xr:uid="{FBD96424-48A3-411E-A846-58140B1CC82D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「相手先」は「destination」としてください。</t>
        </r>
      </text>
    </comment>
    <comment ref="A8" authorId="0" shapeId="0" xr:uid="{9C969AD2-A810-4390-AFF1-9A9AF499AB8E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「取引」は「subfunction」としてください。</t>
        </r>
      </text>
    </comment>
    <comment ref="A28" authorId="0" shapeId="0" xr:uid="{81814D68-E1E5-4146-A659-204FB3C48D15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「特記事項」は「Note」としてください。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C796235F-BC22-4ACF-A57B-2D44DC7F3387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structure」としてください。
他のセルやコメントも同様に修正をお願いします。</t>
        </r>
      </text>
    </comment>
    <comment ref="AC10" authorId="0" shapeId="0" xr:uid="{BBEA3C95-C7F5-4E5A-B32A-CF77C6430FF8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優先度 高→低 の部分ですが、
英語での表現が難しいため
空欄にしてください。]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6" authorId="0" shapeId="0" xr:uid="{7E69BC5E-A39B-4ECB-87CE-48079970CAF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structureとしてください。</t>
        </r>
      </text>
    </comment>
    <comment ref="Y16" authorId="0" shapeId="0" xr:uid="{B42FB3B2-D07B-40ED-8ABF-1BAA017AE732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>Data structureとしてください。</t>
        </r>
      </text>
    </comment>
  </commentList>
</comments>
</file>

<file path=xl/sharedStrings.xml><?xml version="1.0" encoding="utf-8"?>
<sst xmlns="http://schemas.openxmlformats.org/spreadsheetml/2006/main" count="155" uniqueCount="129">
  <si>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</si>
  <si>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</si>
  <si>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</si>
  <si>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</si>
  <si>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</si>
  <si>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</si>
  <si>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</si>
  <si>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</si>
  <si>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</si>
  <si>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</si>
  <si>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</si>
  <si>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</si>
  <si>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</si>
  <si>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</si>
  <si>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</si>
  <si>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</si>
  <si>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</si>
  <si>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</si>
  <si>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</si>
  <si>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</si>
  <si>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</si>
  <si>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</si>
  <si>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</si>
  <si>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</si>
  <si>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</si>
  <si>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</si>
  <si>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</si>
  <si>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</si>
  <si>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</si>
  <si>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</si>
  <si>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</si>
  <si>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</si>
  <si>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</si>
  <si>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</si>
  <si>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</si>
  <si>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</si>
  <si>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</si>
  <si>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</si>
  <si>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</si>
  <si>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</si>
  <si>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</si>
  <si>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</si>
  <si>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</si>
  <si>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</si>
  <si>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</si>
  <si>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</si>
  <si>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</si>
  <si>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</si>
  <si>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</si>
  <si>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</si>
  <si>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</si>
  <si>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</si>
  <si>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</si>
  <si>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</si>
  <si>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</si>
  <si>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</si>
  <si>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</si>
  <si>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</si>
  <si>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</si>
  <si>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</si>
  <si>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</si>
  <si>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</si>
  <si>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</si>
  <si>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</si>
  <si>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</si>
  <si>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</si>
  <si>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</si>
  <si>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</si>
  <si>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</si>
  <si>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Mandatory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</si>
  <si>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</si>
  <si>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</si>
  <si>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</si>
  <si>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</si>
  <si>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</si>
  <si>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</si>
  <si>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</si>
  <si>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○</t>
  </si>
  <si>
    <t>Client name</t>
  </si>
  <si>
    <t>client_name</t>
  </si>
  <si>
    <t>Double-byte</t>
  </si>
  <si>
    <t>Industry code</t>
  </si>
  <si>
    <t>industry_code</t>
  </si>
  <si>
    <t>Numbers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</si>
  <si>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</si>
  <si>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</si>
  <si>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</si>
  <si>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</si>
  <si>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</si>
  <si>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</si>
  <si>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</si>
  <si>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</si>
  <si>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</si>
  <si>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</t>
    </r>
  </si>
  <si>
    <t>3. Data layout</t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</si>
  <si>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</si>
  <si>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</si>
  <si>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</si>
  <si>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B10103/client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</si>
  <si>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</si>
  <si>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B10103C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</si>
  <si>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</si>
  <si>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Enable to register client from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</si>
  <si>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</si>
  <si>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</si>
  <si>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</si>
  <si>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</si>
  <si>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</si>
  <si>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</si>
  <si>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</si>
  <si>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</si>
  <si>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</si>
  <si>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</si>
  <si>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</si>
  <si>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</si>
  <si>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</si>
  <si>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</si>
  <si>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</si>
  <si>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</si>
  <si>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</si>
  <si>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2. Record structure</t>
  </si>
  <si>
    <t>　Record structure</t>
  </si>
  <si>
    <t>　Record structure image</t>
  </si>
  <si>
    <t>Data structure sample</t>
  </si>
  <si>
    <t>Data structure image</t>
  </si>
  <si>
    <t>I/O subfunction ID/name</t>
  </si>
  <si>
    <t>Destination</t>
  </si>
  <si>
    <t>Note</t>
  </si>
  <si>
    <r>
      <rPr>
        <sz val="8"/>
        <color rgb="FF000000"/>
        <rFont val="Times New Roman"/>
        <family val="1"/>
      </rPr>
      <t>Ascending/Descending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</si>
</sst>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8"/>
      <color rgb="FF000000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3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31" fillId="2" borderId="13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2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32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12700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107950</xdr:colOff>
          <xdr:row>6</xdr:row>
          <xdr:rowOff>241300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146050</xdr:colOff>
          <xdr:row>17</xdr:row>
          <xdr:rowOff>50800</xdr:rowOff>
        </xdr:from>
        <xdr:to>
          <xdr:col>34</xdr:col>
          <xdr:colOff>152400</xdr:colOff>
          <xdr:row>18</xdr:row>
          <xdr:rowOff>31750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</xdr:row>
          <xdr:rowOff>38100</xdr:rowOff>
        </xdr:from>
        <xdr:to>
          <xdr:col>27</xdr:col>
          <xdr:colOff>19050</xdr:colOff>
          <xdr:row>18</xdr:row>
          <xdr:rowOff>31750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18</xdr:row>
          <xdr:rowOff>19050</xdr:rowOff>
        </xdr:from>
        <xdr:to>
          <xdr:col>27</xdr:col>
          <xdr:colOff>19050</xdr:colOff>
          <xdr:row>19</xdr:row>
          <xdr:rowOff>19050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146050</xdr:colOff>
          <xdr:row>18</xdr:row>
          <xdr:rowOff>12700</xdr:rowOff>
        </xdr:from>
        <xdr:to>
          <xdr:col>29</xdr:col>
          <xdr:colOff>190500</xdr:colOff>
          <xdr:row>18</xdr:row>
          <xdr:rowOff>228600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21</xdr:row>
          <xdr:rowOff>31750</xdr:rowOff>
        </xdr:from>
        <xdr:to>
          <xdr:col>22</xdr:col>
          <xdr:colOff>50800</xdr:colOff>
          <xdr:row>22</xdr:row>
          <xdr:rowOff>19050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21</xdr:row>
          <xdr:rowOff>31750</xdr:rowOff>
        </xdr:from>
        <xdr:to>
          <xdr:col>26</xdr:col>
          <xdr:colOff>19050</xdr:colOff>
          <xdr:row>22</xdr:row>
          <xdr:rowOff>19050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31750</xdr:rowOff>
        </xdr:from>
        <xdr:to>
          <xdr:col>29</xdr:col>
          <xdr:colOff>203200</xdr:colOff>
          <xdr:row>22</xdr:row>
          <xdr:rowOff>19050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6</xdr:col>
          <xdr:colOff>19050</xdr:colOff>
          <xdr:row>19</xdr:row>
          <xdr:rowOff>12700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8</xdr:col>
          <xdr:colOff>222250</xdr:colOff>
          <xdr:row>18</xdr:row>
          <xdr:rowOff>12700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31750</xdr:rowOff>
        </xdr:from>
        <xdr:to>
          <xdr:col>6</xdr:col>
          <xdr:colOff>38100</xdr:colOff>
          <xdr:row>26</xdr:row>
          <xdr:rowOff>12700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31750</xdr:rowOff>
        </xdr:from>
        <xdr:to>
          <xdr:col>6</xdr:col>
          <xdr:colOff>12700</xdr:colOff>
          <xdr:row>25</xdr:row>
          <xdr:rowOff>19050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24</xdr:row>
          <xdr:rowOff>38100</xdr:rowOff>
        </xdr:from>
        <xdr:to>
          <xdr:col>18</xdr:col>
          <xdr:colOff>222250</xdr:colOff>
          <xdr:row>25</xdr:row>
          <xdr:rowOff>19050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25</xdr:row>
          <xdr:rowOff>19050</xdr:rowOff>
        </xdr:from>
        <xdr:to>
          <xdr:col>19</xdr:col>
          <xdr:colOff>19050</xdr:colOff>
          <xdr:row>26</xdr:row>
          <xdr:rowOff>12700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31750</xdr:rowOff>
        </xdr:from>
        <xdr:to>
          <xdr:col>6</xdr:col>
          <xdr:colOff>19050</xdr:colOff>
          <xdr:row>27</xdr:row>
          <xdr:rowOff>12700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26</xdr:row>
          <xdr:rowOff>31750</xdr:rowOff>
        </xdr:from>
        <xdr:to>
          <xdr:col>19</xdr:col>
          <xdr:colOff>95250</xdr:colOff>
          <xdr:row>27</xdr:row>
          <xdr:rowOff>12700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38100</xdr:rowOff>
        </xdr:from>
        <xdr:to>
          <xdr:col>6</xdr:col>
          <xdr:colOff>19050</xdr:colOff>
          <xdr:row>23</xdr:row>
          <xdr:rowOff>12700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38100</xdr:rowOff>
        </xdr:from>
        <xdr:to>
          <xdr:col>8</xdr:col>
          <xdr:colOff>222250</xdr:colOff>
          <xdr:row>22</xdr:row>
          <xdr:rowOff>12700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22</xdr:row>
          <xdr:rowOff>31750</xdr:rowOff>
        </xdr:from>
        <xdr:to>
          <xdr:col>22</xdr:col>
          <xdr:colOff>50800</xdr:colOff>
          <xdr:row>23</xdr:row>
          <xdr:rowOff>19050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22</xdr:row>
          <xdr:rowOff>31750</xdr:rowOff>
        </xdr:from>
        <xdr:to>
          <xdr:col>26</xdr:col>
          <xdr:colOff>19050</xdr:colOff>
          <xdr:row>23</xdr:row>
          <xdr:rowOff>19050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146050</xdr:colOff>
          <xdr:row>19</xdr:row>
          <xdr:rowOff>12700</xdr:rowOff>
        </xdr:from>
        <xdr:to>
          <xdr:col>34</xdr:col>
          <xdr:colOff>247650</xdr:colOff>
          <xdr:row>20</xdr:row>
          <xdr:rowOff>12700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12700</xdr:colOff>
          <xdr:row>19</xdr:row>
          <xdr:rowOff>12700</xdr:rowOff>
        </xdr:from>
        <xdr:to>
          <xdr:col>26</xdr:col>
          <xdr:colOff>19050</xdr:colOff>
          <xdr:row>20</xdr:row>
          <xdr:rowOff>12700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104776</xdr:rowOff>
    </xdr:from>
    <xdr:to>
      <xdr:col>10</xdr:col>
      <xdr:colOff>238125</xdr:colOff>
      <xdr:row>23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66675</xdr:colOff>
      <xdr:row>18</xdr:row>
      <xdr:rowOff>104775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298132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77734375" defaultRowHeight="13"/>
  <cols>
    <col min="1" max="16384" width="8.77734375" style="3"/>
  </cols>
  <sheetData>
    <row r="1" spans="1:26" ht="13.5" customHeight="1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6" customHeight="1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>
      <c r="F26" s="6"/>
      <c r="G26" s="6"/>
      <c r="H26" s="6"/>
      <c r="I26" s="33"/>
      <c r="J26" s="33"/>
      <c r="K26" s="33"/>
      <c r="L26" s="33"/>
    </row>
    <row r="27" spans="2:19" ht="13.5" customHeight="1">
      <c r="F27" s="7"/>
      <c r="G27" s="6"/>
      <c r="H27" s="6"/>
      <c r="I27" s="33"/>
      <c r="J27" s="33"/>
      <c r="K27" s="33"/>
      <c r="L27" s="33"/>
    </row>
    <row r="28" spans="2:19" ht="15" customHeight="1">
      <c r="F28" s="6"/>
      <c r="H28" s="6"/>
      <c r="I28" s="33"/>
      <c r="J28" s="33"/>
      <c r="K28" s="33"/>
      <c r="L28" s="33"/>
    </row>
    <row r="29" spans="2:19" ht="13.5" customHeight="1">
      <c r="F29" s="6"/>
      <c r="G29" s="8"/>
      <c r="H29" s="6"/>
      <c r="I29" s="33"/>
      <c r="J29" s="33"/>
      <c r="K29" s="33"/>
      <c r="L29" s="33"/>
    </row>
    <row r="30" spans="2:19" ht="18.75" customHeight="1">
      <c r="F30" s="6"/>
      <c r="G30" s="8"/>
      <c r="H30" s="6"/>
      <c r="I30" s="33"/>
      <c r="J30" s="33"/>
      <c r="K30" s="33"/>
      <c r="L30" s="33"/>
    </row>
    <row r="31" spans="2:19" ht="13.5" customHeight="1">
      <c r="F31" s="6"/>
      <c r="G31" s="8"/>
      <c r="H31" s="6"/>
      <c r="I31" s="33"/>
      <c r="J31" s="33"/>
      <c r="K31" s="33"/>
      <c r="L31" s="33"/>
    </row>
    <row r="32" spans="2:19" ht="18.75" customHeight="1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>
      <c r="I34" s="33"/>
      <c r="J34" s="35"/>
      <c r="K34" s="33"/>
      <c r="L34" s="37"/>
      <c r="P34" s="11"/>
      <c r="Q34" s="54"/>
      <c r="R34" s="55"/>
      <c r="S34" s="55"/>
    </row>
    <row r="35" spans="6:19" ht="13.5" customHeight="1">
      <c r="P35" s="11"/>
      <c r="Q35" s="55"/>
      <c r="R35" s="55"/>
      <c r="S35" s="55"/>
    </row>
    <row r="36" spans="6:19" ht="13.5" customHeight="1">
      <c r="P36" s="11"/>
      <c r="Q36" s="55"/>
      <c r="R36" s="55"/>
      <c r="S36" s="53"/>
    </row>
    <row r="37" spans="6:19" ht="13.5" customHeight="1">
      <c r="P37" s="11"/>
      <c r="Q37" s="56"/>
      <c r="R37" s="56"/>
      <c r="S37" s="56"/>
    </row>
    <row r="38" spans="6:19" ht="13.5" customHeight="1">
      <c r="P38" s="11"/>
      <c r="Q38" s="56"/>
      <c r="R38" s="56"/>
      <c r="S38" s="56"/>
    </row>
    <row r="39" spans="6:19" ht="13.5" customHeight="1">
      <c r="P39" s="11"/>
      <c r="Q39" s="56"/>
      <c r="R39" s="56"/>
      <c r="S39" s="5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5" customHeight="1"/>
  <cols>
    <col min="1" max="16" width="4.77734375" style="19" customWidth="1"/>
    <col min="17" max="17" width="4.77734375" style="31" customWidth="1"/>
    <col min="18" max="34" width="4.77734375" style="19" customWidth="1"/>
    <col min="35" max="35" width="4.77734375" style="31" customWidth="1"/>
    <col min="36" max="16384" width="4.77734375" style="19"/>
  </cols>
  <sheetData>
    <row r="1" spans="1:40" s="24" customFormat="1" ht="12" customHeight="1">
      <c r="A1" s="240" t="s">
        <v>25</v>
      </c>
      <c r="B1" s="241"/>
      <c r="C1" s="241"/>
      <c r="D1" s="242"/>
      <c r="E1" s="255" t="s">
        <v>26</v>
      </c>
      <c r="F1" s="253"/>
      <c r="G1" s="253"/>
      <c r="H1" s="253"/>
      <c r="I1" s="253"/>
      <c r="J1" s="253"/>
      <c r="K1" s="253"/>
      <c r="L1" s="253"/>
      <c r="M1" s="253"/>
      <c r="N1" s="254"/>
      <c r="O1" s="243" t="s">
        <v>27</v>
      </c>
      <c r="P1" s="244"/>
      <c r="Q1" s="244"/>
      <c r="R1" s="245"/>
      <c r="S1" s="287" t="s">
        <v>28</v>
      </c>
      <c r="T1" s="288"/>
      <c r="U1" s="288"/>
      <c r="V1" s="288"/>
      <c r="W1" s="288"/>
      <c r="X1" s="288"/>
      <c r="Y1" s="288"/>
      <c r="Z1" s="289"/>
      <c r="AA1" s="240" t="s">
        <v>29</v>
      </c>
      <c r="AB1" s="242"/>
      <c r="AC1" s="278" t="str">
        <f>IF(AF8="","",AF8)</f>
        <v>TIS</v>
      </c>
      <c r="AD1" s="279"/>
      <c r="AE1" s="279"/>
      <c r="AF1" s="280"/>
      <c r="AG1" s="281">
        <f>IF(D8="","",D8)</f>
        <v>43718</v>
      </c>
      <c r="AH1" s="282"/>
      <c r="AI1" s="283"/>
      <c r="AK1" s="25"/>
      <c r="AL1" s="25"/>
      <c r="AM1" s="25"/>
      <c r="AN1" s="26"/>
    </row>
    <row r="2" spans="1:40" s="24" customFormat="1" ht="12" customHeight="1">
      <c r="A2" s="240" t="s">
        <v>30</v>
      </c>
      <c r="B2" s="241"/>
      <c r="C2" s="241"/>
      <c r="D2" s="242"/>
      <c r="E2" s="255" t="s">
        <v>31</v>
      </c>
      <c r="F2" s="253"/>
      <c r="G2" s="253"/>
      <c r="H2" s="253"/>
      <c r="I2" s="253"/>
      <c r="J2" s="253"/>
      <c r="K2" s="253"/>
      <c r="L2" s="253"/>
      <c r="M2" s="253"/>
      <c r="N2" s="254"/>
      <c r="O2" s="246"/>
      <c r="P2" s="247"/>
      <c r="Q2" s="247"/>
      <c r="R2" s="248"/>
      <c r="S2" s="290"/>
      <c r="T2" s="291"/>
      <c r="U2" s="291"/>
      <c r="V2" s="291"/>
      <c r="W2" s="291"/>
      <c r="X2" s="291"/>
      <c r="Y2" s="291"/>
      <c r="Z2" s="292"/>
      <c r="AA2" s="240" t="s">
        <v>32</v>
      </c>
      <c r="AB2" s="242"/>
      <c r="AC2" s="284" t="str">
        <f ca="1">IF(COUNTA(AF9:AF33)&lt;&gt;0,INDIRECT("AF"&amp;(COUNTA(AF9:AF33)+8)),"")</f>
        <v/>
      </c>
      <c r="AD2" s="285"/>
      <c r="AE2" s="285"/>
      <c r="AF2" s="286"/>
      <c r="AG2" s="281" t="str">
        <f>IF(D9="","",MAX(D9:F33))</f>
        <v/>
      </c>
      <c r="AH2" s="282"/>
      <c r="AI2" s="283"/>
      <c r="AK2" s="25"/>
      <c r="AL2" s="25"/>
      <c r="AM2" s="25"/>
      <c r="AN2" s="25"/>
    </row>
    <row r="3" spans="1:40" s="24" customFormat="1" ht="12" customHeight="1">
      <c r="A3" s="240" t="s">
        <v>33</v>
      </c>
      <c r="B3" s="241"/>
      <c r="C3" s="241"/>
      <c r="D3" s="242"/>
      <c r="E3" s="252" t="s">
        <v>34</v>
      </c>
      <c r="F3" s="253"/>
      <c r="G3" s="253"/>
      <c r="H3" s="253"/>
      <c r="I3" s="253"/>
      <c r="J3" s="253"/>
      <c r="K3" s="253"/>
      <c r="L3" s="253"/>
      <c r="M3" s="253"/>
      <c r="N3" s="254"/>
      <c r="O3" s="249"/>
      <c r="P3" s="250"/>
      <c r="Q3" s="250"/>
      <c r="R3" s="251"/>
      <c r="S3" s="293"/>
      <c r="T3" s="294"/>
      <c r="U3" s="294"/>
      <c r="V3" s="294"/>
      <c r="W3" s="294"/>
      <c r="X3" s="294"/>
      <c r="Y3" s="294"/>
      <c r="Z3" s="295"/>
      <c r="AA3" s="240"/>
      <c r="AB3" s="242"/>
      <c r="AC3" s="278"/>
      <c r="AD3" s="279"/>
      <c r="AE3" s="279"/>
      <c r="AF3" s="280"/>
      <c r="AG3" s="281"/>
      <c r="AH3" s="282"/>
      <c r="AI3" s="283"/>
      <c r="AK3" s="25"/>
      <c r="AL3" s="25"/>
      <c r="AM3" s="25"/>
      <c r="AN3" s="25"/>
    </row>
    <row r="4" spans="1:40" s="27" customFormat="1" ht="19.5" customHeight="1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>
      <c r="A7" s="17" t="s">
        <v>36</v>
      </c>
      <c r="B7" s="265" t="s">
        <v>37</v>
      </c>
      <c r="C7" s="267"/>
      <c r="D7" s="265" t="s">
        <v>38</v>
      </c>
      <c r="E7" s="266"/>
      <c r="F7" s="267"/>
      <c r="G7" s="265" t="s">
        <v>39</v>
      </c>
      <c r="H7" s="266"/>
      <c r="I7" s="267"/>
      <c r="J7" s="277" t="s">
        <v>40</v>
      </c>
      <c r="K7" s="266"/>
      <c r="L7" s="266"/>
      <c r="M7" s="266"/>
      <c r="N7" s="266"/>
      <c r="O7" s="266"/>
      <c r="P7" s="267"/>
      <c r="Q7" s="265" t="s">
        <v>41</v>
      </c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265" t="s">
        <v>42</v>
      </c>
      <c r="AG7" s="266"/>
      <c r="AH7" s="266"/>
      <c r="AI7" s="267"/>
      <c r="AJ7" s="18"/>
    </row>
    <row r="8" spans="1:40" ht="15" customHeight="1" thickTop="1">
      <c r="A8" s="57">
        <v>1</v>
      </c>
      <c r="B8" s="268" t="s">
        <v>43</v>
      </c>
      <c r="C8" s="269"/>
      <c r="D8" s="270">
        <v>43718</v>
      </c>
      <c r="E8" s="271"/>
      <c r="F8" s="272"/>
      <c r="G8" s="268" t="s">
        <v>44</v>
      </c>
      <c r="H8" s="273"/>
      <c r="I8" s="269"/>
      <c r="J8" s="274" t="s">
        <v>45</v>
      </c>
      <c r="K8" s="275"/>
      <c r="L8" s="275"/>
      <c r="M8" s="275"/>
      <c r="N8" s="275"/>
      <c r="O8" s="275"/>
      <c r="P8" s="276"/>
      <c r="Q8" s="274" t="s">
        <v>46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49" t="s">
        <v>47</v>
      </c>
      <c r="AG8" s="22"/>
      <c r="AH8" s="22"/>
      <c r="AI8" s="23"/>
      <c r="AJ8" s="18"/>
    </row>
    <row r="9" spans="1:40" ht="15" customHeight="1">
      <c r="A9" s="58"/>
      <c r="B9" s="256"/>
      <c r="C9" s="257"/>
      <c r="D9" s="258"/>
      <c r="E9" s="259"/>
      <c r="F9" s="260"/>
      <c r="G9" s="256"/>
      <c r="H9" s="261"/>
      <c r="I9" s="257"/>
      <c r="J9" s="262"/>
      <c r="K9" s="263"/>
      <c r="L9" s="263"/>
      <c r="M9" s="263"/>
      <c r="N9" s="263"/>
      <c r="O9" s="263"/>
      <c r="P9" s="264"/>
      <c r="Q9" s="262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4"/>
      <c r="AF9" s="21"/>
      <c r="AG9" s="47"/>
      <c r="AH9" s="47"/>
      <c r="AI9" s="48"/>
      <c r="AJ9" s="12"/>
    </row>
    <row r="10" spans="1:40" ht="15" customHeight="1">
      <c r="A10" s="58"/>
      <c r="B10" s="256"/>
      <c r="C10" s="257"/>
      <c r="D10" s="258"/>
      <c r="E10" s="259"/>
      <c r="F10" s="260"/>
      <c r="G10" s="256"/>
      <c r="H10" s="261"/>
      <c r="I10" s="257"/>
      <c r="J10" s="262"/>
      <c r="K10" s="263"/>
      <c r="L10" s="263"/>
      <c r="M10" s="263"/>
      <c r="N10" s="263"/>
      <c r="O10" s="263"/>
      <c r="P10" s="264"/>
      <c r="Q10" s="262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4"/>
      <c r="AF10" s="21"/>
      <c r="AG10" s="47"/>
      <c r="AH10" s="47"/>
      <c r="AI10" s="48"/>
    </row>
    <row r="11" spans="1:40" ht="15" customHeight="1">
      <c r="A11" s="58"/>
      <c r="B11" s="256"/>
      <c r="C11" s="257"/>
      <c r="D11" s="258"/>
      <c r="E11" s="259"/>
      <c r="F11" s="260"/>
      <c r="G11" s="256"/>
      <c r="H11" s="261"/>
      <c r="I11" s="257"/>
      <c r="J11" s="262"/>
      <c r="K11" s="263"/>
      <c r="L11" s="263"/>
      <c r="M11" s="263"/>
      <c r="N11" s="263"/>
      <c r="O11" s="263"/>
      <c r="P11" s="264"/>
      <c r="Q11" s="262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4"/>
      <c r="AF11" s="21"/>
      <c r="AG11" s="47"/>
      <c r="AH11" s="47"/>
      <c r="AI11" s="48"/>
    </row>
    <row r="12" spans="1:40" ht="15" customHeight="1">
      <c r="A12" s="58"/>
      <c r="B12" s="256"/>
      <c r="C12" s="257"/>
      <c r="D12" s="258"/>
      <c r="E12" s="259"/>
      <c r="F12" s="260"/>
      <c r="G12" s="256"/>
      <c r="H12" s="261"/>
      <c r="I12" s="257"/>
      <c r="J12" s="262"/>
      <c r="K12" s="263"/>
      <c r="L12" s="263"/>
      <c r="M12" s="263"/>
      <c r="N12" s="263"/>
      <c r="O12" s="263"/>
      <c r="P12" s="264"/>
      <c r="Q12" s="262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4"/>
      <c r="AF12" s="21"/>
      <c r="AG12" s="47"/>
      <c r="AH12" s="47"/>
      <c r="AI12" s="48"/>
    </row>
    <row r="13" spans="1:40" ht="15" customHeight="1">
      <c r="A13" s="58"/>
      <c r="B13" s="256"/>
      <c r="C13" s="257"/>
      <c r="D13" s="258"/>
      <c r="E13" s="259"/>
      <c r="F13" s="260"/>
      <c r="G13" s="256"/>
      <c r="H13" s="261"/>
      <c r="I13" s="257"/>
      <c r="J13" s="262"/>
      <c r="K13" s="263"/>
      <c r="L13" s="263"/>
      <c r="M13" s="263"/>
      <c r="N13" s="263"/>
      <c r="O13" s="263"/>
      <c r="P13" s="264"/>
      <c r="Q13" s="262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4"/>
      <c r="AF13" s="21"/>
      <c r="AG13" s="47"/>
      <c r="AH13" s="47"/>
      <c r="AI13" s="48"/>
    </row>
    <row r="14" spans="1:40" ht="15" customHeight="1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F20" sqref="F20"/>
    </sheetView>
  </sheetViews>
  <sheetFormatPr defaultColWidth="4.77734375" defaultRowHeight="15" customHeight="1"/>
  <cols>
    <col min="1" max="16" width="4.77734375" style="121" customWidth="1"/>
    <col min="17" max="17" width="4.77734375" style="228" customWidth="1"/>
    <col min="18" max="33" width="4.77734375" style="121" customWidth="1"/>
    <col min="34" max="34" width="4.77734375" style="228" customWidth="1"/>
    <col min="35" max="256" width="4.77734375" style="121"/>
    <col min="257" max="290" width="4.77734375" style="121" customWidth="1"/>
    <col min="291" max="512" width="4.77734375" style="121"/>
    <col min="513" max="546" width="4.77734375" style="121" customWidth="1"/>
    <col min="547" max="768" width="4.77734375" style="121"/>
    <col min="769" max="802" width="4.77734375" style="121" customWidth="1"/>
    <col min="803" max="1024" width="4.77734375" style="121"/>
    <col min="1025" max="1058" width="4.77734375" style="121" customWidth="1"/>
    <col min="1059" max="1280" width="4.77734375" style="121"/>
    <col min="1281" max="1314" width="4.77734375" style="121" customWidth="1"/>
    <col min="1315" max="1536" width="4.77734375" style="121"/>
    <col min="1537" max="1570" width="4.77734375" style="121" customWidth="1"/>
    <col min="1571" max="1792" width="4.77734375" style="121"/>
    <col min="1793" max="1826" width="4.77734375" style="121" customWidth="1"/>
    <col min="1827" max="2048" width="4.77734375" style="121"/>
    <col min="2049" max="2082" width="4.77734375" style="121" customWidth="1"/>
    <col min="2083" max="2304" width="4.77734375" style="121"/>
    <col min="2305" max="2338" width="4.77734375" style="121" customWidth="1"/>
    <col min="2339" max="2560" width="4.77734375" style="121"/>
    <col min="2561" max="2594" width="4.77734375" style="121" customWidth="1"/>
    <col min="2595" max="2816" width="4.77734375" style="121"/>
    <col min="2817" max="2850" width="4.77734375" style="121" customWidth="1"/>
    <col min="2851" max="3072" width="4.77734375" style="121"/>
    <col min="3073" max="3106" width="4.77734375" style="121" customWidth="1"/>
    <col min="3107" max="3328" width="4.77734375" style="121"/>
    <col min="3329" max="3362" width="4.77734375" style="121" customWidth="1"/>
    <col min="3363" max="3584" width="4.77734375" style="121"/>
    <col min="3585" max="3618" width="4.77734375" style="121" customWidth="1"/>
    <col min="3619" max="3840" width="4.77734375" style="121"/>
    <col min="3841" max="3874" width="4.77734375" style="121" customWidth="1"/>
    <col min="3875" max="4096" width="4.77734375" style="121"/>
    <col min="4097" max="4130" width="4.77734375" style="121" customWidth="1"/>
    <col min="4131" max="4352" width="4.77734375" style="121"/>
    <col min="4353" max="4386" width="4.77734375" style="121" customWidth="1"/>
    <col min="4387" max="4608" width="4.77734375" style="121"/>
    <col min="4609" max="4642" width="4.77734375" style="121" customWidth="1"/>
    <col min="4643" max="4864" width="4.77734375" style="121"/>
    <col min="4865" max="4898" width="4.77734375" style="121" customWidth="1"/>
    <col min="4899" max="5120" width="4.77734375" style="121"/>
    <col min="5121" max="5154" width="4.77734375" style="121" customWidth="1"/>
    <col min="5155" max="5376" width="4.77734375" style="121"/>
    <col min="5377" max="5410" width="4.77734375" style="121" customWidth="1"/>
    <col min="5411" max="5632" width="4.77734375" style="121"/>
    <col min="5633" max="5666" width="4.77734375" style="121" customWidth="1"/>
    <col min="5667" max="5888" width="4.77734375" style="121"/>
    <col min="5889" max="5922" width="4.77734375" style="121" customWidth="1"/>
    <col min="5923" max="6144" width="4.77734375" style="121"/>
    <col min="6145" max="6178" width="4.77734375" style="121" customWidth="1"/>
    <col min="6179" max="6400" width="4.77734375" style="121"/>
    <col min="6401" max="6434" width="4.77734375" style="121" customWidth="1"/>
    <col min="6435" max="6656" width="4.77734375" style="121"/>
    <col min="6657" max="6690" width="4.77734375" style="121" customWidth="1"/>
    <col min="6691" max="6912" width="4.77734375" style="121"/>
    <col min="6913" max="6946" width="4.77734375" style="121" customWidth="1"/>
    <col min="6947" max="7168" width="4.77734375" style="121"/>
    <col min="7169" max="7202" width="4.77734375" style="121" customWidth="1"/>
    <col min="7203" max="7424" width="4.77734375" style="121"/>
    <col min="7425" max="7458" width="4.77734375" style="121" customWidth="1"/>
    <col min="7459" max="7680" width="4.77734375" style="121"/>
    <col min="7681" max="7714" width="4.77734375" style="121" customWidth="1"/>
    <col min="7715" max="7936" width="4.77734375" style="121"/>
    <col min="7937" max="7970" width="4.77734375" style="121" customWidth="1"/>
    <col min="7971" max="8192" width="4.77734375" style="121"/>
    <col min="8193" max="8226" width="4.77734375" style="121" customWidth="1"/>
    <col min="8227" max="8448" width="4.77734375" style="121"/>
    <col min="8449" max="8482" width="4.77734375" style="121" customWidth="1"/>
    <col min="8483" max="8704" width="4.77734375" style="121"/>
    <col min="8705" max="8738" width="4.77734375" style="121" customWidth="1"/>
    <col min="8739" max="8960" width="4.77734375" style="121"/>
    <col min="8961" max="8994" width="4.77734375" style="121" customWidth="1"/>
    <col min="8995" max="9216" width="4.77734375" style="121"/>
    <col min="9217" max="9250" width="4.77734375" style="121" customWidth="1"/>
    <col min="9251" max="9472" width="4.77734375" style="121"/>
    <col min="9473" max="9506" width="4.77734375" style="121" customWidth="1"/>
    <col min="9507" max="9728" width="4.77734375" style="121"/>
    <col min="9729" max="9762" width="4.77734375" style="121" customWidth="1"/>
    <col min="9763" max="9984" width="4.77734375" style="121"/>
    <col min="9985" max="10018" width="4.77734375" style="121" customWidth="1"/>
    <col min="10019" max="10240" width="4.77734375" style="121"/>
    <col min="10241" max="10274" width="4.77734375" style="121" customWidth="1"/>
    <col min="10275" max="10496" width="4.77734375" style="121"/>
    <col min="10497" max="10530" width="4.77734375" style="121" customWidth="1"/>
    <col min="10531" max="10752" width="4.77734375" style="121"/>
    <col min="10753" max="10786" width="4.77734375" style="121" customWidth="1"/>
    <col min="10787" max="11008" width="4.77734375" style="121"/>
    <col min="11009" max="11042" width="4.77734375" style="121" customWidth="1"/>
    <col min="11043" max="11264" width="4.77734375" style="121"/>
    <col min="11265" max="11298" width="4.77734375" style="121" customWidth="1"/>
    <col min="11299" max="11520" width="4.77734375" style="121"/>
    <col min="11521" max="11554" width="4.77734375" style="121" customWidth="1"/>
    <col min="11555" max="11776" width="4.77734375" style="121"/>
    <col min="11777" max="11810" width="4.77734375" style="121" customWidth="1"/>
    <col min="11811" max="12032" width="4.77734375" style="121"/>
    <col min="12033" max="12066" width="4.77734375" style="121" customWidth="1"/>
    <col min="12067" max="12288" width="4.77734375" style="121"/>
    <col min="12289" max="12322" width="4.77734375" style="121" customWidth="1"/>
    <col min="12323" max="12544" width="4.77734375" style="121"/>
    <col min="12545" max="12578" width="4.77734375" style="121" customWidth="1"/>
    <col min="12579" max="12800" width="4.77734375" style="121"/>
    <col min="12801" max="12834" width="4.77734375" style="121" customWidth="1"/>
    <col min="12835" max="13056" width="4.77734375" style="121"/>
    <col min="13057" max="13090" width="4.77734375" style="121" customWidth="1"/>
    <col min="13091" max="13312" width="4.77734375" style="121"/>
    <col min="13313" max="13346" width="4.77734375" style="121" customWidth="1"/>
    <col min="13347" max="13568" width="4.77734375" style="121"/>
    <col min="13569" max="13602" width="4.77734375" style="121" customWidth="1"/>
    <col min="13603" max="13824" width="4.77734375" style="121"/>
    <col min="13825" max="13858" width="4.77734375" style="121" customWidth="1"/>
    <col min="13859" max="14080" width="4.77734375" style="121"/>
    <col min="14081" max="14114" width="4.77734375" style="121" customWidth="1"/>
    <col min="14115" max="14336" width="4.77734375" style="121"/>
    <col min="14337" max="14370" width="4.77734375" style="121" customWidth="1"/>
    <col min="14371" max="14592" width="4.77734375" style="121"/>
    <col min="14593" max="14626" width="4.77734375" style="121" customWidth="1"/>
    <col min="14627" max="14848" width="4.77734375" style="121"/>
    <col min="14849" max="14882" width="4.77734375" style="121" customWidth="1"/>
    <col min="14883" max="15104" width="4.77734375" style="121"/>
    <col min="15105" max="15138" width="4.77734375" style="121" customWidth="1"/>
    <col min="15139" max="15360" width="4.77734375" style="121"/>
    <col min="15361" max="15394" width="4.77734375" style="121" customWidth="1"/>
    <col min="15395" max="15616" width="4.77734375" style="121"/>
    <col min="15617" max="15650" width="4.77734375" style="121" customWidth="1"/>
    <col min="15651" max="15872" width="4.77734375" style="121"/>
    <col min="15873" max="15906" width="4.77734375" style="121" customWidth="1"/>
    <col min="15907" max="16128" width="4.77734375" style="121"/>
    <col min="16129" max="16162" width="4.77734375" style="121" customWidth="1"/>
    <col min="16163" max="16384" width="4.77734375" style="121"/>
  </cols>
  <sheetData>
    <row r="1" spans="1:35" s="110" customFormat="1" ht="12" hidden="1" customHeight="1">
      <c r="A1" s="302" t="s">
        <v>0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296">
        <f ca="1">IF(INDIRECT("変更履歴!AG1")&lt;&gt;"",INDIRECT("変更履歴!AG1"),"")</f>
        <v>43718</v>
      </c>
      <c r="AH1" s="297"/>
      <c r="AI1" s="298"/>
    </row>
    <row r="2" spans="1:35" s="110" customFormat="1" ht="12" hidden="1" customHeight="1">
      <c r="A2" s="302" t="s">
        <v>3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4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296" t="str">
        <f ca="1">IF(INDIRECT("変更履歴!AG2")&lt;&gt;"",INDIRECT("変更履歴!AG2"),"")</f>
        <v/>
      </c>
      <c r="AH2" s="297"/>
      <c r="AI2" s="298"/>
    </row>
    <row r="3" spans="1:35" s="110" customFormat="1" ht="12" hidden="1" customHeight="1">
      <c r="A3" s="302" t="s">
        <v>5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296" t="str">
        <f ca="1">IF(INDIRECT("変更履歴!AG3")&lt;&gt;"",INDIRECT("変更履歴!AG3"),"")</f>
        <v/>
      </c>
      <c r="AH3" s="297"/>
      <c r="AI3" s="298"/>
    </row>
    <row r="4" spans="1:35" s="96" customFormat="1" ht="19.5" customHeight="1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119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>
      <c r="N6" s="203"/>
      <c r="AC6" s="204"/>
    </row>
    <row r="7" spans="1:35" ht="15" customHeight="1">
      <c r="A7" s="205"/>
      <c r="B7" s="206" t="s">
        <v>95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>
      <c r="A9" s="205"/>
      <c r="B9" s="206" t="s">
        <v>120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>
      <c r="A11" s="205"/>
      <c r="B11" s="61" t="s">
        <v>94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>
      <c r="AE42" s="229"/>
      <c r="AF42" s="234"/>
      <c r="AG42" s="235"/>
      <c r="AH42" s="236"/>
      <c r="AI42" s="229"/>
    </row>
    <row r="43" spans="1:35" ht="15" customHeight="1">
      <c r="AE43" s="229"/>
      <c r="AF43" s="234"/>
      <c r="AG43" s="234"/>
      <c r="AH43" s="236"/>
      <c r="AI43" s="229"/>
    </row>
    <row r="44" spans="1:35" ht="15" customHeight="1">
      <c r="A44" s="226"/>
      <c r="AF44" s="238"/>
      <c r="AG44" s="238"/>
    </row>
    <row r="45" spans="1:35" ht="15" customHeight="1">
      <c r="A45" s="226"/>
      <c r="AG45" s="238"/>
    </row>
    <row r="46" spans="1:35" ht="15" customHeight="1">
      <c r="AF46" s="238"/>
      <c r="AG46" s="238"/>
    </row>
    <row r="47" spans="1:35" ht="15" customHeight="1">
      <c r="AG47" s="238"/>
    </row>
    <row r="48" spans="1:35" ht="15" customHeight="1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>
      <c r="R50" s="226"/>
    </row>
    <row r="51" spans="1:34" s="226" customFormat="1" ht="1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K11" sqref="K11"/>
    </sheetView>
  </sheetViews>
  <sheetFormatPr defaultColWidth="4.77734375" defaultRowHeight="11.5"/>
  <cols>
    <col min="1" max="16384" width="4.77734375" style="154"/>
  </cols>
  <sheetData>
    <row r="1" spans="1:35" s="151" customFormat="1" ht="12" hidden="1" customHeight="1">
      <c r="A1" s="302" t="s">
        <v>6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7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8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5" s="151" customFormat="1" ht="12" hidden="1" customHeight="1">
      <c r="A2" s="302" t="s">
        <v>9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10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5" s="151" customFormat="1" ht="12" hidden="1" customHeight="1">
      <c r="A3" s="302" t="s">
        <v>11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5" s="151" customFormat="1" ht="12" customHeight="1">
      <c r="AC4" s="130"/>
      <c r="AD4" s="65"/>
      <c r="AE4" s="65"/>
      <c r="AF4" s="65"/>
      <c r="AG4" s="152"/>
      <c r="AH4" s="152"/>
      <c r="AI4" s="152"/>
    </row>
    <row r="5" spans="1:35" s="60" customFormat="1" ht="17.25" customHeight="1">
      <c r="A5" s="121" t="s">
        <v>95</v>
      </c>
      <c r="C5" s="108"/>
    </row>
    <row r="6" spans="1:35" s="60" customFormat="1" ht="6" customHeight="1">
      <c r="A6" s="121"/>
      <c r="C6" s="108"/>
    </row>
    <row r="7" spans="1:35" ht="20.149999999999999" customHeight="1">
      <c r="A7" s="336" t="s">
        <v>96</v>
      </c>
      <c r="B7" s="337"/>
      <c r="C7" s="337"/>
      <c r="D7" s="338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69" t="s">
        <v>126</v>
      </c>
      <c r="R7" s="358"/>
      <c r="S7" s="358"/>
      <c r="T7" s="359"/>
      <c r="U7" s="363" t="s">
        <v>97</v>
      </c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5"/>
    </row>
    <row r="8" spans="1:35" ht="20.149999999999999" customHeight="1">
      <c r="A8" s="366" t="s">
        <v>125</v>
      </c>
      <c r="B8" s="367"/>
      <c r="C8" s="367"/>
      <c r="D8" s="368"/>
      <c r="E8" s="348" t="s">
        <v>98</v>
      </c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36" t="s">
        <v>99</v>
      </c>
      <c r="R8" s="337"/>
      <c r="S8" s="337"/>
      <c r="T8" s="338"/>
      <c r="U8" s="348" t="s">
        <v>100</v>
      </c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  <c r="AI8" s="350"/>
    </row>
    <row r="9" spans="1:35" ht="20.149999999999999" customHeight="1">
      <c r="A9" s="336" t="s">
        <v>101</v>
      </c>
      <c r="B9" s="337"/>
      <c r="C9" s="337"/>
      <c r="D9" s="338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49999999999999" customHeight="1">
      <c r="A10" s="158"/>
      <c r="B10" s="159" t="s">
        <v>102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49999999999999" customHeight="1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49999999999999" customHeight="1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49999999999999" customHeight="1">
      <c r="A13" s="163"/>
      <c r="B13" s="164"/>
      <c r="C13" s="165" t="s">
        <v>103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49999999999999" customHeight="1">
      <c r="A14" s="336" t="s">
        <v>104</v>
      </c>
      <c r="B14" s="330"/>
      <c r="C14" s="330"/>
      <c r="D14" s="331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49999999999999" customHeight="1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49999999999999" customHeight="1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49999999999999" customHeight="1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49999999999999" customHeight="1">
      <c r="A18" s="351" t="s">
        <v>105</v>
      </c>
      <c r="B18" s="352"/>
      <c r="C18" s="352"/>
      <c r="D18" s="353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51" t="s">
        <v>106</v>
      </c>
      <c r="R18" s="352"/>
      <c r="S18" s="352"/>
      <c r="T18" s="353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49999999999999" customHeight="1">
      <c r="A19" s="171"/>
      <c r="B19" s="172"/>
      <c r="C19" s="172"/>
      <c r="D19" s="173"/>
      <c r="E19" s="168"/>
      <c r="F19" s="169"/>
      <c r="G19" s="169" t="s">
        <v>107</v>
      </c>
      <c r="H19" s="141"/>
      <c r="I19" s="141"/>
      <c r="J19" s="139"/>
      <c r="K19" s="169"/>
      <c r="L19" s="139"/>
      <c r="M19" s="141"/>
      <c r="N19" s="141"/>
      <c r="O19" s="141"/>
      <c r="P19" s="141" t="s">
        <v>108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107</v>
      </c>
      <c r="AE19" s="150"/>
      <c r="AF19" s="150"/>
      <c r="AG19" s="159"/>
      <c r="AH19" s="159"/>
      <c r="AI19" s="160" t="s">
        <v>108</v>
      </c>
    </row>
    <row r="20" spans="1:35" ht="20.149999999999999" customHeight="1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49999999999999" customHeight="1">
      <c r="A21" s="336" t="s">
        <v>109</v>
      </c>
      <c r="B21" s="337"/>
      <c r="C21" s="337"/>
      <c r="D21" s="338"/>
      <c r="E21" s="348" t="s">
        <v>110</v>
      </c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50"/>
      <c r="Q21" s="336" t="s">
        <v>111</v>
      </c>
      <c r="R21" s="337"/>
      <c r="S21" s="337"/>
      <c r="T21" s="338"/>
      <c r="U21" s="354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  <c r="AI21" s="356"/>
    </row>
    <row r="22" spans="1:35" ht="20.149999999999999" customHeight="1">
      <c r="A22" s="357" t="s">
        <v>112</v>
      </c>
      <c r="B22" s="358"/>
      <c r="C22" s="358"/>
      <c r="D22" s="359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57" t="s">
        <v>113</v>
      </c>
      <c r="R22" s="358"/>
      <c r="S22" s="358"/>
      <c r="T22" s="359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49999999999999" customHeight="1">
      <c r="A23" s="175"/>
      <c r="B23" s="176"/>
      <c r="C23" s="176"/>
      <c r="D23" s="177"/>
      <c r="E23" s="182"/>
      <c r="F23" s="183"/>
      <c r="G23" s="183" t="s">
        <v>107</v>
      </c>
      <c r="H23" s="164"/>
      <c r="I23" s="164"/>
      <c r="J23" s="165"/>
      <c r="K23" s="183"/>
      <c r="L23" s="165"/>
      <c r="M23" s="164"/>
      <c r="N23" s="164"/>
      <c r="O23" s="164"/>
      <c r="P23" s="164" t="s">
        <v>108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107</v>
      </c>
      <c r="AB23" s="147"/>
      <c r="AC23" s="147"/>
      <c r="AD23" s="147"/>
      <c r="AE23" s="147"/>
      <c r="AF23" s="147"/>
      <c r="AG23" s="186"/>
      <c r="AH23" s="185"/>
      <c r="AI23" s="148" t="s">
        <v>108</v>
      </c>
    </row>
    <row r="24" spans="1:35" ht="20.149999999999999" customHeight="1">
      <c r="A24" s="345" t="s">
        <v>114</v>
      </c>
      <c r="B24" s="346"/>
      <c r="C24" s="346"/>
      <c r="D24" s="347"/>
      <c r="E24" s="348" t="s">
        <v>115</v>
      </c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50"/>
      <c r="Q24" s="360" t="s">
        <v>116</v>
      </c>
      <c r="R24" s="361"/>
      <c r="S24" s="361"/>
      <c r="T24" s="362"/>
      <c r="U24" s="334"/>
      <c r="V24" s="335"/>
      <c r="W24" s="335"/>
      <c r="X24" s="335"/>
      <c r="Y24" s="187" t="s">
        <v>117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49999999999999" customHeight="1">
      <c r="A25" s="341" t="s">
        <v>118</v>
      </c>
      <c r="B25" s="342"/>
      <c r="C25" s="342"/>
      <c r="D25" s="343"/>
      <c r="E25" s="178"/>
      <c r="F25" s="190"/>
      <c r="G25" s="179" t="s">
        <v>107</v>
      </c>
      <c r="H25" s="332"/>
      <c r="I25" s="333"/>
      <c r="J25" s="333"/>
      <c r="K25" s="333"/>
      <c r="L25" s="333"/>
      <c r="M25" s="333"/>
      <c r="N25" s="333"/>
      <c r="O25" s="333"/>
      <c r="P25" s="333"/>
      <c r="Q25" s="156" t="s">
        <v>108</v>
      </c>
      <c r="R25" s="156"/>
      <c r="S25" s="179"/>
      <c r="T25" s="179" t="s">
        <v>107</v>
      </c>
      <c r="U25" s="344"/>
      <c r="V25" s="344"/>
      <c r="W25" s="344"/>
      <c r="X25" s="344"/>
      <c r="Y25" s="344"/>
      <c r="Z25" s="344"/>
      <c r="AA25" s="344"/>
      <c r="AB25" s="344"/>
      <c r="AC25" s="344"/>
      <c r="AD25" s="156" t="s">
        <v>108</v>
      </c>
      <c r="AE25" s="156"/>
      <c r="AF25" s="156"/>
      <c r="AG25" s="156"/>
      <c r="AH25" s="156"/>
      <c r="AI25" s="157"/>
    </row>
    <row r="26" spans="1:35" ht="20.149999999999999" customHeight="1">
      <c r="A26" s="191"/>
      <c r="B26" s="192"/>
      <c r="C26" s="192"/>
      <c r="D26" s="193"/>
      <c r="E26" s="158"/>
      <c r="F26" s="194"/>
      <c r="G26" s="174" t="s">
        <v>107</v>
      </c>
      <c r="H26" s="340"/>
      <c r="I26" s="340"/>
      <c r="J26" s="340"/>
      <c r="K26" s="340"/>
      <c r="L26" s="340"/>
      <c r="M26" s="340"/>
      <c r="N26" s="340"/>
      <c r="O26" s="340"/>
      <c r="P26" s="340"/>
      <c r="Q26" s="150" t="s">
        <v>108</v>
      </c>
      <c r="R26" s="150"/>
      <c r="S26" s="174"/>
      <c r="T26" s="174" t="s">
        <v>107</v>
      </c>
      <c r="U26" s="340"/>
      <c r="V26" s="340"/>
      <c r="W26" s="340"/>
      <c r="X26" s="340"/>
      <c r="Y26" s="340"/>
      <c r="Z26" s="340"/>
      <c r="AA26" s="340"/>
      <c r="AB26" s="340"/>
      <c r="AC26" s="340"/>
      <c r="AD26" s="150" t="s">
        <v>108</v>
      </c>
      <c r="AE26" s="150"/>
      <c r="AF26" s="150"/>
      <c r="AG26" s="150"/>
      <c r="AH26" s="150"/>
      <c r="AI26" s="160"/>
    </row>
    <row r="27" spans="1:35" ht="20.149999999999999" customHeight="1">
      <c r="A27" s="195"/>
      <c r="B27" s="196"/>
      <c r="C27" s="196"/>
      <c r="D27" s="197"/>
      <c r="E27" s="182"/>
      <c r="F27" s="198"/>
      <c r="G27" s="183" t="s">
        <v>107</v>
      </c>
      <c r="H27" s="339"/>
      <c r="I27" s="339"/>
      <c r="J27" s="339"/>
      <c r="K27" s="339"/>
      <c r="L27" s="339"/>
      <c r="M27" s="339"/>
      <c r="N27" s="339"/>
      <c r="O27" s="339"/>
      <c r="P27" s="339"/>
      <c r="Q27" s="164" t="s">
        <v>108</v>
      </c>
      <c r="R27" s="164"/>
      <c r="S27" s="183"/>
      <c r="T27" s="183" t="s">
        <v>107</v>
      </c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166" t="s">
        <v>108</v>
      </c>
    </row>
    <row r="28" spans="1:35" ht="20.149999999999999" customHeight="1">
      <c r="A28" s="329" t="s">
        <v>127</v>
      </c>
      <c r="B28" s="330"/>
      <c r="C28" s="330"/>
      <c r="D28" s="331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49999999999999" customHeight="1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49999999999999" customHeight="1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49999999999999" customHeight="1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12700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107950</xdr:colOff>
                    <xdr:row>6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6" name="Check Box 46">
              <controlPr defaultSize="0" autoFill="0" autoLine="0" autoPict="0">
                <anchor moveWithCells="1">
                  <from>
                    <xdr:col>27</xdr:col>
                    <xdr:colOff>146050</xdr:colOff>
                    <xdr:row>17</xdr:row>
                    <xdr:rowOff>50800</xdr:rowOff>
                  </from>
                  <to>
                    <xdr:col>34</xdr:col>
                    <xdr:colOff>152400</xdr:colOff>
                    <xdr:row>18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7" name="Check Box 47">
              <controlPr defaultSize="0" autoFill="0" autoLine="0" autoPict="0">
                <anchor moveWithCells="1">
                  <from>
                    <xdr:col>20</xdr:col>
                    <xdr:colOff>0</xdr:colOff>
                    <xdr:row>17</xdr:row>
                    <xdr:rowOff>38100</xdr:rowOff>
                  </from>
                  <to>
                    <xdr:col>27</xdr:col>
                    <xdr:colOff>19050</xdr:colOff>
                    <xdr:row>18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8" name="Check Box 48">
              <controlPr defaultSize="0" autoFill="0" autoLine="0" autoPict="0">
                <anchor moveWithCells="1">
                  <from>
                    <xdr:col>20</xdr:col>
                    <xdr:colOff>0</xdr:colOff>
                    <xdr:row>18</xdr:row>
                    <xdr:rowOff>19050</xdr:rowOff>
                  </from>
                  <to>
                    <xdr:col>27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9" name="Check Box 49">
              <controlPr defaultSize="0" autoFill="0" autoLine="0" autoPict="0">
                <anchor moveWithCells="1">
                  <from>
                    <xdr:col>27</xdr:col>
                    <xdr:colOff>146050</xdr:colOff>
                    <xdr:row>18</xdr:row>
                    <xdr:rowOff>12700</xdr:rowOff>
                  </from>
                  <to>
                    <xdr:col>29</xdr:col>
                    <xdr:colOff>190500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10" name="Check Box 50">
              <controlPr defaultSize="0" autoFill="0" autoLine="0" autoPict="0">
                <anchor moveWithCells="1">
                  <from>
                    <xdr:col>20</xdr:col>
                    <xdr:colOff>0</xdr:colOff>
                    <xdr:row>21</xdr:row>
                    <xdr:rowOff>31750</xdr:rowOff>
                  </from>
                  <to>
                    <xdr:col>22</xdr:col>
                    <xdr:colOff>50800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11" name="Check Box 51">
              <controlPr defaultSize="0" autoFill="0" autoLine="0" autoPict="0">
                <anchor moveWithCells="1">
                  <from>
                    <xdr:col>23</xdr:col>
                    <xdr:colOff>247650</xdr:colOff>
                    <xdr:row>21</xdr:row>
                    <xdr:rowOff>31750</xdr:rowOff>
                  </from>
                  <to>
                    <xdr:col>26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2" name="Check Box 52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31750</xdr:rowOff>
                  </from>
                  <to>
                    <xdr:col>29</xdr:col>
                    <xdr:colOff>203200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3" name="Check Box 53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6</xdr:col>
                    <xdr:colOff>19050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4" name="Check Box 5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8</xdr:col>
                    <xdr:colOff>222250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31750</xdr:rowOff>
                  </from>
                  <to>
                    <xdr:col>6</xdr:col>
                    <xdr:colOff>38100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31750</xdr:rowOff>
                  </from>
                  <to>
                    <xdr:col>6</xdr:col>
                    <xdr:colOff>12700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7" name="Check Box 57">
              <controlPr defaultSize="0" autoFill="0" autoLine="0" autoPict="0">
                <anchor moveWithCells="1">
                  <from>
                    <xdr:col>16</xdr:col>
                    <xdr:colOff>266700</xdr:colOff>
                    <xdr:row>24</xdr:row>
                    <xdr:rowOff>38100</xdr:rowOff>
                  </from>
                  <to>
                    <xdr:col>18</xdr:col>
                    <xdr:colOff>222250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8" name="Check Box 58">
              <controlPr defaultSize="0" autoFill="0" autoLine="0" autoPict="0">
                <anchor moveWithCells="1">
                  <from>
                    <xdr:col>16</xdr:col>
                    <xdr:colOff>266700</xdr:colOff>
                    <xdr:row>25</xdr:row>
                    <xdr:rowOff>19050</xdr:rowOff>
                  </from>
                  <to>
                    <xdr:col>19</xdr:col>
                    <xdr:colOff>19050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31750</xdr:rowOff>
                  </from>
                  <to>
                    <xdr:col>6</xdr:col>
                    <xdr:colOff>19050</xdr:colOff>
                    <xdr:row>27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20" name="Check Box 60">
              <controlPr defaultSize="0" autoFill="0" autoLine="0" autoPict="0">
                <anchor moveWithCells="1">
                  <from>
                    <xdr:col>16</xdr:col>
                    <xdr:colOff>266700</xdr:colOff>
                    <xdr:row>26</xdr:row>
                    <xdr:rowOff>31750</xdr:rowOff>
                  </from>
                  <to>
                    <xdr:col>19</xdr:col>
                    <xdr:colOff>95250</xdr:colOff>
                    <xdr:row>27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21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6</xdr:col>
                    <xdr:colOff>19050</xdr:colOff>
                    <xdr:row>23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2" name="Check Box 62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8</xdr:col>
                    <xdr:colOff>222250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3" name="Check Box 63">
              <controlPr defaultSize="0" autoFill="0" autoLine="0" autoPict="0">
                <anchor moveWithCells="1">
                  <from>
                    <xdr:col>20</xdr:col>
                    <xdr:colOff>0</xdr:colOff>
                    <xdr:row>22</xdr:row>
                    <xdr:rowOff>31750</xdr:rowOff>
                  </from>
                  <to>
                    <xdr:col>22</xdr:col>
                    <xdr:colOff>50800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4" name="Check Box 64">
              <controlPr defaultSize="0" autoFill="0" autoLine="0" autoPict="0">
                <anchor moveWithCells="1">
                  <from>
                    <xdr:col>23</xdr:col>
                    <xdr:colOff>247650</xdr:colOff>
                    <xdr:row>22</xdr:row>
                    <xdr:rowOff>31750</xdr:rowOff>
                  </from>
                  <to>
                    <xdr:col>26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5" name="Check Box 65">
              <controlPr defaultSize="0" autoFill="0" autoLine="0" autoPict="0">
                <anchor moveWithCells="1">
                  <from>
                    <xdr:col>27</xdr:col>
                    <xdr:colOff>146050</xdr:colOff>
                    <xdr:row>19</xdr:row>
                    <xdr:rowOff>12700</xdr:rowOff>
                  </from>
                  <to>
                    <xdr:col>34</xdr:col>
                    <xdr:colOff>247650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6" name="Check Box 66">
              <controlPr defaultSize="0" autoFill="0" autoLine="0" autoPict="0">
                <anchor moveWithCells="1">
                  <from>
                    <xdr:col>20</xdr:col>
                    <xdr:colOff>12700</xdr:colOff>
                    <xdr:row>19</xdr:row>
                    <xdr:rowOff>12700</xdr:rowOff>
                  </from>
                  <to>
                    <xdr:col>26</xdr:col>
                    <xdr:colOff>19050</xdr:colOff>
                    <xdr:row>20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H9" sqref="AH9:AI9"/>
    </sheetView>
  </sheetViews>
  <sheetFormatPr defaultColWidth="4.77734375" defaultRowHeight="11.5"/>
  <cols>
    <col min="1" max="16384" width="4.77734375" style="87"/>
  </cols>
  <sheetData>
    <row r="1" spans="1:36" s="109" customFormat="1" ht="12" hidden="1" customHeight="1">
      <c r="A1" s="302" t="s">
        <v>12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13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14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6" s="109" customFormat="1" ht="12" hidden="1" customHeight="1">
      <c r="A2" s="302" t="s">
        <v>15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16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6" s="109" customFormat="1" ht="12" hidden="1" customHeight="1">
      <c r="A3" s="302" t="s">
        <v>17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6" s="109" customFormat="1" ht="12" customHeight="1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>
      <c r="A6" s="121" t="s">
        <v>120</v>
      </c>
      <c r="C6" s="122"/>
    </row>
    <row r="7" spans="1:36" s="60" customFormat="1">
      <c r="A7" s="121"/>
      <c r="C7" s="122"/>
    </row>
    <row r="8" spans="1:36">
      <c r="A8" s="438" t="s">
        <v>121</v>
      </c>
      <c r="B8" s="386"/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439"/>
      <c r="AC8" s="385" t="s">
        <v>84</v>
      </c>
      <c r="AD8" s="386"/>
      <c r="AE8" s="387"/>
      <c r="AF8" s="382"/>
      <c r="AG8" s="383"/>
      <c r="AH8" s="383"/>
      <c r="AI8" s="384"/>
    </row>
    <row r="9" spans="1:36" s="124" customFormat="1" ht="22.5" customHeight="1">
      <c r="A9" s="123" t="s">
        <v>85</v>
      </c>
      <c r="B9" s="432" t="s">
        <v>86</v>
      </c>
      <c r="C9" s="433"/>
      <c r="D9" s="433"/>
      <c r="E9" s="433"/>
      <c r="F9" s="434"/>
      <c r="G9" s="432" t="s">
        <v>87</v>
      </c>
      <c r="H9" s="435"/>
      <c r="I9" s="437"/>
      <c r="J9" s="432" t="s">
        <v>88</v>
      </c>
      <c r="K9" s="435"/>
      <c r="L9" s="435"/>
      <c r="M9" s="435"/>
      <c r="N9" s="435"/>
      <c r="O9" s="435"/>
      <c r="P9" s="437"/>
      <c r="Q9" s="452" t="s">
        <v>89</v>
      </c>
      <c r="R9" s="454"/>
      <c r="S9" s="452" t="s">
        <v>90</v>
      </c>
      <c r="T9" s="453"/>
      <c r="U9" s="454"/>
      <c r="V9" s="432" t="s">
        <v>91</v>
      </c>
      <c r="W9" s="435"/>
      <c r="X9" s="435"/>
      <c r="Y9" s="435"/>
      <c r="Z9" s="435"/>
      <c r="AA9" s="435"/>
      <c r="AB9" s="436"/>
      <c r="AC9" s="446" t="s">
        <v>92</v>
      </c>
      <c r="AD9" s="447"/>
      <c r="AE9" s="447"/>
      <c r="AF9" s="447"/>
      <c r="AG9" s="447"/>
      <c r="AH9" s="448" t="s">
        <v>128</v>
      </c>
      <c r="AI9" s="448"/>
    </row>
    <row r="10" spans="1:36" ht="19.5" customHeight="1">
      <c r="A10" s="125">
        <v>1</v>
      </c>
      <c r="B10" s="395" t="s">
        <v>93</v>
      </c>
      <c r="C10" s="396"/>
      <c r="D10" s="396"/>
      <c r="E10" s="396"/>
      <c r="F10" s="397"/>
      <c r="G10" s="443"/>
      <c r="H10" s="444"/>
      <c r="I10" s="445"/>
      <c r="J10" s="455"/>
      <c r="K10" s="456"/>
      <c r="L10" s="456"/>
      <c r="M10" s="456"/>
      <c r="N10" s="456"/>
      <c r="O10" s="456"/>
      <c r="P10" s="457"/>
      <c r="Q10" s="404"/>
      <c r="R10" s="406"/>
      <c r="S10" s="404"/>
      <c r="T10" s="405"/>
      <c r="U10" s="406"/>
      <c r="V10" s="449"/>
      <c r="W10" s="450"/>
      <c r="X10" s="450"/>
      <c r="Y10" s="450"/>
      <c r="Z10" s="450"/>
      <c r="AA10" s="450"/>
      <c r="AB10" s="451"/>
      <c r="AC10" s="429"/>
      <c r="AD10" s="373"/>
      <c r="AE10" s="374"/>
      <c r="AF10" s="374"/>
      <c r="AG10" s="375"/>
      <c r="AH10" s="393"/>
      <c r="AI10" s="394"/>
    </row>
    <row r="11" spans="1:36" ht="20.149999999999999" customHeight="1">
      <c r="A11" s="126">
        <v>2</v>
      </c>
      <c r="B11" s="398"/>
      <c r="C11" s="399"/>
      <c r="D11" s="399"/>
      <c r="E11" s="399"/>
      <c r="F11" s="400"/>
      <c r="G11" s="440"/>
      <c r="H11" s="441"/>
      <c r="I11" s="442"/>
      <c r="J11" s="398"/>
      <c r="K11" s="399"/>
      <c r="L11" s="399"/>
      <c r="M11" s="399"/>
      <c r="N11" s="399"/>
      <c r="O11" s="399"/>
      <c r="P11" s="400"/>
      <c r="Q11" s="407"/>
      <c r="R11" s="409"/>
      <c r="S11" s="407"/>
      <c r="T11" s="408"/>
      <c r="U11" s="409"/>
      <c r="V11" s="390"/>
      <c r="W11" s="391"/>
      <c r="X11" s="391"/>
      <c r="Y11" s="391"/>
      <c r="Z11" s="391"/>
      <c r="AA11" s="391"/>
      <c r="AB11" s="392"/>
      <c r="AC11" s="430"/>
      <c r="AD11" s="376"/>
      <c r="AE11" s="377"/>
      <c r="AF11" s="377"/>
      <c r="AG11" s="378"/>
      <c r="AH11" s="388"/>
      <c r="AI11" s="389"/>
    </row>
    <row r="12" spans="1:36" ht="20.149999999999999" customHeight="1">
      <c r="A12" s="126">
        <v>3</v>
      </c>
      <c r="B12" s="398"/>
      <c r="C12" s="399"/>
      <c r="D12" s="399"/>
      <c r="E12" s="399"/>
      <c r="F12" s="400"/>
      <c r="G12" s="440"/>
      <c r="H12" s="441"/>
      <c r="I12" s="442"/>
      <c r="J12" s="398"/>
      <c r="K12" s="399"/>
      <c r="L12" s="399"/>
      <c r="M12" s="399"/>
      <c r="N12" s="399"/>
      <c r="O12" s="399"/>
      <c r="P12" s="400"/>
      <c r="Q12" s="407"/>
      <c r="R12" s="409"/>
      <c r="S12" s="407"/>
      <c r="T12" s="408"/>
      <c r="U12" s="409"/>
      <c r="V12" s="390"/>
      <c r="W12" s="391"/>
      <c r="X12" s="391"/>
      <c r="Y12" s="391"/>
      <c r="Z12" s="391"/>
      <c r="AA12" s="391"/>
      <c r="AB12" s="392"/>
      <c r="AC12" s="430"/>
      <c r="AD12" s="379"/>
      <c r="AE12" s="380"/>
      <c r="AF12" s="380"/>
      <c r="AG12" s="381"/>
      <c r="AH12" s="388"/>
      <c r="AI12" s="389"/>
    </row>
    <row r="13" spans="1:36" ht="20.149999999999999" customHeight="1">
      <c r="A13" s="126">
        <v>4</v>
      </c>
      <c r="B13" s="398"/>
      <c r="C13" s="399"/>
      <c r="D13" s="399"/>
      <c r="E13" s="399"/>
      <c r="F13" s="400"/>
      <c r="G13" s="440"/>
      <c r="H13" s="441"/>
      <c r="I13" s="442"/>
      <c r="J13" s="398"/>
      <c r="K13" s="399"/>
      <c r="L13" s="399"/>
      <c r="M13" s="399"/>
      <c r="N13" s="399"/>
      <c r="O13" s="399"/>
      <c r="P13" s="400"/>
      <c r="Q13" s="407"/>
      <c r="R13" s="409"/>
      <c r="S13" s="407"/>
      <c r="T13" s="408"/>
      <c r="U13" s="409"/>
      <c r="V13" s="390"/>
      <c r="W13" s="391"/>
      <c r="X13" s="391"/>
      <c r="Y13" s="391"/>
      <c r="Z13" s="391"/>
      <c r="AA13" s="391"/>
      <c r="AB13" s="392"/>
      <c r="AC13" s="430"/>
      <c r="AD13" s="379"/>
      <c r="AE13" s="380"/>
      <c r="AF13" s="380"/>
      <c r="AG13" s="381"/>
      <c r="AH13" s="388"/>
      <c r="AI13" s="389"/>
    </row>
    <row r="14" spans="1:36" ht="20.149999999999999" customHeight="1">
      <c r="A14" s="126">
        <v>5</v>
      </c>
      <c r="B14" s="401"/>
      <c r="C14" s="402"/>
      <c r="D14" s="402"/>
      <c r="E14" s="402"/>
      <c r="F14" s="403"/>
      <c r="G14" s="398"/>
      <c r="H14" s="399"/>
      <c r="I14" s="400"/>
      <c r="J14" s="398"/>
      <c r="K14" s="399"/>
      <c r="L14" s="399"/>
      <c r="M14" s="399"/>
      <c r="N14" s="399"/>
      <c r="O14" s="399"/>
      <c r="P14" s="400"/>
      <c r="Q14" s="407"/>
      <c r="R14" s="409"/>
      <c r="S14" s="407"/>
      <c r="T14" s="408"/>
      <c r="U14" s="409"/>
      <c r="V14" s="390"/>
      <c r="W14" s="391"/>
      <c r="X14" s="391"/>
      <c r="Y14" s="391"/>
      <c r="Z14" s="391"/>
      <c r="AA14" s="391"/>
      <c r="AB14" s="392"/>
      <c r="AC14" s="430"/>
      <c r="AD14" s="379"/>
      <c r="AE14" s="380"/>
      <c r="AF14" s="380"/>
      <c r="AG14" s="381"/>
      <c r="AH14" s="388"/>
      <c r="AI14" s="389"/>
    </row>
    <row r="15" spans="1:36" ht="20.149999999999999" customHeight="1">
      <c r="A15" s="126">
        <v>6</v>
      </c>
      <c r="B15" s="401"/>
      <c r="C15" s="402"/>
      <c r="D15" s="402"/>
      <c r="E15" s="402"/>
      <c r="F15" s="403"/>
      <c r="G15" s="398"/>
      <c r="H15" s="399"/>
      <c r="I15" s="400"/>
      <c r="J15" s="398"/>
      <c r="K15" s="399"/>
      <c r="L15" s="399"/>
      <c r="M15" s="399"/>
      <c r="N15" s="399"/>
      <c r="O15" s="399"/>
      <c r="P15" s="400"/>
      <c r="Q15" s="407"/>
      <c r="R15" s="409"/>
      <c r="S15" s="407"/>
      <c r="T15" s="408"/>
      <c r="U15" s="409"/>
      <c r="V15" s="390"/>
      <c r="W15" s="391"/>
      <c r="X15" s="391"/>
      <c r="Y15" s="391"/>
      <c r="Z15" s="391"/>
      <c r="AA15" s="391"/>
      <c r="AB15" s="392"/>
      <c r="AC15" s="430"/>
      <c r="AD15" s="379"/>
      <c r="AE15" s="380"/>
      <c r="AF15" s="380"/>
      <c r="AG15" s="381"/>
      <c r="AH15" s="388"/>
      <c r="AI15" s="389"/>
    </row>
    <row r="16" spans="1:36" ht="20.149999999999999" customHeight="1">
      <c r="A16" s="127">
        <v>7</v>
      </c>
      <c r="B16" s="401"/>
      <c r="C16" s="402"/>
      <c r="D16" s="402"/>
      <c r="E16" s="402"/>
      <c r="F16" s="403"/>
      <c r="G16" s="398"/>
      <c r="H16" s="399"/>
      <c r="I16" s="400"/>
      <c r="J16" s="398"/>
      <c r="K16" s="399"/>
      <c r="L16" s="399"/>
      <c r="M16" s="399"/>
      <c r="N16" s="399"/>
      <c r="O16" s="399"/>
      <c r="P16" s="400"/>
      <c r="Q16" s="407"/>
      <c r="R16" s="409"/>
      <c r="S16" s="407"/>
      <c r="T16" s="408"/>
      <c r="U16" s="409"/>
      <c r="V16" s="390"/>
      <c r="W16" s="391"/>
      <c r="X16" s="391"/>
      <c r="Y16" s="391"/>
      <c r="Z16" s="391"/>
      <c r="AA16" s="391"/>
      <c r="AB16" s="392"/>
      <c r="AC16" s="430"/>
      <c r="AD16" s="379"/>
      <c r="AE16" s="380"/>
      <c r="AF16" s="380"/>
      <c r="AG16" s="381"/>
      <c r="AH16" s="388"/>
      <c r="AI16" s="389"/>
    </row>
    <row r="17" spans="1:47" ht="20.149999999999999" customHeight="1">
      <c r="A17" s="127">
        <v>8</v>
      </c>
      <c r="B17" s="401"/>
      <c r="C17" s="402"/>
      <c r="D17" s="402"/>
      <c r="E17" s="402"/>
      <c r="F17" s="403"/>
      <c r="G17" s="398"/>
      <c r="H17" s="399"/>
      <c r="I17" s="400"/>
      <c r="J17" s="398"/>
      <c r="K17" s="399"/>
      <c r="L17" s="399"/>
      <c r="M17" s="399"/>
      <c r="N17" s="399"/>
      <c r="O17" s="399"/>
      <c r="P17" s="400"/>
      <c r="Q17" s="407"/>
      <c r="R17" s="409"/>
      <c r="S17" s="407"/>
      <c r="T17" s="408"/>
      <c r="U17" s="409"/>
      <c r="V17" s="390"/>
      <c r="W17" s="391"/>
      <c r="X17" s="391"/>
      <c r="Y17" s="391"/>
      <c r="Z17" s="391"/>
      <c r="AA17" s="391"/>
      <c r="AB17" s="392"/>
      <c r="AC17" s="430"/>
      <c r="AD17" s="379"/>
      <c r="AE17" s="380"/>
      <c r="AF17" s="380"/>
      <c r="AG17" s="381"/>
      <c r="AH17" s="388"/>
      <c r="AI17" s="389"/>
    </row>
    <row r="18" spans="1:47" ht="20.149999999999999" customHeight="1">
      <c r="A18" s="128">
        <v>9</v>
      </c>
      <c r="B18" s="424"/>
      <c r="C18" s="425"/>
      <c r="D18" s="425"/>
      <c r="E18" s="425"/>
      <c r="F18" s="426"/>
      <c r="G18" s="421"/>
      <c r="H18" s="422"/>
      <c r="I18" s="423"/>
      <c r="J18" s="421"/>
      <c r="K18" s="422"/>
      <c r="L18" s="422"/>
      <c r="M18" s="422"/>
      <c r="N18" s="422"/>
      <c r="O18" s="422"/>
      <c r="P18" s="423"/>
      <c r="Q18" s="418"/>
      <c r="R18" s="420"/>
      <c r="S18" s="418"/>
      <c r="T18" s="419"/>
      <c r="U18" s="420"/>
      <c r="V18" s="413"/>
      <c r="W18" s="414"/>
      <c r="X18" s="414"/>
      <c r="Y18" s="414"/>
      <c r="Z18" s="414"/>
      <c r="AA18" s="414"/>
      <c r="AB18" s="415"/>
      <c r="AC18" s="431"/>
      <c r="AD18" s="370"/>
      <c r="AE18" s="371"/>
      <c r="AF18" s="371"/>
      <c r="AG18" s="372"/>
      <c r="AH18" s="427"/>
      <c r="AI18" s="428"/>
    </row>
    <row r="19" spans="1:47" ht="20.149999999999999" customHeight="1">
      <c r="A19" s="416"/>
      <c r="B19" s="417"/>
      <c r="C19" s="417"/>
      <c r="D19" s="417"/>
      <c r="E19" s="417"/>
      <c r="F19" s="417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2"/>
      <c r="AE19" s="412"/>
      <c r="AF19" s="412"/>
      <c r="AG19" s="412"/>
      <c r="AH19" s="412"/>
      <c r="AI19" s="65"/>
      <c r="AJ19" s="131"/>
    </row>
    <row r="20" spans="1:47" ht="20.149999999999999" customHeight="1">
      <c r="A20" s="410" t="s">
        <v>122</v>
      </c>
      <c r="B20" s="411"/>
      <c r="C20" s="411"/>
      <c r="D20" s="411"/>
      <c r="E20" s="411"/>
      <c r="F20" s="411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49999999999999" customHeight="1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49999999999999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49999999999999" customHeight="1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49999999999999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49999999999999" customHeight="1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49999999999999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49999999999999" customHeight="1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49999999999999" customHeight="1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49999999999999" customHeight="1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49999999999999" customHeight="1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49999999999999" customHeight="1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3"/>
  <sheetViews>
    <sheetView showGridLines="0" view="pageBreakPreview" topLeftCell="A4" zoomScaleNormal="100" zoomScaleSheetLayoutView="100" workbookViewId="0">
      <selection activeCell="Y16" sqref="Y16:AK16"/>
    </sheetView>
  </sheetViews>
  <sheetFormatPr defaultColWidth="4.77734375" defaultRowHeight="15" customHeight="1"/>
  <cols>
    <col min="1" max="16384" width="4.77734375" style="60"/>
  </cols>
  <sheetData>
    <row r="1" spans="1:96" s="59" customFormat="1" ht="12" hidden="1" customHeight="1">
      <c r="A1" s="302" t="s">
        <v>18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19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20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96" s="59" customFormat="1" ht="12" hidden="1" customHeight="1">
      <c r="A2" s="302" t="s">
        <v>21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22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96" s="59" customFormat="1" ht="12" hidden="1" customHeight="1">
      <c r="A3" s="302" t="s">
        <v>23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96" ht="12" customHeight="1"/>
    <row r="5" spans="1:96" ht="15" customHeight="1">
      <c r="A5" s="61" t="s">
        <v>65</v>
      </c>
      <c r="B5" s="62"/>
      <c r="C5" s="62"/>
      <c r="D5" s="62"/>
    </row>
    <row r="6" spans="1:96" ht="15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>
      <c r="A7" s="63" t="s">
        <v>36</v>
      </c>
      <c r="B7" s="469" t="s">
        <v>66</v>
      </c>
      <c r="C7" s="470"/>
      <c r="D7" s="470"/>
      <c r="E7" s="470"/>
      <c r="F7" s="471"/>
      <c r="G7" s="469" t="s">
        <v>67</v>
      </c>
      <c r="H7" s="470"/>
      <c r="I7" s="470"/>
      <c r="J7" s="470"/>
      <c r="K7" s="471"/>
      <c r="L7" s="469" t="s">
        <v>68</v>
      </c>
      <c r="M7" s="470"/>
      <c r="N7" s="470"/>
      <c r="O7" s="470"/>
      <c r="P7" s="471"/>
      <c r="Q7" s="64" t="s">
        <v>69</v>
      </c>
      <c r="R7" s="479" t="s">
        <v>70</v>
      </c>
      <c r="S7" s="479"/>
      <c r="T7" s="479"/>
      <c r="U7" s="479"/>
      <c r="V7" s="481" t="s">
        <v>71</v>
      </c>
      <c r="W7" s="482"/>
      <c r="X7" s="481" t="s">
        <v>72</v>
      </c>
      <c r="Y7" s="482"/>
      <c r="Z7" s="469" t="s">
        <v>73</v>
      </c>
      <c r="AA7" s="470"/>
      <c r="AB7" s="471"/>
      <c r="AC7" s="469" t="s">
        <v>74</v>
      </c>
      <c r="AD7" s="470"/>
      <c r="AE7" s="470"/>
      <c r="AF7" s="470"/>
      <c r="AG7" s="470"/>
      <c r="AH7" s="470"/>
      <c r="AI7" s="470"/>
      <c r="AJ7" s="470"/>
      <c r="AK7" s="471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>
      <c r="A8" s="67">
        <v>1</v>
      </c>
      <c r="B8" s="461" t="s">
        <v>75</v>
      </c>
      <c r="C8" s="462"/>
      <c r="D8" s="462"/>
      <c r="E8" s="462"/>
      <c r="F8" s="463"/>
      <c r="G8" s="472" t="s">
        <v>76</v>
      </c>
      <c r="H8" s="473"/>
      <c r="I8" s="473"/>
      <c r="J8" s="473"/>
      <c r="K8" s="473"/>
      <c r="L8" s="461"/>
      <c r="M8" s="462"/>
      <c r="N8" s="462"/>
      <c r="O8" s="462"/>
      <c r="P8" s="463"/>
      <c r="Q8" s="68" t="s">
        <v>77</v>
      </c>
      <c r="R8" s="480"/>
      <c r="S8" s="480"/>
      <c r="T8" s="480"/>
      <c r="U8" s="480"/>
      <c r="V8" s="467"/>
      <c r="W8" s="468"/>
      <c r="X8" s="464"/>
      <c r="Y8" s="466"/>
      <c r="Z8" s="461"/>
      <c r="AA8" s="462"/>
      <c r="AB8" s="463"/>
      <c r="AC8" s="461"/>
      <c r="AD8" s="462"/>
      <c r="AE8" s="462"/>
      <c r="AF8" s="462"/>
      <c r="AG8" s="462"/>
      <c r="AH8" s="462"/>
      <c r="AI8" s="462"/>
      <c r="AJ8" s="462"/>
      <c r="AK8" s="463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>
      <c r="A9" s="67">
        <v>2</v>
      </c>
      <c r="B9" s="461" t="s">
        <v>78</v>
      </c>
      <c r="C9" s="462"/>
      <c r="D9" s="462"/>
      <c r="E9" s="462"/>
      <c r="F9" s="463"/>
      <c r="G9" s="458" t="s">
        <v>79</v>
      </c>
      <c r="H9" s="459"/>
      <c r="I9" s="459"/>
      <c r="J9" s="459"/>
      <c r="K9" s="460"/>
      <c r="L9" s="461" t="s">
        <v>78</v>
      </c>
      <c r="M9" s="462"/>
      <c r="N9" s="462"/>
      <c r="O9" s="462"/>
      <c r="P9" s="463"/>
      <c r="Q9" s="68" t="s">
        <v>77</v>
      </c>
      <c r="R9" s="461" t="s">
        <v>80</v>
      </c>
      <c r="S9" s="462"/>
      <c r="T9" s="462"/>
      <c r="U9" s="463"/>
      <c r="V9" s="467">
        <v>1</v>
      </c>
      <c r="W9" s="468"/>
      <c r="X9" s="464"/>
      <c r="Y9" s="466"/>
      <c r="Z9" s="461"/>
      <c r="AA9" s="462"/>
      <c r="AB9" s="463"/>
      <c r="AC9" s="461"/>
      <c r="AD9" s="462"/>
      <c r="AE9" s="462"/>
      <c r="AF9" s="462"/>
      <c r="AG9" s="462"/>
      <c r="AH9" s="462"/>
      <c r="AI9" s="462"/>
      <c r="AJ9" s="462"/>
      <c r="AK9" s="463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>
      <c r="A10" s="67">
        <v>3</v>
      </c>
      <c r="B10" s="461" t="s">
        <v>81</v>
      </c>
      <c r="C10" s="462"/>
      <c r="D10" s="462"/>
      <c r="E10" s="462"/>
      <c r="F10" s="463"/>
      <c r="G10" s="458" t="s">
        <v>82</v>
      </c>
      <c r="H10" s="459"/>
      <c r="I10" s="459"/>
      <c r="J10" s="459"/>
      <c r="K10" s="460"/>
      <c r="L10" s="461" t="s">
        <v>81</v>
      </c>
      <c r="M10" s="462"/>
      <c r="N10" s="462"/>
      <c r="O10" s="462"/>
      <c r="P10" s="463"/>
      <c r="Q10" s="68" t="s">
        <v>77</v>
      </c>
      <c r="R10" s="461" t="s">
        <v>83</v>
      </c>
      <c r="S10" s="462"/>
      <c r="T10" s="462"/>
      <c r="U10" s="463"/>
      <c r="V10" s="467">
        <v>1</v>
      </c>
      <c r="W10" s="468"/>
      <c r="X10" s="69"/>
      <c r="Y10" s="70"/>
      <c r="Z10" s="71"/>
      <c r="AA10" s="72"/>
      <c r="AB10" s="73"/>
      <c r="AC10" s="71"/>
      <c r="AD10" s="72"/>
      <c r="AE10" s="72"/>
      <c r="AF10" s="72"/>
      <c r="AG10" s="72"/>
      <c r="AH10" s="72"/>
      <c r="AI10" s="72"/>
      <c r="AJ10" s="72"/>
      <c r="AK10" s="73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>
      <c r="A11" s="67"/>
      <c r="B11" s="461"/>
      <c r="C11" s="462"/>
      <c r="D11" s="462"/>
      <c r="E11" s="462"/>
      <c r="F11" s="463"/>
      <c r="G11" s="464"/>
      <c r="H11" s="465"/>
      <c r="I11" s="465"/>
      <c r="J11" s="465"/>
      <c r="K11" s="466"/>
      <c r="L11" s="464"/>
      <c r="M11" s="465"/>
      <c r="N11" s="465"/>
      <c r="O11" s="465"/>
      <c r="P11" s="466"/>
      <c r="Q11" s="68"/>
      <c r="R11" s="461"/>
      <c r="S11" s="462"/>
      <c r="T11" s="462"/>
      <c r="U11" s="463"/>
      <c r="V11" s="467"/>
      <c r="W11" s="468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s="79" customFormat="1" ht="15" customHeight="1">
      <c r="A12" s="74"/>
      <c r="B12" s="74"/>
      <c r="C12" s="74"/>
      <c r="D12" s="74"/>
      <c r="E12" s="74"/>
      <c r="F12" s="74"/>
      <c r="G12" s="74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  <c r="T12" s="76"/>
      <c r="U12" s="76"/>
      <c r="V12" s="77"/>
      <c r="W12" s="77"/>
      <c r="X12" s="78"/>
      <c r="Y12" s="78"/>
      <c r="Z12" s="75"/>
      <c r="AA12" s="75"/>
      <c r="AB12" s="75"/>
      <c r="AC12" s="74"/>
      <c r="AD12" s="74"/>
      <c r="AE12" s="74"/>
      <c r="AF12" s="74"/>
      <c r="AG12" s="75"/>
      <c r="AH12" s="74"/>
      <c r="CD12" s="80"/>
      <c r="CE12" s="80"/>
      <c r="CF12" s="80"/>
      <c r="CG12" s="80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</row>
    <row r="13" spans="1:96" s="79" customFormat="1" ht="15" customHeight="1">
      <c r="A13" s="81"/>
      <c r="B13" s="81"/>
      <c r="C13" s="81"/>
      <c r="D13" s="81"/>
      <c r="E13" s="81"/>
      <c r="F13" s="81"/>
      <c r="G13" s="81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3"/>
      <c r="T13" s="83"/>
      <c r="U13" s="83"/>
      <c r="V13" s="80"/>
      <c r="W13" s="80"/>
      <c r="X13" s="84"/>
      <c r="Y13" s="84"/>
      <c r="Z13" s="82"/>
      <c r="AA13" s="82"/>
      <c r="AB13" s="82"/>
      <c r="AC13" s="81"/>
      <c r="AD13" s="81"/>
      <c r="AE13" s="81"/>
      <c r="AF13" s="81"/>
      <c r="AG13" s="82"/>
      <c r="AH13" s="81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>
      <c r="A15" s="85"/>
      <c r="B15" s="85"/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87" customFormat="1" ht="20.149999999999999" customHeight="1">
      <c r="A16" s="474" t="s">
        <v>123</v>
      </c>
      <c r="B16" s="475"/>
      <c r="C16" s="475"/>
      <c r="D16" s="475"/>
      <c r="E16" s="475"/>
      <c r="F16" s="475"/>
      <c r="G16" s="475"/>
      <c r="H16" s="475"/>
      <c r="I16" s="475"/>
      <c r="J16" s="475"/>
      <c r="K16" s="475"/>
      <c r="L16" s="475"/>
      <c r="M16" s="475"/>
      <c r="N16" s="475"/>
      <c r="O16" s="475"/>
      <c r="P16" s="475"/>
      <c r="Q16" s="475"/>
      <c r="R16" s="475"/>
      <c r="S16" s="475"/>
      <c r="T16" s="475"/>
      <c r="U16" s="475"/>
      <c r="V16" s="475"/>
      <c r="W16" s="475"/>
      <c r="X16" s="475"/>
      <c r="Y16" s="476" t="s">
        <v>124</v>
      </c>
      <c r="Z16" s="477"/>
      <c r="AA16" s="477"/>
      <c r="AB16" s="477"/>
      <c r="AC16" s="477"/>
      <c r="AD16" s="477"/>
      <c r="AE16" s="477"/>
      <c r="AF16" s="477"/>
      <c r="AG16" s="477"/>
      <c r="AH16" s="477"/>
      <c r="AI16" s="477"/>
      <c r="AJ16" s="477"/>
      <c r="AK16" s="478"/>
    </row>
    <row r="17" spans="1:96" ht="15" customHeight="1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0"/>
      <c r="X17" s="91"/>
      <c r="Y17" s="92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4"/>
      <c r="CD17" s="65"/>
      <c r="CE17" s="65"/>
      <c r="CF17" s="65"/>
      <c r="CG17" s="65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</row>
    <row r="18" spans="1:96" ht="15" customHeight="1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66"/>
      <c r="X18" s="97"/>
      <c r="Y18" s="98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100"/>
    </row>
    <row r="19" spans="1:96" ht="15" customHeight="1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>
      <c r="A32" s="101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3"/>
      <c r="X32" s="104"/>
      <c r="Y32" s="105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7"/>
    </row>
    <row r="33" spans="4:24" ht="15" customHeight="1">
      <c r="D33" s="108"/>
      <c r="X33" s="108"/>
    </row>
  </sheetData>
  <mergeCells count="53">
    <mergeCell ref="A16:X16"/>
    <mergeCell ref="Y16:AK16"/>
    <mergeCell ref="R7:U7"/>
    <mergeCell ref="R8:U8"/>
    <mergeCell ref="R9:U9"/>
    <mergeCell ref="V7:W7"/>
    <mergeCell ref="X7:Y7"/>
    <mergeCell ref="V8:W8"/>
    <mergeCell ref="X8:Y8"/>
    <mergeCell ref="G9:K9"/>
    <mergeCell ref="B10:F10"/>
    <mergeCell ref="B11:F11"/>
    <mergeCell ref="B9:F9"/>
    <mergeCell ref="G11:K11"/>
    <mergeCell ref="AC7:AK7"/>
    <mergeCell ref="AC8:AK8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AC9:AK9"/>
    <mergeCell ref="Z9:AB9"/>
    <mergeCell ref="Z8:AB8"/>
    <mergeCell ref="Z7:AB7"/>
    <mergeCell ref="L9:P9"/>
    <mergeCell ref="V9:W9"/>
    <mergeCell ref="X9:Y9"/>
    <mergeCell ref="G10:K10"/>
    <mergeCell ref="L10:P10"/>
    <mergeCell ref="L11:P11"/>
    <mergeCell ref="V10:W10"/>
    <mergeCell ref="V11:W11"/>
    <mergeCell ref="R10:U10"/>
    <mergeCell ref="R11:U11"/>
  </mergeCells>
  <phoneticPr fontId="12"/>
  <dataValidations count="2">
    <dataValidation type="list" allowBlank="1" showInputMessage="1" showErrorMessage="1" sqref="Q8:Q11" xr:uid="{00000000-0002-0000-0500-000000000000}">
      <formula1>"○"</formula1>
    </dataValidation>
    <dataValidation type="list" allowBlank="1" showInputMessage="1" showErrorMessage="1" sqref="R8:R11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>
    <oddFooter>&amp;C- &amp;P -</oddFooter>
  </headerFooter>
  <rowBreaks count="1" manualBreakCount="1">
    <brk id="14" max="37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"/>
  <cols>
    <col min="1" max="1" width="25.44140625" style="12" customWidth="1"/>
    <col min="2" max="2" width="35.77734375" style="12" customWidth="1"/>
    <col min="3" max="16384" width="9.33203125" style="12"/>
  </cols>
  <sheetData>
    <row r="1" spans="1:2">
      <c r="A1" s="20" t="s">
        <v>48</v>
      </c>
      <c r="B1" s="50"/>
    </row>
    <row r="2" spans="1:2">
      <c r="A2" s="51" t="s">
        <v>49</v>
      </c>
      <c r="B2" s="50"/>
    </row>
    <row r="3" spans="1:2">
      <c r="A3" s="52" t="s">
        <v>50</v>
      </c>
      <c r="B3" s="50"/>
    </row>
    <row r="4" spans="1:2">
      <c r="A4" s="51" t="s">
        <v>51</v>
      </c>
      <c r="B4" s="50"/>
    </row>
    <row r="5" spans="1:2">
      <c r="A5" s="51" t="s">
        <v>52</v>
      </c>
      <c r="B5" s="50"/>
    </row>
    <row r="6" spans="1:2">
      <c r="A6" s="51" t="s">
        <v>53</v>
      </c>
      <c r="B6" s="50"/>
    </row>
    <row r="7" spans="1:2">
      <c r="A7" s="51" t="s">
        <v>54</v>
      </c>
      <c r="B7" s="50"/>
    </row>
    <row r="8" spans="1:2">
      <c r="A8" s="52" t="s">
        <v>55</v>
      </c>
      <c r="B8" s="15"/>
    </row>
    <row r="9" spans="1:2">
      <c r="A9" s="52" t="s">
        <v>56</v>
      </c>
      <c r="B9" s="50"/>
    </row>
    <row r="10" spans="1:2">
      <c r="A10" s="52" t="s">
        <v>57</v>
      </c>
      <c r="B10" s="50"/>
    </row>
    <row r="11" spans="1:2">
      <c r="A11" s="52" t="s">
        <v>58</v>
      </c>
      <c r="B11" s="50"/>
    </row>
    <row r="12" spans="1:2">
      <c r="A12" s="52" t="s">
        <v>59</v>
      </c>
      <c r="B12" s="50"/>
    </row>
    <row r="13" spans="1:2">
      <c r="A13" s="52" t="s">
        <v>60</v>
      </c>
      <c r="B13" s="50"/>
    </row>
    <row r="14" spans="1:2">
      <c r="A14" s="52" t="s">
        <v>61</v>
      </c>
      <c r="B14" s="50"/>
    </row>
    <row r="15" spans="1:2">
      <c r="A15" s="52" t="s">
        <v>62</v>
      </c>
      <c r="B15" s="50"/>
    </row>
    <row r="16" spans="1:2">
      <c r="A16" s="16" t="s">
        <v>63</v>
      </c>
      <c r="B16" s="50"/>
    </row>
    <row r="17" spans="1:2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</vt:lpstr>
      <vt:lpstr>データ</vt:lpstr>
      <vt:lpstr>'1. 外部インタフェース仕様'!Print_Area</vt:lpstr>
      <vt:lpstr>'2. レコード構成'!Print_Area</vt:lpstr>
      <vt:lpstr>顧客!Print_Area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2020-05-11T00:43:43Z</dcterms:created>
  <dcterms:modified xsi:type="dcterms:W3CDTF">2020-05-11T00:43:45Z</dcterms:modified>
</cp:coreProperties>
</file>