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06A79C42-93A3-4C61-9DD2-2EEEACC313FC}" xr6:coauthVersionLast="45" xr6:coauthVersionMax="45" xr10:uidLastSave="{00000000-0000-0000-0000-000000000000}"/>
  <bookViews>
    <workbookView xWindow="345" yWindow="5505" windowWidth="17760" windowHeight="6990"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1 (login screen)" sheetId="31" r:id="rId5"/>
    <sheet name="Data" sheetId="29" r:id="rId6"/>
  </sheets>
  <definedNames>
    <definedName name="_xlnm._FilterDatabase" localSheetId="4" hidden="1">'2. WA10101 (login screen)'!#REF!</definedName>
    <definedName name="_Toc46209822" localSheetId="3">'1 Screen subfunction definition'!$B$5</definedName>
    <definedName name="_xlnm.Print_Area" localSheetId="3">'1 Screen subfunction definition'!$A$3:$AI$21</definedName>
    <definedName name="_xlnm.Print_Area" localSheetId="4">'2. WA10101 (login screen)'!$A$1:$AI$155</definedName>
    <definedName name="_xlnm.Print_Area" localSheetId="2">Contents!$A$2:$AI$18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WA10101 (login screen)'!$1:$4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G2" i="31"/>
  <c r="S1" i="31"/>
  <c r="E1" i="31"/>
  <c r="AG3" i="30"/>
  <c r="E2" i="13"/>
  <c r="E1" i="30"/>
  <c r="AC1" i="13"/>
  <c r="E1" i="13"/>
  <c r="AC3" i="13"/>
  <c r="S1" i="30"/>
  <c r="AC2" i="30"/>
  <c r="I25" i="11"/>
  <c r="AG2" i="30"/>
  <c r="AC1" i="30"/>
  <c r="AG1" i="13"/>
  <c r="AC2" i="13"/>
  <c r="AG3" i="31"/>
  <c r="E2" i="30"/>
  <c r="E3" i="31"/>
  <c r="S1" i="13"/>
  <c r="AG2" i="13"/>
  <c r="AG1" i="30"/>
  <c r="E3" i="30"/>
  <c r="AC2" i="31"/>
  <c r="AG1" i="31"/>
  <c r="E2" i="31"/>
  <c r="AC1" i="31"/>
  <c r="AC3" i="31"/>
  <c r="AG3" i="13"/>
  <c r="AC3" i="30"/>
  <c r="E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3"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5"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5"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5"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0"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<sst xmlns="http://schemas.openxmlformats.org/spreadsheetml/2006/main" count="255" uniqueCount="183">
  <si>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</si>
  <si>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</si>
  <si>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</si>
  <si>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</si>
  <si>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</si>
  <si>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</si>
  <si>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</si>
  <si>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</si>
  <si>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</si>
  <si>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</si>
  <si>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</si>
  <si>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</si>
  <si>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</si>
  <si>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</si>
  <si>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</si>
  <si>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</si>
  <si>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</si>
  <si>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</si>
  <si>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</si>
  <si>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</si>
  <si>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</si>
  <si>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</si>
  <si>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WA10101/ログイン</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</si>
  <si>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</si>
  <si>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</si>
  <si>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</si>
  <si>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</si>
  <si>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</si>
  <si>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</si>
  <si>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</si>
  <si>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</si>
  <si>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</si>
  <si>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</si>
  <si>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</si>
  <si>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</si>
  <si>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</si>
  <si>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</si>
  <si>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</si>
  <si>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</si>
  <si>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</si>
  <si>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</si>
  <si>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</si>
  <si>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WA10101 (login screen)</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</si>
  <si>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</si>
  <si>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</si>
  <si>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</si>
  <si>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</si>
  <si>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</si>
  <si>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</si>
  <si>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</si>
  <si>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</si>
  <si>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</si>
  <si>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</si>
  <si>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</si>
  <si>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</si>
  <si>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</si>
  <si>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</si>
  <si>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</si>
  <si>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</si>
  <si>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</si>
  <si>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</si>
  <si>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</si>
  <si>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</si>
  <si>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</si>
  <si>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</si>
  <si>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</si>
  <si>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</si>
  <si>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</si>
  <si>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</si>
  <si>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loginId</t>
  </si>
  <si>
    <t>Password</t>
  </si>
  <si>
    <t>password</t>
  </si>
  <si>
    <t>Password (displayed by masking with the browser function)</t>
  </si>
  <si>
    <t>Account password</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</si>
  <si>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</si>
  <si>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</si>
  <si>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</si>
  <si>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</si>
  <si>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</si>
  <si>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</si>
  <si>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</si>
  <si>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</si>
  <si>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</si>
  <si>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</si>
  <si>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</si>
  <si>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</si>
  <si>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</si>
  <si>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</si>
  <si>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</si>
  <si>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</si>
  <si>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</si>
  <si>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</si>
  <si>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</si>
  <si>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</si>
  <si>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</si>
  <si>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Press the "login" button</t>
  </si>
  <si>
    <t>Performs login processing and transitions to the TOP menu screen if authentication is successful.</t>
  </si>
  <si>
    <t>TOP Menu</t>
  </si>
  <si>
    <t>2.6.1. Initial display event</t>
  </si>
  <si>
    <t>(1) Validation processing</t>
  </si>
  <si>
    <t>None.</t>
  </si>
  <si>
    <t>(2) Display processing</t>
  </si>
  <si>
    <t>2.6.2. Login event</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</si>
  <si>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</si>
  <si>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</si>
  <si>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</si>
  <si>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</si>
  <si>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</si>
  <si>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</si>
  <si>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</si>
  <si>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</si>
  <si>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</si>
  <si>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</si>
  <si>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</si>
  <si>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</si>
  <si>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</si>
  <si>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</si>
  <si>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Authentication failed count</t>
  </si>
  <si>
    <t>Search conditions</t>
  </si>
  <si>
    <t>=</t>
  </si>
  <si>
    <t>sign in ID (input value)</t>
  </si>
  <si>
    <t>(3) Display processing</t>
  </si>
  <si>
    <t>(a) Account existence check</t>
  </si>
  <si>
    <t>If the search result of "(2) Search processing" is 0, an error message is displayed and the subsequent processing is canceled.</t>
  </si>
  <si>
    <t>Message ID: errors.login</t>
  </si>
  <si>
    <t>(b) Account expiration date check</t>
  </si>
  <si>
    <t>If the expiration date (FROM) ≤ system date ≤ expiration date (TO) is not satisfied based on the search result of "(2) Search processing", an error message is displayed and subsequent processing is stopped.</t>
  </si>
  <si>
    <t>(c) Authentication failed count check</t>
  </si>
  <si>
    <t>If the authentication failed count based on the "(2) Search processing" is &gt; 3, an error message is displayed and subsequent processing is canceled.</t>
  </si>
  <si>
    <t>(d) Password authentication</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</si>
  <si>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</si>
  <si>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</si>
  <si>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</si>
  <si>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</si>
  <si>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Authentication failed count + 1</t>
  </si>
  <si>
    <t>B. If the password from the search results of "(2) Search processing" matched the password input on the screen, update the last login date and time and the number of authentication failures described below.</t>
  </si>
  <si>
    <t>Last login date and time</t>
  </si>
  <si>
    <t>System date</t>
  </si>
  <si>
    <t>C. Add the search results of "(2) Search processing" to the session as authentication information.</t>
  </si>
  <si>
    <t>(e) Transitions to the TOP menu screen.</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</si>
  <si>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</si>
  <si>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</si>
  <si>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</si>
  <si>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</si>
  <si>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</si>
  <si>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</si>
  <si>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</si>
  <si>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</si>
  <si>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</si>
  <si>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</si>
  <si>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</si>
  <si>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</si>
  <si>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</si>
  <si>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</si>
  <si>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</si>
  <si>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</si>
  <si>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</si>
  <si>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</si>
  <si>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</si>
  <si>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</si>
  <si>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</si>
  <si>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</si>
  <si>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</si>
  <si>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</si>
  <si>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</si>
  <si>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</si>
  <si>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</si>
  <si>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</si>
  <si>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</si>
  <si>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</si>
  <si>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2. WA10101 (login screen)</t>
    <phoneticPr fontId="11"/>
  </si>
  <si>
    <t>SYSTEM_ACCOUNT</t>
    <phoneticPr fontId="11"/>
  </si>
  <si>
    <t>LOGIN_ID</t>
    <phoneticPr fontId="11"/>
  </si>
  <si>
    <t>USER_ID</t>
    <phoneticPr fontId="11"/>
  </si>
  <si>
    <t>USER_PASSWORD</t>
    <phoneticPr fontId="11"/>
  </si>
  <si>
    <t>FAILED_COUNT</t>
  </si>
  <si>
    <t>EFFECTIVE_DATE_FROM</t>
    <phoneticPr fontId="11"/>
  </si>
  <si>
    <t>EFFECTIVE_DATE_TO</t>
    <phoneticPr fontId="11"/>
  </si>
  <si>
    <t>USERS</t>
    <phoneticPr fontId="11"/>
  </si>
  <si>
    <t>KANJI_NAME</t>
    <phoneticPr fontId="11"/>
  </si>
  <si>
    <t>PM_FLAG</t>
    <phoneticPr fontId="11"/>
  </si>
  <si>
    <t>SYSTEM_ACCOUNT.LOGIN_ID</t>
    <phoneticPr fontId="11"/>
  </si>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</sst>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38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21" xfId="0" applyFont="1" applyBorder="1" applyAlignment="1">
      <alignment vertical="top"/>
    </xf>
    <xf numFmtId="0" fontId="20" fillId="0" borderId="22" xfId="0" applyFont="1" applyBorder="1" applyAlignment="1">
      <alignment vertical="top"/>
    </xf>
    <xf numFmtId="0" fontId="20" fillId="0" borderId="21"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Alignment="1">
      <alignment vertical="top"/>
    </xf>
    <xf numFmtId="0" fontId="20" fillId="0" borderId="0" xfId="0" applyFont="1" applyBorder="1" applyAlignment="1">
      <alignment vertical="top" wrapText="1"/>
    </xf>
    <xf numFmtId="0" fontId="20" fillId="2" borderId="15" xfId="0" applyFont="1" applyFill="1" applyBorder="1" applyAlignment="1">
      <alignment vertical="center"/>
    </xf>
    <xf numFmtId="0" fontId="20" fillId="3" borderId="16" xfId="0" applyFont="1" applyFill="1" applyBorder="1" applyAlignment="1">
      <alignment horizontal="right" vertical="top" wrapText="1"/>
    </xf>
    <xf numFmtId="0" fontId="20" fillId="3" borderId="0" xfId="0" applyFont="1" applyFill="1" applyBorder="1" applyAlignment="1">
      <alignment horizontal="right" vertical="top" wrapText="1"/>
    </xf>
    <xf numFmtId="0" fontId="20" fillId="3" borderId="0"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0" xfId="0" applyFont="1" applyBorder="1" applyAlignment="1">
      <alignment horizontal="right" vertical="top"/>
    </xf>
    <xf numFmtId="0" fontId="20" fillId="0" borderId="10" xfId="0" applyFont="1" applyBorder="1" applyAlignment="1">
      <alignment horizontal="center" vertical="center"/>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4" borderId="1" xfId="0" applyFont="1" applyFill="1" applyBorder="1" applyAlignment="1">
      <alignment vertical="top"/>
    </xf>
    <xf numFmtId="0" fontId="20" fillId="4" borderId="2" xfId="0" applyFont="1" applyFill="1" applyBorder="1" applyAlignment="1">
      <alignment vertical="top"/>
    </xf>
    <xf numFmtId="0" fontId="20" fillId="4" borderId="10" xfId="0" applyFont="1" applyFill="1" applyBorder="1" applyAlignment="1">
      <alignment horizontal="center" vertical="top"/>
    </xf>
    <xf numFmtId="0" fontId="20" fillId="0" borderId="10" xfId="0" applyFont="1" applyBorder="1" applyAlignment="1">
      <alignment horizontal="right" vertical="center" wrapText="1"/>
    </xf>
    <xf numFmtId="0" fontId="20" fillId="0" borderId="10" xfId="0" applyFont="1" applyBorder="1"/>
    <xf numFmtId="0" fontId="20" fillId="0" borderId="1" xfId="0" applyFont="1" applyBorder="1" applyAlignment="1">
      <alignment horizontal="center" vertical="center"/>
    </xf>
    <xf numFmtId="0" fontId="20" fillId="0" borderId="0" xfId="0" applyFont="1" applyBorder="1" applyAlignment="1">
      <alignment horizontal="right"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applyAlignment="1">
      <alignment vertical="top"/>
    </xf>
    <xf numFmtId="0" fontId="20" fillId="0" borderId="10" xfId="0" applyFont="1" applyFill="1" applyBorder="1" applyAlignment="1">
      <alignment vertical="center"/>
    </xf>
    <xf numFmtId="0" fontId="20" fillId="3" borderId="0" xfId="0" applyFont="1" applyFill="1" applyBorder="1" applyAlignment="1">
      <alignment horizontal="left" vertical="center" wrapText="1"/>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3" borderId="4" xfId="0" applyNumberFormat="1" applyFont="1" applyFill="1" applyBorder="1"/>
    <xf numFmtId="49" fontId="20" fillId="3" borderId="5" xfId="0" applyNumberFormat="1" applyFont="1" applyFill="1" applyBorder="1"/>
    <xf numFmtId="49" fontId="20" fillId="3" borderId="6" xfId="0" applyNumberFormat="1" applyFont="1" applyFill="1" applyBorder="1"/>
    <xf numFmtId="49" fontId="20" fillId="0" borderId="21"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20" fillId="0" borderId="0" xfId="0" applyNumberFormat="1" applyFont="1" applyBorder="1"/>
    <xf numFmtId="49" fontId="20" fillId="0" borderId="0" xfId="0" applyNumberFormat="1" applyFont="1" applyFill="1" applyBorder="1" applyAlignment="1">
      <alignment vertical="center"/>
    </xf>
    <xf numFmtId="49" fontId="20" fillId="0" borderId="22" xfId="0" applyNumberFormat="1" applyFont="1" applyFill="1" applyBorder="1" applyAlignment="1">
      <alignment horizontal="left"/>
    </xf>
    <xf numFmtId="49" fontId="20" fillId="0" borderId="7" xfId="0" applyNumberFormat="1" applyFont="1" applyFill="1" applyBorder="1" applyAlignment="1">
      <alignment horizontal="left" vertical="center"/>
    </xf>
    <xf numFmtId="49" fontId="20" fillId="0" borderId="8" xfId="0" applyNumberFormat="1" applyFont="1" applyFill="1" applyBorder="1" applyAlignment="1">
      <alignment horizontal="left" vertical="center"/>
    </xf>
    <xf numFmtId="49" fontId="20" fillId="0" borderId="8" xfId="0" applyNumberFormat="1" applyFont="1" applyBorder="1"/>
    <xf numFmtId="49" fontId="20" fillId="0" borderId="8" xfId="0" applyNumberFormat="1" applyFont="1" applyFill="1" applyBorder="1" applyAlignment="1">
      <alignment vertical="center"/>
    </xf>
    <xf numFmtId="49" fontId="20" fillId="0" borderId="9" xfId="0" applyNumberFormat="1" applyFont="1" applyFill="1" applyBorder="1" applyAlignment="1">
      <alignment horizontal="left"/>
    </xf>
    <xf numFmtId="49" fontId="20" fillId="0" borderId="0" xfId="0" applyNumberFormat="1" applyFont="1" applyFill="1" applyBorder="1" applyAlignment="1">
      <alignment horizontal="left"/>
    </xf>
    <xf numFmtId="0" fontId="20" fillId="0" borderId="0" xfId="0" applyFont="1" applyFill="1"/>
    <xf numFmtId="0" fontId="20" fillId="2" borderId="4" xfId="0" applyFont="1" applyFill="1" applyBorder="1" applyAlignment="1">
      <alignment vertical="top"/>
    </xf>
    <xf numFmtId="0" fontId="20" fillId="2" borderId="5" xfId="0" applyFont="1" applyFill="1" applyBorder="1" applyAlignment="1">
      <alignment vertical="top"/>
    </xf>
    <xf numFmtId="0" fontId="20" fillId="2" borderId="6" xfId="0" applyFont="1" applyFill="1" applyBorder="1" applyAlignment="1">
      <alignment vertical="top"/>
    </xf>
    <xf numFmtId="0" fontId="20" fillId="2" borderId="7" xfId="0" applyFont="1" applyFill="1" applyBorder="1" applyAlignment="1">
      <alignment vertical="top"/>
    </xf>
    <xf numFmtId="0" fontId="20" fillId="2" borderId="8" xfId="0" applyFont="1" applyFill="1" applyBorder="1" applyAlignment="1">
      <alignment vertical="top"/>
    </xf>
    <xf numFmtId="0" fontId="20" fillId="2" borderId="9" xfId="0" applyFont="1" applyFill="1" applyBorder="1" applyAlignment="1">
      <alignment vertical="top"/>
    </xf>
    <xf numFmtId="0" fontId="20" fillId="0" borderId="1" xfId="0" applyFont="1" applyFill="1" applyBorder="1"/>
    <xf numFmtId="0" fontId="20" fillId="0" borderId="2" xfId="0" applyFont="1" applyFill="1" applyBorder="1"/>
    <xf numFmtId="0" fontId="20" fillId="0" borderId="3" xfId="0" applyFont="1" applyFill="1" applyBorder="1"/>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49" fontId="20" fillId="2" borderId="1" xfId="0" applyNumberFormat="1" applyFont="1" applyFill="1" applyBorder="1" applyAlignment="1">
      <alignment vertical="top"/>
    </xf>
    <xf numFmtId="49" fontId="20" fillId="2" borderId="2" xfId="0" applyNumberFormat="1" applyFont="1" applyFill="1" applyBorder="1" applyAlignment="1">
      <alignment vertical="top"/>
    </xf>
    <xf numFmtId="49" fontId="20" fillId="2" borderId="3" xfId="0" applyNumberFormat="1" applyFont="1" applyFill="1" applyBorder="1" applyAlignment="1">
      <alignment vertical="top"/>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 xfId="0" applyFont="1" applyBorder="1"/>
    <xf numFmtId="0" fontId="20" fillId="3" borderId="10" xfId="0" applyFont="1" applyFill="1" applyBorder="1"/>
    <xf numFmtId="0" fontId="20" fillId="0" borderId="1" xfId="0" applyFont="1" applyBorder="1" applyAlignment="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21" xfId="1" applyFont="1" applyFill="1" applyBorder="1" applyAlignment="1">
      <alignment horizontal="left" vertical="top"/>
    </xf>
    <xf numFmtId="0" fontId="21" fillId="2" borderId="0" xfId="1" applyFont="1" applyFill="1" applyBorder="1" applyAlignment="1">
      <alignment horizontal="left" vertical="top"/>
    </xf>
    <xf numFmtId="0" fontId="21" fillId="2" borderId="22"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21"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22"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21" xfId="0" applyFont="1" applyFill="1" applyBorder="1" applyAlignment="1">
      <alignment horizontal="left" vertical="top"/>
    </xf>
    <xf numFmtId="0" fontId="20" fillId="2" borderId="0" xfId="0" applyFont="1" applyFill="1" applyBorder="1" applyAlignment="1">
      <alignment horizontal="left" vertical="top"/>
    </xf>
    <xf numFmtId="0" fontId="20" fillId="2" borderId="22"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0" fontId="20" fillId="2" borderId="14" xfId="0" applyFont="1" applyFill="1" applyBorder="1" applyAlignment="1">
      <alignment vertical="center"/>
    </xf>
    <xf numFmtId="0" fontId="20" fillId="3" borderId="13" xfId="0" applyFont="1" applyFill="1" applyBorder="1" applyAlignment="1">
      <alignment vertical="top" wrapText="1"/>
    </xf>
    <xf numFmtId="0" fontId="20" fillId="4" borderId="29" xfId="0" applyFont="1" applyFill="1" applyBorder="1" applyAlignment="1">
      <alignment vertical="top" wrapText="1"/>
    </xf>
    <xf numFmtId="0" fontId="20" fillId="4" borderId="11" xfId="0" applyFont="1" applyFill="1" applyBorder="1" applyAlignment="1">
      <alignment vertical="top" wrapText="1"/>
    </xf>
    <xf numFmtId="0" fontId="20" fillId="4" borderId="4" xfId="0" applyFont="1" applyFill="1" applyBorder="1" applyAlignment="1">
      <alignment horizontal="left" vertical="top"/>
    </xf>
    <xf numFmtId="0" fontId="20" fillId="4" borderId="5" xfId="0" applyFont="1" applyFill="1" applyBorder="1" applyAlignment="1">
      <alignment horizontal="left" vertical="top"/>
    </xf>
    <xf numFmtId="0" fontId="20" fillId="4" borderId="6" xfId="0" applyFont="1" applyFill="1" applyBorder="1" applyAlignment="1">
      <alignment horizontal="left" vertical="top"/>
    </xf>
    <xf numFmtId="0" fontId="20" fillId="4" borderId="7" xfId="0" applyFont="1" applyFill="1" applyBorder="1" applyAlignment="1">
      <alignment horizontal="left" vertical="top"/>
    </xf>
    <xf numFmtId="0" fontId="20" fillId="4" borderId="8" xfId="0" applyFont="1" applyFill="1" applyBorder="1" applyAlignment="1">
      <alignment horizontal="left" vertical="top"/>
    </xf>
    <xf numFmtId="0" fontId="20" fillId="4" borderId="9" xfId="0" applyFont="1" applyFill="1" applyBorder="1" applyAlignment="1">
      <alignment horizontal="left" vertical="top"/>
    </xf>
    <xf numFmtId="0" fontId="20" fillId="4" borderId="1" xfId="0" applyFont="1" applyFill="1" applyBorder="1" applyAlignment="1">
      <alignment horizontal="center" vertical="top"/>
    </xf>
    <xf numFmtId="0" fontId="20" fillId="4" borderId="3" xfId="0" applyFont="1" applyFill="1" applyBorder="1" applyAlignment="1">
      <alignment horizontal="center" vertical="top"/>
    </xf>
    <xf numFmtId="0" fontId="20" fillId="0" borderId="10" xfId="0" applyFont="1" applyBorder="1" applyAlignment="1">
      <alignment horizontal="lef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0" borderId="10" xfId="0" applyNumberFormat="1" applyFont="1" applyBorder="1" applyAlignment="1">
      <alignment vertical="center" wrapText="1"/>
    </xf>
    <xf numFmtId="0" fontId="20" fillId="0" borderId="3" xfId="0" applyFont="1" applyBorder="1" applyAlignment="1">
      <alignment horizontal="left" vertical="top"/>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29" xfId="0" applyFont="1" applyFill="1" applyBorder="1" applyAlignment="1">
      <alignment horizontal="left" vertical="top" wrapText="1"/>
    </xf>
    <xf numFmtId="0" fontId="20" fillId="2" borderId="11" xfId="0" applyFont="1" applyFill="1" applyBorder="1" applyAlignment="1">
      <alignment horizontal="left" vertical="top" wrapText="1"/>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20" fillId="0" borderId="10" xfId="0" applyFont="1" applyBorder="1" applyAlignment="1">
      <alignment vertical="top" wrapText="1"/>
    </xf>
    <xf numFmtId="0" fontId="20" fillId="0" borderId="13" xfId="0" applyFont="1" applyBorder="1" applyAlignment="1">
      <alignment vertical="top" wrapText="1"/>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0" borderId="28" xfId="0" applyFont="1" applyBorder="1" applyAlignment="1">
      <alignment vertical="top" wrapText="1"/>
    </xf>
    <xf numFmtId="0" fontId="20" fillId="0" borderId="19" xfId="0" applyFont="1" applyBorder="1" applyAlignment="1">
      <alignment vertical="top" wrapText="1"/>
    </xf>
    <xf numFmtId="0" fontId="20" fillId="0" borderId="20" xfId="0" applyFont="1" applyBorder="1" applyAlignment="1">
      <alignment vertical="top" wrapText="1"/>
    </xf>
    <xf numFmtId="0" fontId="20" fillId="2" borderId="27" xfId="0" applyFont="1" applyFill="1" applyBorder="1" applyAlignment="1">
      <alignment vertical="center" wrapText="1"/>
    </xf>
    <xf numFmtId="0" fontId="20" fillId="2" borderId="17" xfId="0" applyFont="1" applyFill="1" applyBorder="1" applyAlignment="1">
      <alignment vertical="center" wrapText="1"/>
    </xf>
    <xf numFmtId="0" fontId="20" fillId="2" borderId="18" xfId="0" applyFont="1" applyFill="1" applyBorder="1" applyAlignment="1">
      <alignment vertical="center" wrapText="1"/>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2" borderId="29" xfId="0" applyFont="1" applyFill="1" applyBorder="1" applyAlignment="1">
      <alignment horizontal="left" vertical="top"/>
    </xf>
    <xf numFmtId="0" fontId="20" fillId="2" borderId="32" xfId="0" applyFont="1" applyFill="1" applyBorder="1" applyAlignment="1">
      <alignment horizontal="left" vertical="top"/>
    </xf>
    <xf numFmtId="0" fontId="20" fillId="2" borderId="11" xfId="0" applyFont="1" applyFill="1" applyBorder="1" applyAlignment="1">
      <alignment horizontal="left" vertical="top"/>
    </xf>
    <xf numFmtId="0" fontId="20" fillId="4" borderId="29" xfId="0" applyFont="1" applyFill="1" applyBorder="1" applyAlignment="1">
      <alignment vertical="top"/>
    </xf>
    <xf numFmtId="0" fontId="20" fillId="4" borderId="11" xfId="0" applyFont="1" applyFill="1" applyBorder="1" applyAlignment="1">
      <alignment vertical="top"/>
    </xf>
    <xf numFmtId="0" fontId="20" fillId="2" borderId="30" xfId="0" applyFont="1" applyFill="1" applyBorder="1" applyAlignment="1">
      <alignment vertical="top"/>
    </xf>
    <xf numFmtId="0" fontId="20" fillId="2" borderId="2" xfId="0" applyFont="1" applyFill="1" applyBorder="1" applyAlignment="1">
      <alignment vertical="top"/>
    </xf>
    <xf numFmtId="0" fontId="20" fillId="2" borderId="31" xfId="0" applyFont="1" applyFill="1" applyBorder="1" applyAlignment="1">
      <alignment vertical="top"/>
    </xf>
    <xf numFmtId="0" fontId="20" fillId="2" borderId="3" xfId="0" applyFont="1" applyFill="1" applyBorder="1" applyAlignment="1">
      <alignment vertical="top"/>
    </xf>
    <xf numFmtId="0" fontId="20" fillId="0" borderId="1" xfId="0" applyFont="1" applyBorder="1" applyAlignment="1"/>
    <xf numFmtId="0" fontId="20" fillId="0" borderId="2" xfId="0" applyFont="1" applyBorder="1" applyAlignment="1"/>
    <xf numFmtId="0" fontId="20" fillId="0" borderId="3" xfId="0" applyFont="1" applyBorder="1" applyAlignment="1"/>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left" vertical="top"/>
    </xf>
    <xf numFmtId="0" fontId="20" fillId="0" borderId="5" xfId="0" applyFont="1" applyBorder="1" applyAlignment="1">
      <alignment horizontal="left" vertical="top"/>
    </xf>
    <xf numFmtId="0" fontId="20" fillId="0" borderId="6" xfId="0" applyFont="1" applyBorder="1" applyAlignment="1">
      <alignment horizontal="left" vertical="top"/>
    </xf>
    <xf numFmtId="0" fontId="20" fillId="0" borderId="21" xfId="0" applyFont="1" applyBorder="1" applyAlignment="1">
      <alignment horizontal="left" vertical="top"/>
    </xf>
    <xf numFmtId="0" fontId="20" fillId="0" borderId="0" xfId="0" applyFont="1" applyBorder="1" applyAlignment="1">
      <alignment horizontal="left" vertical="top"/>
    </xf>
    <xf numFmtId="0" fontId="20" fillId="0" borderId="22" xfId="0" applyFont="1" applyBorder="1" applyAlignment="1">
      <alignment horizontal="left" vertical="top"/>
    </xf>
    <xf numFmtId="49" fontId="20" fillId="2" borderId="1" xfId="0" applyNumberFormat="1" applyFont="1" applyFill="1" applyBorder="1" applyAlignment="1">
      <alignment horizontal="left" vertical="top"/>
    </xf>
    <xf numFmtId="49" fontId="20" fillId="2" borderId="2" xfId="0" applyNumberFormat="1" applyFont="1" applyFill="1" applyBorder="1" applyAlignment="1">
      <alignment horizontal="left" vertical="top"/>
    </xf>
    <xf numFmtId="49" fontId="20" fillId="2" borderId="3" xfId="0" applyNumberFormat="1" applyFont="1" applyFill="1" applyBorder="1" applyAlignment="1">
      <alignment horizontal="left" vertical="top"/>
    </xf>
    <xf numFmtId="0" fontId="20" fillId="2" borderId="1" xfId="0" applyFont="1" applyFill="1" applyBorder="1" applyAlignment="1">
      <alignment vertical="top" wrapText="1"/>
    </xf>
    <xf numFmtId="0" fontId="20" fillId="2" borderId="2" xfId="0" applyFont="1" applyFill="1" applyBorder="1" applyAlignment="1">
      <alignment vertical="top" wrapText="1"/>
    </xf>
    <xf numFmtId="0" fontId="20" fillId="2" borderId="3" xfId="0" applyFont="1" applyFill="1" applyBorder="1" applyAlignment="1">
      <alignment vertical="top" wrapText="1"/>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0" fillId="0" borderId="7" xfId="0" applyFont="1" applyBorder="1" applyAlignment="1">
      <alignment horizontal="left" vertical="top"/>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20" fillId="5" borderId="1" xfId="0" applyFont="1" applyFill="1" applyBorder="1" applyAlignment="1">
      <alignment vertical="top" wrapText="1"/>
    </xf>
    <xf numFmtId="0" fontId="20" fillId="5" borderId="2" xfId="0" applyFont="1" applyFill="1" applyBorder="1" applyAlignment="1">
      <alignment vertical="top" wrapText="1"/>
    </xf>
    <xf numFmtId="0" fontId="20" fillId="5" borderId="3" xfId="0" applyFont="1" applyFill="1" applyBorder="1" applyAlignment="1">
      <alignment vertical="top" wrapText="1"/>
    </xf>
    <xf numFmtId="0" fontId="20" fillId="5" borderId="1" xfId="0" applyFont="1" applyFill="1" applyBorder="1" applyAlignment="1">
      <alignment horizontal="left" vertical="top"/>
    </xf>
    <xf numFmtId="0" fontId="20" fillId="5" borderId="2" xfId="0" applyFont="1" applyFill="1" applyBorder="1" applyAlignment="1">
      <alignment horizontal="left" vertical="top"/>
    </xf>
    <xf numFmtId="0" fontId="20" fillId="5" borderId="3" xfId="0" applyFont="1" applyFill="1" applyBorder="1" applyAlignment="1">
      <alignment horizontal="left" vertical="top"/>
    </xf>
    <xf numFmtId="0" fontId="20" fillId="5" borderId="1" xfId="0" applyFont="1" applyFill="1" applyBorder="1" applyAlignment="1"/>
    <xf numFmtId="0" fontId="20" fillId="5" borderId="2" xfId="0" applyFont="1" applyFill="1" applyBorder="1" applyAlignment="1"/>
    <xf numFmtId="0" fontId="20" fillId="5" borderId="3" xfId="0" applyFont="1" applyFill="1" applyBorder="1" applyAlignment="1"/>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0" xfId="0" applyFont="1" applyBorder="1" applyAlignment="1">
      <alignment horizontal="left" vertical="center" wrapText="1"/>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1" xfId="0" quotePrefix="1" applyFont="1" applyBorder="1" applyAlignment="1">
      <alignment horizontal="left" vertical="top" wrapText="1"/>
    </xf>
    <xf numFmtId="0" fontId="20" fillId="5" borderId="1" xfId="0" applyFont="1" applyFill="1" applyBorder="1"/>
    <xf numFmtId="0" fontId="20" fillId="5" borderId="2" xfId="0" applyFont="1" applyFill="1" applyBorder="1"/>
    <xf numFmtId="0" fontId="20" fillId="5" borderId="3" xfId="0" applyFont="1" applyFill="1" applyBorder="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72">
        <f ca="1">IF(INDIRECT("変更履歴!D8")="","",MAX(INDIRECT("変更履歴!D8"):INDIRECT("変更履歴!F33")))</f>
        <v>43656</v>
      </c>
      <c r="J25" s="172"/>
      <c r="K25" s="17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221" t="s">
        <v>19</v>
      </c>
      <c r="B1" s="222"/>
      <c r="C1" s="222"/>
      <c r="D1" s="223"/>
      <c r="E1" s="191" t="s">
        <v>20</v>
      </c>
      <c r="F1" s="192"/>
      <c r="G1" s="192"/>
      <c r="H1" s="192"/>
      <c r="I1" s="192"/>
      <c r="J1" s="192"/>
      <c r="K1" s="192"/>
      <c r="L1" s="192"/>
      <c r="M1" s="192"/>
      <c r="N1" s="193"/>
      <c r="O1" s="224" t="s">
        <v>21</v>
      </c>
      <c r="P1" s="225"/>
      <c r="Q1" s="225"/>
      <c r="R1" s="226"/>
      <c r="S1" s="203" t="s">
        <v>22</v>
      </c>
      <c r="T1" s="204"/>
      <c r="U1" s="204"/>
      <c r="V1" s="204"/>
      <c r="W1" s="204"/>
      <c r="X1" s="204"/>
      <c r="Y1" s="204"/>
      <c r="Z1" s="205"/>
      <c r="AA1" s="221" t="s">
        <v>23</v>
      </c>
      <c r="AB1" s="223"/>
      <c r="AC1" s="173" t="str">
        <f>IF(AF8="","",AF8)</f>
        <v>TIS</v>
      </c>
      <c r="AD1" s="174"/>
      <c r="AE1" s="174"/>
      <c r="AF1" s="175"/>
      <c r="AG1" s="179">
        <f>IF(D8="","",D8)</f>
        <v>43656</v>
      </c>
      <c r="AH1" s="180"/>
      <c r="AI1" s="181"/>
      <c r="AJ1" s="9"/>
      <c r="AK1" s="9"/>
      <c r="AL1" s="9"/>
      <c r="AM1" s="9"/>
      <c r="AN1" s="10"/>
    </row>
    <row r="2" spans="1:40" s="11" customFormat="1" x14ac:dyDescent="0.15">
      <c r="A2" s="221" t="s">
        <v>24</v>
      </c>
      <c r="B2" s="222"/>
      <c r="C2" s="222"/>
      <c r="D2" s="223"/>
      <c r="E2" s="191" t="s">
        <v>25</v>
      </c>
      <c r="F2" s="192"/>
      <c r="G2" s="192"/>
      <c r="H2" s="192"/>
      <c r="I2" s="192"/>
      <c r="J2" s="192"/>
      <c r="K2" s="192"/>
      <c r="L2" s="192"/>
      <c r="M2" s="192"/>
      <c r="N2" s="193"/>
      <c r="O2" s="227"/>
      <c r="P2" s="228"/>
      <c r="Q2" s="228"/>
      <c r="R2" s="229"/>
      <c r="S2" s="206"/>
      <c r="T2" s="207"/>
      <c r="U2" s="207"/>
      <c r="V2" s="207"/>
      <c r="W2" s="207"/>
      <c r="X2" s="207"/>
      <c r="Y2" s="207"/>
      <c r="Z2" s="208"/>
      <c r="AA2" s="221" t="s">
        <v>26</v>
      </c>
      <c r="AB2" s="223"/>
      <c r="AC2" s="182" t="str">
        <f ca="1">IF(COUNTA(AF9:AF33)&lt;&gt;0,INDIRECT("AF"&amp;(COUNTA(AF9:AF33)+8)),"")</f>
        <v/>
      </c>
      <c r="AD2" s="183"/>
      <c r="AE2" s="183"/>
      <c r="AF2" s="184"/>
      <c r="AG2" s="179" t="str">
        <f>IF(D9="","",MAX(D9:F33))</f>
        <v/>
      </c>
      <c r="AH2" s="180"/>
      <c r="AI2" s="181"/>
      <c r="AJ2" s="9"/>
      <c r="AK2" s="9"/>
      <c r="AL2" s="9"/>
      <c r="AM2" s="9"/>
      <c r="AN2" s="9"/>
    </row>
    <row r="3" spans="1:40" s="11" customFormat="1" x14ac:dyDescent="0.15">
      <c r="A3" s="221" t="s">
        <v>27</v>
      </c>
      <c r="B3" s="222"/>
      <c r="C3" s="222"/>
      <c r="D3" s="223"/>
      <c r="E3" s="191" t="s">
        <v>28</v>
      </c>
      <c r="F3" s="192"/>
      <c r="G3" s="192"/>
      <c r="H3" s="192"/>
      <c r="I3" s="192"/>
      <c r="J3" s="192"/>
      <c r="K3" s="192"/>
      <c r="L3" s="192"/>
      <c r="M3" s="192"/>
      <c r="N3" s="193"/>
      <c r="O3" s="230"/>
      <c r="P3" s="231"/>
      <c r="Q3" s="231"/>
      <c r="R3" s="232"/>
      <c r="S3" s="209"/>
      <c r="T3" s="210"/>
      <c r="U3" s="210"/>
      <c r="V3" s="210"/>
      <c r="W3" s="210"/>
      <c r="X3" s="210"/>
      <c r="Y3" s="210"/>
      <c r="Z3" s="211"/>
      <c r="AA3" s="233"/>
      <c r="AB3" s="234"/>
      <c r="AC3" s="173"/>
      <c r="AD3" s="174"/>
      <c r="AE3" s="174"/>
      <c r="AF3" s="175"/>
      <c r="AG3" s="179"/>
      <c r="AH3" s="180"/>
      <c r="AI3" s="18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88" t="s">
        <v>31</v>
      </c>
      <c r="C7" s="190"/>
      <c r="D7" s="188" t="s">
        <v>32</v>
      </c>
      <c r="E7" s="189"/>
      <c r="F7" s="190"/>
      <c r="G7" s="188" t="s">
        <v>33</v>
      </c>
      <c r="H7" s="189"/>
      <c r="I7" s="190"/>
      <c r="J7" s="188" t="s">
        <v>34</v>
      </c>
      <c r="K7" s="189"/>
      <c r="L7" s="189"/>
      <c r="M7" s="189"/>
      <c r="N7" s="189"/>
      <c r="O7" s="189"/>
      <c r="P7" s="190"/>
      <c r="Q7" s="188" t="s">
        <v>35</v>
      </c>
      <c r="R7" s="189"/>
      <c r="S7" s="189"/>
      <c r="T7" s="189"/>
      <c r="U7" s="189"/>
      <c r="V7" s="189"/>
      <c r="W7" s="189"/>
      <c r="X7" s="189"/>
      <c r="Y7" s="189"/>
      <c r="Z7" s="189"/>
      <c r="AA7" s="189"/>
      <c r="AB7" s="189"/>
      <c r="AC7" s="189"/>
      <c r="AD7" s="189"/>
      <c r="AE7" s="190"/>
      <c r="AF7" s="188" t="s">
        <v>36</v>
      </c>
      <c r="AG7" s="189"/>
      <c r="AH7" s="189"/>
      <c r="AI7" s="190"/>
    </row>
    <row r="8" spans="1:40" s="28" customFormat="1" ht="15" customHeight="1" thickTop="1" x14ac:dyDescent="0.15">
      <c r="A8" s="29">
        <v>1</v>
      </c>
      <c r="B8" s="215" t="s">
        <v>37</v>
      </c>
      <c r="C8" s="216"/>
      <c r="D8" s="217">
        <v>43656</v>
      </c>
      <c r="E8" s="218"/>
      <c r="F8" s="219"/>
      <c r="G8" s="215" t="s">
        <v>38</v>
      </c>
      <c r="H8" s="220"/>
      <c r="I8" s="216"/>
      <c r="J8" s="200" t="s">
        <v>39</v>
      </c>
      <c r="K8" s="201"/>
      <c r="L8" s="201"/>
      <c r="M8" s="201"/>
      <c r="N8" s="201"/>
      <c r="O8" s="201"/>
      <c r="P8" s="202"/>
      <c r="Q8" s="176" t="s">
        <v>40</v>
      </c>
      <c r="R8" s="177"/>
      <c r="S8" s="177"/>
      <c r="T8" s="177"/>
      <c r="U8" s="177"/>
      <c r="V8" s="177"/>
      <c r="W8" s="177"/>
      <c r="X8" s="177"/>
      <c r="Y8" s="177"/>
      <c r="Z8" s="177"/>
      <c r="AA8" s="177"/>
      <c r="AB8" s="177"/>
      <c r="AC8" s="177"/>
      <c r="AD8" s="177"/>
      <c r="AE8" s="178"/>
      <c r="AF8" s="200" t="s">
        <v>41</v>
      </c>
      <c r="AG8" s="201"/>
      <c r="AH8" s="201"/>
      <c r="AI8" s="202"/>
    </row>
    <row r="9" spans="1:40" s="28" customFormat="1" ht="15" customHeight="1" x14ac:dyDescent="0.15">
      <c r="A9" s="30"/>
      <c r="B9" s="185"/>
      <c r="C9" s="187"/>
      <c r="D9" s="212"/>
      <c r="E9" s="213"/>
      <c r="F9" s="214"/>
      <c r="G9" s="185"/>
      <c r="H9" s="186"/>
      <c r="I9" s="187"/>
      <c r="J9" s="197"/>
      <c r="K9" s="198"/>
      <c r="L9" s="198"/>
      <c r="M9" s="198"/>
      <c r="N9" s="198"/>
      <c r="O9" s="198"/>
      <c r="P9" s="199"/>
      <c r="Q9" s="194"/>
      <c r="R9" s="195"/>
      <c r="S9" s="195"/>
      <c r="T9" s="195"/>
      <c r="U9" s="195"/>
      <c r="V9" s="195"/>
      <c r="W9" s="195"/>
      <c r="X9" s="195"/>
      <c r="Y9" s="195"/>
      <c r="Z9" s="195"/>
      <c r="AA9" s="195"/>
      <c r="AB9" s="195"/>
      <c r="AC9" s="195"/>
      <c r="AD9" s="195"/>
      <c r="AE9" s="196"/>
      <c r="AF9" s="197"/>
      <c r="AG9" s="198"/>
      <c r="AH9" s="198"/>
      <c r="AI9" s="199"/>
    </row>
    <row r="10" spans="1:40" s="28" customFormat="1" ht="15" customHeight="1" x14ac:dyDescent="0.15">
      <c r="A10" s="30"/>
      <c r="B10" s="185"/>
      <c r="C10" s="187"/>
      <c r="D10" s="212"/>
      <c r="E10" s="213"/>
      <c r="F10" s="214"/>
      <c r="G10" s="185"/>
      <c r="H10" s="186"/>
      <c r="I10" s="187"/>
      <c r="J10" s="197"/>
      <c r="K10" s="198"/>
      <c r="L10" s="198"/>
      <c r="M10" s="198"/>
      <c r="N10" s="198"/>
      <c r="O10" s="198"/>
      <c r="P10" s="199"/>
      <c r="Q10" s="194"/>
      <c r="R10" s="195"/>
      <c r="S10" s="195"/>
      <c r="T10" s="195"/>
      <c r="U10" s="195"/>
      <c r="V10" s="195"/>
      <c r="W10" s="195"/>
      <c r="X10" s="195"/>
      <c r="Y10" s="195"/>
      <c r="Z10" s="195"/>
      <c r="AA10" s="195"/>
      <c r="AB10" s="195"/>
      <c r="AC10" s="195"/>
      <c r="AD10" s="195"/>
      <c r="AE10" s="196"/>
      <c r="AF10" s="197"/>
      <c r="AG10" s="198"/>
      <c r="AH10" s="198"/>
      <c r="AI10" s="199"/>
    </row>
    <row r="11" spans="1:40" s="28" customFormat="1" ht="15" customHeight="1" x14ac:dyDescent="0.15">
      <c r="A11" s="30"/>
      <c r="B11" s="185"/>
      <c r="C11" s="187"/>
      <c r="D11" s="212"/>
      <c r="E11" s="213"/>
      <c r="F11" s="214"/>
      <c r="G11" s="185"/>
      <c r="H11" s="186"/>
      <c r="I11" s="187"/>
      <c r="J11" s="197"/>
      <c r="K11" s="198"/>
      <c r="L11" s="198"/>
      <c r="M11" s="198"/>
      <c r="N11" s="198"/>
      <c r="O11" s="198"/>
      <c r="P11" s="199"/>
      <c r="Q11" s="194"/>
      <c r="R11" s="195"/>
      <c r="S11" s="195"/>
      <c r="T11" s="195"/>
      <c r="U11" s="195"/>
      <c r="V11" s="195"/>
      <c r="W11" s="195"/>
      <c r="X11" s="195"/>
      <c r="Y11" s="195"/>
      <c r="Z11" s="195"/>
      <c r="AA11" s="195"/>
      <c r="AB11" s="195"/>
      <c r="AC11" s="195"/>
      <c r="AD11" s="195"/>
      <c r="AE11" s="196"/>
      <c r="AF11" s="197"/>
      <c r="AG11" s="198"/>
      <c r="AH11" s="198"/>
      <c r="AI11" s="199"/>
    </row>
    <row r="12" spans="1:40" s="28" customFormat="1" ht="15" customHeight="1" x14ac:dyDescent="0.15">
      <c r="A12" s="30"/>
      <c r="B12" s="185"/>
      <c r="C12" s="187"/>
      <c r="D12" s="212"/>
      <c r="E12" s="213"/>
      <c r="F12" s="214"/>
      <c r="G12" s="185"/>
      <c r="H12" s="186"/>
      <c r="I12" s="187"/>
      <c r="J12" s="197"/>
      <c r="K12" s="198"/>
      <c r="L12" s="198"/>
      <c r="M12" s="198"/>
      <c r="N12" s="198"/>
      <c r="O12" s="198"/>
      <c r="P12" s="199"/>
      <c r="Q12" s="194"/>
      <c r="R12" s="195"/>
      <c r="S12" s="195"/>
      <c r="T12" s="195"/>
      <c r="U12" s="195"/>
      <c r="V12" s="195"/>
      <c r="W12" s="195"/>
      <c r="X12" s="195"/>
      <c r="Y12" s="195"/>
      <c r="Z12" s="195"/>
      <c r="AA12" s="195"/>
      <c r="AB12" s="195"/>
      <c r="AC12" s="195"/>
      <c r="AD12" s="195"/>
      <c r="AE12" s="196"/>
      <c r="AF12" s="197"/>
      <c r="AG12" s="198"/>
      <c r="AH12" s="198"/>
      <c r="AI12" s="199"/>
    </row>
    <row r="13" spans="1:40" s="28" customFormat="1" ht="15" customHeight="1" x14ac:dyDescent="0.15">
      <c r="A13" s="30"/>
      <c r="B13" s="185"/>
      <c r="C13" s="187"/>
      <c r="D13" s="212"/>
      <c r="E13" s="213"/>
      <c r="F13" s="214"/>
      <c r="G13" s="185"/>
      <c r="H13" s="186"/>
      <c r="I13" s="187"/>
      <c r="J13" s="197"/>
      <c r="K13" s="198"/>
      <c r="L13" s="198"/>
      <c r="M13" s="198"/>
      <c r="N13" s="198"/>
      <c r="O13" s="198"/>
      <c r="P13" s="199"/>
      <c r="Q13" s="194"/>
      <c r="R13" s="195"/>
      <c r="S13" s="195"/>
      <c r="T13" s="195"/>
      <c r="U13" s="195"/>
      <c r="V13" s="195"/>
      <c r="W13" s="195"/>
      <c r="X13" s="195"/>
      <c r="Y13" s="195"/>
      <c r="Z13" s="195"/>
      <c r="AA13" s="195"/>
      <c r="AB13" s="195"/>
      <c r="AC13" s="195"/>
      <c r="AD13" s="195"/>
      <c r="AE13" s="196"/>
      <c r="AF13" s="197"/>
      <c r="AG13" s="198"/>
      <c r="AH13" s="198"/>
      <c r="AI13" s="199"/>
    </row>
    <row r="14" spans="1:40" s="28" customFormat="1" ht="15" customHeight="1" x14ac:dyDescent="0.15">
      <c r="A14" s="30"/>
      <c r="B14" s="185"/>
      <c r="C14" s="187"/>
      <c r="D14" s="212"/>
      <c r="E14" s="213"/>
      <c r="F14" s="214"/>
      <c r="G14" s="185"/>
      <c r="H14" s="186"/>
      <c r="I14" s="187"/>
      <c r="J14" s="197"/>
      <c r="K14" s="198"/>
      <c r="L14" s="198"/>
      <c r="M14" s="198"/>
      <c r="N14" s="198"/>
      <c r="O14" s="198"/>
      <c r="P14" s="199"/>
      <c r="Q14" s="194"/>
      <c r="R14" s="195"/>
      <c r="S14" s="195"/>
      <c r="T14" s="195"/>
      <c r="U14" s="195"/>
      <c r="V14" s="195"/>
      <c r="W14" s="195"/>
      <c r="X14" s="195"/>
      <c r="Y14" s="195"/>
      <c r="Z14" s="195"/>
      <c r="AA14" s="195"/>
      <c r="AB14" s="195"/>
      <c r="AC14" s="195"/>
      <c r="AD14" s="195"/>
      <c r="AE14" s="196"/>
      <c r="AF14" s="197"/>
      <c r="AG14" s="198"/>
      <c r="AH14" s="198"/>
      <c r="AI14" s="199"/>
    </row>
    <row r="15" spans="1:40" s="28" customFormat="1" ht="15" customHeight="1" x14ac:dyDescent="0.15">
      <c r="A15" s="30"/>
      <c r="B15" s="185"/>
      <c r="C15" s="187"/>
      <c r="D15" s="212"/>
      <c r="E15" s="213"/>
      <c r="F15" s="214"/>
      <c r="G15" s="185"/>
      <c r="H15" s="186"/>
      <c r="I15" s="187"/>
      <c r="J15" s="197"/>
      <c r="K15" s="198"/>
      <c r="L15" s="198"/>
      <c r="M15" s="198"/>
      <c r="N15" s="198"/>
      <c r="O15" s="198"/>
      <c r="P15" s="199"/>
      <c r="Q15" s="194"/>
      <c r="R15" s="195"/>
      <c r="S15" s="195"/>
      <c r="T15" s="195"/>
      <c r="U15" s="195"/>
      <c r="V15" s="195"/>
      <c r="W15" s="195"/>
      <c r="X15" s="195"/>
      <c r="Y15" s="195"/>
      <c r="Z15" s="195"/>
      <c r="AA15" s="195"/>
      <c r="AB15" s="195"/>
      <c r="AC15" s="195"/>
      <c r="AD15" s="195"/>
      <c r="AE15" s="196"/>
      <c r="AF15" s="197"/>
      <c r="AG15" s="198"/>
      <c r="AH15" s="198"/>
      <c r="AI15" s="199"/>
    </row>
    <row r="16" spans="1:40" s="28" customFormat="1" ht="15" customHeight="1" x14ac:dyDescent="0.15">
      <c r="A16" s="30"/>
      <c r="B16" s="185"/>
      <c r="C16" s="187"/>
      <c r="D16" s="212"/>
      <c r="E16" s="213"/>
      <c r="F16" s="214"/>
      <c r="G16" s="185"/>
      <c r="H16" s="186"/>
      <c r="I16" s="187"/>
      <c r="J16" s="197"/>
      <c r="K16" s="198"/>
      <c r="L16" s="198"/>
      <c r="M16" s="198"/>
      <c r="N16" s="198"/>
      <c r="O16" s="198"/>
      <c r="P16" s="199"/>
      <c r="Q16" s="194"/>
      <c r="R16" s="195"/>
      <c r="S16" s="195"/>
      <c r="T16" s="195"/>
      <c r="U16" s="195"/>
      <c r="V16" s="195"/>
      <c r="W16" s="195"/>
      <c r="X16" s="195"/>
      <c r="Y16" s="195"/>
      <c r="Z16" s="195"/>
      <c r="AA16" s="195"/>
      <c r="AB16" s="195"/>
      <c r="AC16" s="195"/>
      <c r="AD16" s="195"/>
      <c r="AE16" s="196"/>
      <c r="AF16" s="197"/>
      <c r="AG16" s="198"/>
      <c r="AH16" s="198"/>
      <c r="AI16" s="199"/>
    </row>
    <row r="17" spans="1:35" s="28" customFormat="1" ht="15" customHeight="1" x14ac:dyDescent="0.15">
      <c r="A17" s="30"/>
      <c r="B17" s="185"/>
      <c r="C17" s="187"/>
      <c r="D17" s="212"/>
      <c r="E17" s="213"/>
      <c r="F17" s="214"/>
      <c r="G17" s="185"/>
      <c r="H17" s="186"/>
      <c r="I17" s="187"/>
      <c r="J17" s="197"/>
      <c r="K17" s="198"/>
      <c r="L17" s="198"/>
      <c r="M17" s="198"/>
      <c r="N17" s="198"/>
      <c r="O17" s="198"/>
      <c r="P17" s="199"/>
      <c r="Q17" s="194"/>
      <c r="R17" s="195"/>
      <c r="S17" s="195"/>
      <c r="T17" s="195"/>
      <c r="U17" s="195"/>
      <c r="V17" s="195"/>
      <c r="W17" s="195"/>
      <c r="X17" s="195"/>
      <c r="Y17" s="195"/>
      <c r="Z17" s="195"/>
      <c r="AA17" s="195"/>
      <c r="AB17" s="195"/>
      <c r="AC17" s="195"/>
      <c r="AD17" s="195"/>
      <c r="AE17" s="196"/>
      <c r="AF17" s="197"/>
      <c r="AG17" s="198"/>
      <c r="AH17" s="198"/>
      <c r="AI17" s="199"/>
    </row>
    <row r="18" spans="1:35" s="28" customFormat="1" ht="15" customHeight="1" x14ac:dyDescent="0.15">
      <c r="A18" s="30"/>
      <c r="B18" s="185"/>
      <c r="C18" s="187"/>
      <c r="D18" s="212"/>
      <c r="E18" s="213"/>
      <c r="F18" s="214"/>
      <c r="G18" s="185"/>
      <c r="H18" s="186"/>
      <c r="I18" s="187"/>
      <c r="J18" s="197"/>
      <c r="K18" s="198"/>
      <c r="L18" s="198"/>
      <c r="M18" s="198"/>
      <c r="N18" s="198"/>
      <c r="O18" s="198"/>
      <c r="P18" s="199"/>
      <c r="Q18" s="194"/>
      <c r="R18" s="195"/>
      <c r="S18" s="195"/>
      <c r="T18" s="195"/>
      <c r="U18" s="195"/>
      <c r="V18" s="195"/>
      <c r="W18" s="195"/>
      <c r="X18" s="195"/>
      <c r="Y18" s="195"/>
      <c r="Z18" s="195"/>
      <c r="AA18" s="195"/>
      <c r="AB18" s="195"/>
      <c r="AC18" s="195"/>
      <c r="AD18" s="195"/>
      <c r="AE18" s="196"/>
      <c r="AF18" s="197"/>
      <c r="AG18" s="198"/>
      <c r="AH18" s="198"/>
      <c r="AI18" s="199"/>
    </row>
    <row r="19" spans="1:35" s="28" customFormat="1" ht="15" customHeight="1" x14ac:dyDescent="0.15">
      <c r="A19" s="30"/>
      <c r="B19" s="185"/>
      <c r="C19" s="187"/>
      <c r="D19" s="212"/>
      <c r="E19" s="213"/>
      <c r="F19" s="214"/>
      <c r="G19" s="185"/>
      <c r="H19" s="186"/>
      <c r="I19" s="187"/>
      <c r="J19" s="197"/>
      <c r="K19" s="198"/>
      <c r="L19" s="198"/>
      <c r="M19" s="198"/>
      <c r="N19" s="198"/>
      <c r="O19" s="198"/>
      <c r="P19" s="199"/>
      <c r="Q19" s="194"/>
      <c r="R19" s="195"/>
      <c r="S19" s="195"/>
      <c r="T19" s="195"/>
      <c r="U19" s="195"/>
      <c r="V19" s="195"/>
      <c r="W19" s="195"/>
      <c r="X19" s="195"/>
      <c r="Y19" s="195"/>
      <c r="Z19" s="195"/>
      <c r="AA19" s="195"/>
      <c r="AB19" s="195"/>
      <c r="AC19" s="195"/>
      <c r="AD19" s="195"/>
      <c r="AE19" s="196"/>
      <c r="AF19" s="197"/>
      <c r="AG19" s="198"/>
      <c r="AH19" s="198"/>
      <c r="AI19" s="199"/>
    </row>
    <row r="20" spans="1:35" s="28" customFormat="1" ht="15" customHeight="1" x14ac:dyDescent="0.15">
      <c r="A20" s="30"/>
      <c r="B20" s="185"/>
      <c r="C20" s="187"/>
      <c r="D20" s="212"/>
      <c r="E20" s="213"/>
      <c r="F20" s="214"/>
      <c r="G20" s="185"/>
      <c r="H20" s="186"/>
      <c r="I20" s="187"/>
      <c r="J20" s="197"/>
      <c r="K20" s="198"/>
      <c r="L20" s="198"/>
      <c r="M20" s="198"/>
      <c r="N20" s="198"/>
      <c r="O20" s="198"/>
      <c r="P20" s="199"/>
      <c r="Q20" s="194"/>
      <c r="R20" s="195"/>
      <c r="S20" s="195"/>
      <c r="T20" s="195"/>
      <c r="U20" s="195"/>
      <c r="V20" s="195"/>
      <c r="W20" s="195"/>
      <c r="X20" s="195"/>
      <c r="Y20" s="195"/>
      <c r="Z20" s="195"/>
      <c r="AA20" s="195"/>
      <c r="AB20" s="195"/>
      <c r="AC20" s="195"/>
      <c r="AD20" s="195"/>
      <c r="AE20" s="196"/>
      <c r="AF20" s="197"/>
      <c r="AG20" s="198"/>
      <c r="AH20" s="198"/>
      <c r="AI20" s="199"/>
    </row>
    <row r="21" spans="1:35" s="28" customFormat="1" ht="15" customHeight="1" x14ac:dyDescent="0.15">
      <c r="A21" s="30"/>
      <c r="B21" s="185"/>
      <c r="C21" s="187"/>
      <c r="D21" s="212"/>
      <c r="E21" s="213"/>
      <c r="F21" s="214"/>
      <c r="G21" s="185"/>
      <c r="H21" s="186"/>
      <c r="I21" s="187"/>
      <c r="J21" s="197"/>
      <c r="K21" s="198"/>
      <c r="L21" s="198"/>
      <c r="M21" s="198"/>
      <c r="N21" s="198"/>
      <c r="O21" s="198"/>
      <c r="P21" s="199"/>
      <c r="Q21" s="194"/>
      <c r="R21" s="195"/>
      <c r="S21" s="195"/>
      <c r="T21" s="195"/>
      <c r="U21" s="195"/>
      <c r="V21" s="195"/>
      <c r="W21" s="195"/>
      <c r="X21" s="195"/>
      <c r="Y21" s="195"/>
      <c r="Z21" s="195"/>
      <c r="AA21" s="195"/>
      <c r="AB21" s="195"/>
      <c r="AC21" s="195"/>
      <c r="AD21" s="195"/>
      <c r="AE21" s="196"/>
      <c r="AF21" s="197"/>
      <c r="AG21" s="198"/>
      <c r="AH21" s="198"/>
      <c r="AI21" s="199"/>
    </row>
    <row r="22" spans="1:35" s="28" customFormat="1" ht="15" customHeight="1" x14ac:dyDescent="0.15">
      <c r="A22" s="30"/>
      <c r="B22" s="185"/>
      <c r="C22" s="187"/>
      <c r="D22" s="212"/>
      <c r="E22" s="213"/>
      <c r="F22" s="214"/>
      <c r="G22" s="185"/>
      <c r="H22" s="186"/>
      <c r="I22" s="187"/>
      <c r="J22" s="197"/>
      <c r="K22" s="198"/>
      <c r="L22" s="198"/>
      <c r="M22" s="198"/>
      <c r="N22" s="198"/>
      <c r="O22" s="198"/>
      <c r="P22" s="199"/>
      <c r="Q22" s="194"/>
      <c r="R22" s="195"/>
      <c r="S22" s="195"/>
      <c r="T22" s="195"/>
      <c r="U22" s="195"/>
      <c r="V22" s="195"/>
      <c r="W22" s="195"/>
      <c r="X22" s="195"/>
      <c r="Y22" s="195"/>
      <c r="Z22" s="195"/>
      <c r="AA22" s="195"/>
      <c r="AB22" s="195"/>
      <c r="AC22" s="195"/>
      <c r="AD22" s="195"/>
      <c r="AE22" s="196"/>
      <c r="AF22" s="197"/>
      <c r="AG22" s="198"/>
      <c r="AH22" s="198"/>
      <c r="AI22" s="199"/>
    </row>
    <row r="23" spans="1:35" s="28" customFormat="1" ht="15" customHeight="1" x14ac:dyDescent="0.15">
      <c r="A23" s="30"/>
      <c r="B23" s="185"/>
      <c r="C23" s="187"/>
      <c r="D23" s="212"/>
      <c r="E23" s="213"/>
      <c r="F23" s="214"/>
      <c r="G23" s="185"/>
      <c r="H23" s="186"/>
      <c r="I23" s="187"/>
      <c r="J23" s="197"/>
      <c r="K23" s="198"/>
      <c r="L23" s="198"/>
      <c r="M23" s="198"/>
      <c r="N23" s="198"/>
      <c r="O23" s="198"/>
      <c r="P23" s="199"/>
      <c r="Q23" s="194"/>
      <c r="R23" s="195"/>
      <c r="S23" s="195"/>
      <c r="T23" s="195"/>
      <c r="U23" s="195"/>
      <c r="V23" s="195"/>
      <c r="W23" s="195"/>
      <c r="X23" s="195"/>
      <c r="Y23" s="195"/>
      <c r="Z23" s="195"/>
      <c r="AA23" s="195"/>
      <c r="AB23" s="195"/>
      <c r="AC23" s="195"/>
      <c r="AD23" s="195"/>
      <c r="AE23" s="196"/>
      <c r="AF23" s="197"/>
      <c r="AG23" s="198"/>
      <c r="AH23" s="198"/>
      <c r="AI23" s="199"/>
    </row>
    <row r="24" spans="1:35" s="28" customFormat="1" ht="15" customHeight="1" x14ac:dyDescent="0.15">
      <c r="A24" s="30"/>
      <c r="B24" s="185"/>
      <c r="C24" s="187"/>
      <c r="D24" s="212"/>
      <c r="E24" s="213"/>
      <c r="F24" s="214"/>
      <c r="G24" s="185"/>
      <c r="H24" s="186"/>
      <c r="I24" s="187"/>
      <c r="J24" s="197"/>
      <c r="K24" s="198"/>
      <c r="L24" s="198"/>
      <c r="M24" s="198"/>
      <c r="N24" s="198"/>
      <c r="O24" s="198"/>
      <c r="P24" s="199"/>
      <c r="Q24" s="194"/>
      <c r="R24" s="195"/>
      <c r="S24" s="195"/>
      <c r="T24" s="195"/>
      <c r="U24" s="195"/>
      <c r="V24" s="195"/>
      <c r="W24" s="195"/>
      <c r="X24" s="195"/>
      <c r="Y24" s="195"/>
      <c r="Z24" s="195"/>
      <c r="AA24" s="195"/>
      <c r="AB24" s="195"/>
      <c r="AC24" s="195"/>
      <c r="AD24" s="195"/>
      <c r="AE24" s="196"/>
      <c r="AF24" s="197"/>
      <c r="AG24" s="198"/>
      <c r="AH24" s="198"/>
      <c r="AI24" s="199"/>
    </row>
    <row r="25" spans="1:35" s="28" customFormat="1" ht="15" customHeight="1" x14ac:dyDescent="0.15">
      <c r="A25" s="30"/>
      <c r="B25" s="185"/>
      <c r="C25" s="187"/>
      <c r="D25" s="212"/>
      <c r="E25" s="213"/>
      <c r="F25" s="214"/>
      <c r="G25" s="185"/>
      <c r="H25" s="186"/>
      <c r="I25" s="187"/>
      <c r="J25" s="197"/>
      <c r="K25" s="198"/>
      <c r="L25" s="198"/>
      <c r="M25" s="198"/>
      <c r="N25" s="198"/>
      <c r="O25" s="198"/>
      <c r="P25" s="199"/>
      <c r="Q25" s="194"/>
      <c r="R25" s="195"/>
      <c r="S25" s="195"/>
      <c r="T25" s="195"/>
      <c r="U25" s="195"/>
      <c r="V25" s="195"/>
      <c r="W25" s="195"/>
      <c r="X25" s="195"/>
      <c r="Y25" s="195"/>
      <c r="Z25" s="195"/>
      <c r="AA25" s="195"/>
      <c r="AB25" s="195"/>
      <c r="AC25" s="195"/>
      <c r="AD25" s="195"/>
      <c r="AE25" s="196"/>
      <c r="AF25" s="197"/>
      <c r="AG25" s="198"/>
      <c r="AH25" s="198"/>
      <c r="AI25" s="199"/>
    </row>
    <row r="26" spans="1:35" s="28" customFormat="1" ht="15" customHeight="1" x14ac:dyDescent="0.15">
      <c r="A26" s="30"/>
      <c r="B26" s="185"/>
      <c r="C26" s="187"/>
      <c r="D26" s="212"/>
      <c r="E26" s="213"/>
      <c r="F26" s="214"/>
      <c r="G26" s="185"/>
      <c r="H26" s="186"/>
      <c r="I26" s="187"/>
      <c r="J26" s="197"/>
      <c r="K26" s="198"/>
      <c r="L26" s="198"/>
      <c r="M26" s="198"/>
      <c r="N26" s="198"/>
      <c r="O26" s="198"/>
      <c r="P26" s="199"/>
      <c r="Q26" s="194"/>
      <c r="R26" s="195"/>
      <c r="S26" s="195"/>
      <c r="T26" s="195"/>
      <c r="U26" s="195"/>
      <c r="V26" s="195"/>
      <c r="W26" s="195"/>
      <c r="X26" s="195"/>
      <c r="Y26" s="195"/>
      <c r="Z26" s="195"/>
      <c r="AA26" s="195"/>
      <c r="AB26" s="195"/>
      <c r="AC26" s="195"/>
      <c r="AD26" s="195"/>
      <c r="AE26" s="196"/>
      <c r="AF26" s="197"/>
      <c r="AG26" s="198"/>
      <c r="AH26" s="198"/>
      <c r="AI26" s="199"/>
    </row>
    <row r="27" spans="1:35" s="28" customFormat="1" ht="15" customHeight="1" x14ac:dyDescent="0.15">
      <c r="A27" s="30"/>
      <c r="B27" s="185"/>
      <c r="C27" s="187"/>
      <c r="D27" s="212"/>
      <c r="E27" s="213"/>
      <c r="F27" s="214"/>
      <c r="G27" s="185"/>
      <c r="H27" s="186"/>
      <c r="I27" s="187"/>
      <c r="J27" s="197"/>
      <c r="K27" s="198"/>
      <c r="L27" s="198"/>
      <c r="M27" s="198"/>
      <c r="N27" s="198"/>
      <c r="O27" s="198"/>
      <c r="P27" s="199"/>
      <c r="Q27" s="194"/>
      <c r="R27" s="195"/>
      <c r="S27" s="195"/>
      <c r="T27" s="195"/>
      <c r="U27" s="195"/>
      <c r="V27" s="195"/>
      <c r="W27" s="195"/>
      <c r="X27" s="195"/>
      <c r="Y27" s="195"/>
      <c r="Z27" s="195"/>
      <c r="AA27" s="195"/>
      <c r="AB27" s="195"/>
      <c r="AC27" s="195"/>
      <c r="AD27" s="195"/>
      <c r="AE27" s="196"/>
      <c r="AF27" s="197"/>
      <c r="AG27" s="198"/>
      <c r="AH27" s="198"/>
      <c r="AI27" s="199"/>
    </row>
    <row r="28" spans="1:35" s="28" customFormat="1" ht="15" customHeight="1" x14ac:dyDescent="0.15">
      <c r="A28" s="30"/>
      <c r="B28" s="185"/>
      <c r="C28" s="187"/>
      <c r="D28" s="212"/>
      <c r="E28" s="213"/>
      <c r="F28" s="214"/>
      <c r="G28" s="185"/>
      <c r="H28" s="186"/>
      <c r="I28" s="187"/>
      <c r="J28" s="197"/>
      <c r="K28" s="198"/>
      <c r="L28" s="198"/>
      <c r="M28" s="198"/>
      <c r="N28" s="198"/>
      <c r="O28" s="198"/>
      <c r="P28" s="199"/>
      <c r="Q28" s="194"/>
      <c r="R28" s="195"/>
      <c r="S28" s="195"/>
      <c r="T28" s="195"/>
      <c r="U28" s="195"/>
      <c r="V28" s="195"/>
      <c r="W28" s="195"/>
      <c r="X28" s="195"/>
      <c r="Y28" s="195"/>
      <c r="Z28" s="195"/>
      <c r="AA28" s="195"/>
      <c r="AB28" s="195"/>
      <c r="AC28" s="195"/>
      <c r="AD28" s="195"/>
      <c r="AE28" s="196"/>
      <c r="AF28" s="197"/>
      <c r="AG28" s="198"/>
      <c r="AH28" s="198"/>
      <c r="AI28" s="199"/>
    </row>
    <row r="29" spans="1:35" s="28" customFormat="1" ht="15" customHeight="1" x14ac:dyDescent="0.15">
      <c r="A29" s="30"/>
      <c r="B29" s="185"/>
      <c r="C29" s="187"/>
      <c r="D29" s="212"/>
      <c r="E29" s="213"/>
      <c r="F29" s="214"/>
      <c r="G29" s="185"/>
      <c r="H29" s="186"/>
      <c r="I29" s="187"/>
      <c r="J29" s="197"/>
      <c r="K29" s="198"/>
      <c r="L29" s="198"/>
      <c r="M29" s="198"/>
      <c r="N29" s="198"/>
      <c r="O29" s="198"/>
      <c r="P29" s="199"/>
      <c r="Q29" s="194"/>
      <c r="R29" s="195"/>
      <c r="S29" s="195"/>
      <c r="T29" s="195"/>
      <c r="U29" s="195"/>
      <c r="V29" s="195"/>
      <c r="W29" s="195"/>
      <c r="X29" s="195"/>
      <c r="Y29" s="195"/>
      <c r="Z29" s="195"/>
      <c r="AA29" s="195"/>
      <c r="AB29" s="195"/>
      <c r="AC29" s="195"/>
      <c r="AD29" s="195"/>
      <c r="AE29" s="196"/>
      <c r="AF29" s="197"/>
      <c r="AG29" s="198"/>
      <c r="AH29" s="198"/>
      <c r="AI29" s="199"/>
    </row>
    <row r="30" spans="1:35" s="28" customFormat="1" ht="15" customHeight="1" x14ac:dyDescent="0.15">
      <c r="A30" s="30"/>
      <c r="B30" s="185"/>
      <c r="C30" s="187"/>
      <c r="D30" s="212"/>
      <c r="E30" s="213"/>
      <c r="F30" s="214"/>
      <c r="G30" s="185"/>
      <c r="H30" s="186"/>
      <c r="I30" s="187"/>
      <c r="J30" s="197"/>
      <c r="K30" s="198"/>
      <c r="L30" s="198"/>
      <c r="M30" s="198"/>
      <c r="N30" s="198"/>
      <c r="O30" s="198"/>
      <c r="P30" s="199"/>
      <c r="Q30" s="194"/>
      <c r="R30" s="195"/>
      <c r="S30" s="195"/>
      <c r="T30" s="195"/>
      <c r="U30" s="195"/>
      <c r="V30" s="195"/>
      <c r="W30" s="195"/>
      <c r="X30" s="195"/>
      <c r="Y30" s="195"/>
      <c r="Z30" s="195"/>
      <c r="AA30" s="195"/>
      <c r="AB30" s="195"/>
      <c r="AC30" s="195"/>
      <c r="AD30" s="195"/>
      <c r="AE30" s="196"/>
      <c r="AF30" s="197"/>
      <c r="AG30" s="198"/>
      <c r="AH30" s="198"/>
      <c r="AI30" s="199"/>
    </row>
    <row r="31" spans="1:35" s="28" customFormat="1" ht="15" customHeight="1" x14ac:dyDescent="0.15">
      <c r="A31" s="30"/>
      <c r="B31" s="185"/>
      <c r="C31" s="187"/>
      <c r="D31" s="212"/>
      <c r="E31" s="213"/>
      <c r="F31" s="214"/>
      <c r="G31" s="185"/>
      <c r="H31" s="186"/>
      <c r="I31" s="187"/>
      <c r="J31" s="197"/>
      <c r="K31" s="198"/>
      <c r="L31" s="198"/>
      <c r="M31" s="198"/>
      <c r="N31" s="198"/>
      <c r="O31" s="198"/>
      <c r="P31" s="199"/>
      <c r="Q31" s="194"/>
      <c r="R31" s="195"/>
      <c r="S31" s="195"/>
      <c r="T31" s="195"/>
      <c r="U31" s="195"/>
      <c r="V31" s="195"/>
      <c r="W31" s="195"/>
      <c r="X31" s="195"/>
      <c r="Y31" s="195"/>
      <c r="Z31" s="195"/>
      <c r="AA31" s="195"/>
      <c r="AB31" s="195"/>
      <c r="AC31" s="195"/>
      <c r="AD31" s="195"/>
      <c r="AE31" s="196"/>
      <c r="AF31" s="197"/>
      <c r="AG31" s="198"/>
      <c r="AH31" s="198"/>
      <c r="AI31" s="199"/>
    </row>
    <row r="32" spans="1:35" s="28" customFormat="1" ht="15" customHeight="1" x14ac:dyDescent="0.15">
      <c r="A32" s="30"/>
      <c r="B32" s="185"/>
      <c r="C32" s="187"/>
      <c r="D32" s="212"/>
      <c r="E32" s="213"/>
      <c r="F32" s="214"/>
      <c r="G32" s="185"/>
      <c r="H32" s="186"/>
      <c r="I32" s="187"/>
      <c r="J32" s="197"/>
      <c r="K32" s="198"/>
      <c r="L32" s="198"/>
      <c r="M32" s="198"/>
      <c r="N32" s="198"/>
      <c r="O32" s="198"/>
      <c r="P32" s="199"/>
      <c r="Q32" s="194"/>
      <c r="R32" s="195"/>
      <c r="S32" s="195"/>
      <c r="T32" s="195"/>
      <c r="U32" s="195"/>
      <c r="V32" s="195"/>
      <c r="W32" s="195"/>
      <c r="X32" s="195"/>
      <c r="Y32" s="195"/>
      <c r="Z32" s="195"/>
      <c r="AA32" s="195"/>
      <c r="AB32" s="195"/>
      <c r="AC32" s="195"/>
      <c r="AD32" s="195"/>
      <c r="AE32" s="196"/>
      <c r="AF32" s="197"/>
      <c r="AG32" s="198"/>
      <c r="AH32" s="198"/>
      <c r="AI32" s="199"/>
    </row>
    <row r="33" spans="1:35" s="28" customFormat="1" ht="15" customHeight="1" x14ac:dyDescent="0.15">
      <c r="A33" s="30"/>
      <c r="B33" s="185"/>
      <c r="C33" s="187"/>
      <c r="D33" s="212"/>
      <c r="E33" s="213"/>
      <c r="F33" s="214"/>
      <c r="G33" s="185"/>
      <c r="H33" s="186"/>
      <c r="I33" s="187"/>
      <c r="J33" s="197"/>
      <c r="K33" s="198"/>
      <c r="L33" s="198"/>
      <c r="M33" s="198"/>
      <c r="N33" s="198"/>
      <c r="O33" s="198"/>
      <c r="P33" s="199"/>
      <c r="Q33" s="194"/>
      <c r="R33" s="195"/>
      <c r="S33" s="195"/>
      <c r="T33" s="195"/>
      <c r="U33" s="195"/>
      <c r="V33" s="195"/>
      <c r="W33" s="195"/>
      <c r="X33" s="195"/>
      <c r="Y33" s="195"/>
      <c r="Z33" s="195"/>
      <c r="AA33" s="195"/>
      <c r="AB33" s="195"/>
      <c r="AC33" s="195"/>
      <c r="AD33" s="195"/>
      <c r="AE33" s="196"/>
      <c r="AF33" s="197"/>
      <c r="AG33" s="198"/>
      <c r="AH33" s="198"/>
      <c r="AI33" s="199"/>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44" t="s">
        <v>0</v>
      </c>
      <c r="B1" s="245"/>
      <c r="C1" s="245"/>
      <c r="D1" s="246"/>
      <c r="E1" s="241" t="str">
        <f ca="1">IF(INDIRECT("変更履歴!E1")&lt;&gt;"",INDIRECT("変更履歴!E1"),"")</f>
        <v>サンプルプロジェクト</v>
      </c>
      <c r="F1" s="242"/>
      <c r="G1" s="242"/>
      <c r="H1" s="242"/>
      <c r="I1" s="242"/>
      <c r="J1" s="242"/>
      <c r="K1" s="242"/>
      <c r="L1" s="242"/>
      <c r="M1" s="242"/>
      <c r="N1" s="243"/>
      <c r="O1" s="247" t="s">
        <v>1</v>
      </c>
      <c r="P1" s="248"/>
      <c r="Q1" s="248"/>
      <c r="R1" s="249"/>
      <c r="S1" s="256" t="str">
        <f ca="1">IF(INDIRECT("変更履歴!S1")&lt;&gt;"",INDIRECT("変更履歴!S1"),"")</f>
        <v>システム機能設計書（画面）
WA10101/ログイン</v>
      </c>
      <c r="T1" s="257"/>
      <c r="U1" s="257"/>
      <c r="V1" s="257"/>
      <c r="W1" s="257"/>
      <c r="X1" s="257"/>
      <c r="Y1" s="257"/>
      <c r="Z1" s="258"/>
      <c r="AA1" s="244" t="s">
        <v>2</v>
      </c>
      <c r="AB1" s="246"/>
      <c r="AC1" s="235" t="str">
        <f ca="1">IF(INDIRECT("変更履歴!AC1")&lt;&gt;"",INDIRECT("変更履歴!AC1"),"")</f>
        <v>TIS</v>
      </c>
      <c r="AD1" s="236"/>
      <c r="AE1" s="236"/>
      <c r="AF1" s="237"/>
      <c r="AG1" s="238">
        <f ca="1">IF(INDIRECT("変更履歴!AG1")&lt;&gt;"",INDIRECT("変更履歴!AG1"),"")</f>
        <v>43656</v>
      </c>
      <c r="AH1" s="239"/>
      <c r="AI1" s="240"/>
    </row>
    <row r="2" spans="1:35" s="37" customFormat="1" ht="12" hidden="1" x14ac:dyDescent="0.15">
      <c r="A2" s="244" t="s">
        <v>3</v>
      </c>
      <c r="B2" s="245"/>
      <c r="C2" s="245"/>
      <c r="D2" s="246"/>
      <c r="E2" s="241" t="str">
        <f ca="1">IF(INDIRECT("変更履歴!E2")&lt;&gt;"",INDIRECT("変更履歴!E2"),"")</f>
        <v>サンプルシステム</v>
      </c>
      <c r="F2" s="242"/>
      <c r="G2" s="242"/>
      <c r="H2" s="242"/>
      <c r="I2" s="242"/>
      <c r="J2" s="242"/>
      <c r="K2" s="242"/>
      <c r="L2" s="242"/>
      <c r="M2" s="242"/>
      <c r="N2" s="243"/>
      <c r="O2" s="250"/>
      <c r="P2" s="251"/>
      <c r="Q2" s="251"/>
      <c r="R2" s="252"/>
      <c r="S2" s="259"/>
      <c r="T2" s="260"/>
      <c r="U2" s="260"/>
      <c r="V2" s="260"/>
      <c r="W2" s="260"/>
      <c r="X2" s="260"/>
      <c r="Y2" s="260"/>
      <c r="Z2" s="261"/>
      <c r="AA2" s="244" t="s">
        <v>4</v>
      </c>
      <c r="AB2" s="246"/>
      <c r="AC2" s="235" t="str">
        <f ca="1">IF(INDIRECT("変更履歴!AC2")&lt;&gt;"",INDIRECT("変更履歴!AC2"),"")</f>
        <v/>
      </c>
      <c r="AD2" s="236"/>
      <c r="AE2" s="236"/>
      <c r="AF2" s="237"/>
      <c r="AG2" s="238" t="str">
        <f ca="1">IF(INDIRECT("変更履歴!AG2")&lt;&gt;"",INDIRECT("変更履歴!AG2"),"")</f>
        <v/>
      </c>
      <c r="AH2" s="239"/>
      <c r="AI2" s="240"/>
    </row>
    <row r="3" spans="1:35" s="37" customFormat="1" ht="12" hidden="1" x14ac:dyDescent="0.15">
      <c r="A3" s="244" t="s">
        <v>5</v>
      </c>
      <c r="B3" s="245"/>
      <c r="C3" s="245"/>
      <c r="D3" s="246"/>
      <c r="E3" s="241" t="str">
        <f ca="1">IF(INDIRECT("変更履歴!E3")&lt;&gt;"",INDIRECT("変更履歴!E3"),"")</f>
        <v>プロジェクト管理システム</v>
      </c>
      <c r="F3" s="242"/>
      <c r="G3" s="242"/>
      <c r="H3" s="242"/>
      <c r="I3" s="242"/>
      <c r="J3" s="242"/>
      <c r="K3" s="242"/>
      <c r="L3" s="242"/>
      <c r="M3" s="242"/>
      <c r="N3" s="243"/>
      <c r="O3" s="253"/>
      <c r="P3" s="254"/>
      <c r="Q3" s="254"/>
      <c r="R3" s="255"/>
      <c r="S3" s="262"/>
      <c r="T3" s="263"/>
      <c r="U3" s="263"/>
      <c r="V3" s="263"/>
      <c r="W3" s="263"/>
      <c r="X3" s="263"/>
      <c r="Y3" s="263"/>
      <c r="Z3" s="264"/>
      <c r="AA3" s="244"/>
      <c r="AB3" s="246"/>
      <c r="AC3" s="235" t="str">
        <f ca="1">IF(INDIRECT("変更履歴!AC3")&lt;&gt;"",INDIRECT("変更履歴!AC3"),"")</f>
        <v/>
      </c>
      <c r="AD3" s="236"/>
      <c r="AE3" s="236"/>
      <c r="AF3" s="237"/>
      <c r="AG3" s="238" t="str">
        <f ca="1">IF(INDIRECT("変更履歴!AG3")&lt;&gt;"",INDIRECT("変更履歴!AG3"),"")</f>
        <v/>
      </c>
      <c r="AH3" s="239"/>
      <c r="AI3" s="240"/>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168</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169</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162</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170</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44" t="s">
        <v>6</v>
      </c>
      <c r="B1" s="245"/>
      <c r="C1" s="245"/>
      <c r="D1" s="246"/>
      <c r="E1" s="241" t="str">
        <f ca="1">IF(INDIRECT("変更履歴!E1")&lt;&gt;"",INDIRECT("変更履歴!E1"),"")</f>
        <v>サンプルプロジェクト</v>
      </c>
      <c r="F1" s="242"/>
      <c r="G1" s="242"/>
      <c r="H1" s="242"/>
      <c r="I1" s="242"/>
      <c r="J1" s="242"/>
      <c r="K1" s="242"/>
      <c r="L1" s="242"/>
      <c r="M1" s="242"/>
      <c r="N1" s="243"/>
      <c r="O1" s="247" t="s">
        <v>7</v>
      </c>
      <c r="P1" s="248"/>
      <c r="Q1" s="248"/>
      <c r="R1" s="249"/>
      <c r="S1" s="256" t="str">
        <f ca="1">IF(INDIRECT("変更履歴!S1")&lt;&gt;"",INDIRECT("変更履歴!S1"),"")</f>
        <v>システム機能設計書（画面）
WA10101/ログイン</v>
      </c>
      <c r="T1" s="257"/>
      <c r="U1" s="257"/>
      <c r="V1" s="257"/>
      <c r="W1" s="257"/>
      <c r="X1" s="257"/>
      <c r="Y1" s="257"/>
      <c r="Z1" s="258"/>
      <c r="AA1" s="244" t="s">
        <v>8</v>
      </c>
      <c r="AB1" s="246"/>
      <c r="AC1" s="235" t="str">
        <f ca="1">IF(INDIRECT("変更履歴!AC1")&lt;&gt;"",INDIRECT("変更履歴!AC1"),"")</f>
        <v>TIS</v>
      </c>
      <c r="AD1" s="236"/>
      <c r="AE1" s="236"/>
      <c r="AF1" s="237"/>
      <c r="AG1" s="238">
        <f ca="1">IF(INDIRECT("変更履歴!AG1")&lt;&gt;"",INDIRECT("変更履歴!AG1"),"")</f>
        <v>43656</v>
      </c>
      <c r="AH1" s="239"/>
      <c r="AI1" s="240"/>
    </row>
    <row r="2" spans="1:35" s="37" customFormat="1" hidden="1" x14ac:dyDescent="0.15">
      <c r="A2" s="244" t="s">
        <v>9</v>
      </c>
      <c r="B2" s="245"/>
      <c r="C2" s="245"/>
      <c r="D2" s="246"/>
      <c r="E2" s="241" t="str">
        <f ca="1">IF(INDIRECT("変更履歴!E2")&lt;&gt;"",INDIRECT("変更履歴!E2"),"")</f>
        <v>サンプルシステム</v>
      </c>
      <c r="F2" s="242"/>
      <c r="G2" s="242"/>
      <c r="H2" s="242"/>
      <c r="I2" s="242"/>
      <c r="J2" s="242"/>
      <c r="K2" s="242"/>
      <c r="L2" s="242"/>
      <c r="M2" s="242"/>
      <c r="N2" s="243"/>
      <c r="O2" s="250"/>
      <c r="P2" s="251"/>
      <c r="Q2" s="251"/>
      <c r="R2" s="252"/>
      <c r="S2" s="259"/>
      <c r="T2" s="260"/>
      <c r="U2" s="260"/>
      <c r="V2" s="260"/>
      <c r="W2" s="260"/>
      <c r="X2" s="260"/>
      <c r="Y2" s="260"/>
      <c r="Z2" s="261"/>
      <c r="AA2" s="244" t="s">
        <v>10</v>
      </c>
      <c r="AB2" s="246"/>
      <c r="AC2" s="235" t="str">
        <f ca="1">IF(INDIRECT("変更履歴!AC2")&lt;&gt;"",INDIRECT("変更履歴!AC2"),"")</f>
        <v/>
      </c>
      <c r="AD2" s="236"/>
      <c r="AE2" s="236"/>
      <c r="AF2" s="237"/>
      <c r="AG2" s="238" t="str">
        <f ca="1">IF(INDIRECT("変更履歴!AG2")&lt;&gt;"",INDIRECT("変更履歴!AG2"),"")</f>
        <v/>
      </c>
      <c r="AH2" s="239"/>
      <c r="AI2" s="240"/>
    </row>
    <row r="3" spans="1:35" s="37" customFormat="1" hidden="1" x14ac:dyDescent="0.15">
      <c r="A3" s="244" t="s">
        <v>11</v>
      </c>
      <c r="B3" s="245"/>
      <c r="C3" s="245"/>
      <c r="D3" s="246"/>
      <c r="E3" s="241" t="str">
        <f ca="1">IF(INDIRECT("変更履歴!E3")&lt;&gt;"",INDIRECT("変更履歴!E3"),"")</f>
        <v>プロジェクト管理システム</v>
      </c>
      <c r="F3" s="242"/>
      <c r="G3" s="242"/>
      <c r="H3" s="242"/>
      <c r="I3" s="242"/>
      <c r="J3" s="242"/>
      <c r="K3" s="242"/>
      <c r="L3" s="242"/>
      <c r="M3" s="242"/>
      <c r="N3" s="243"/>
      <c r="O3" s="253"/>
      <c r="P3" s="254"/>
      <c r="Q3" s="254"/>
      <c r="R3" s="255"/>
      <c r="S3" s="262"/>
      <c r="T3" s="263"/>
      <c r="U3" s="263"/>
      <c r="V3" s="263"/>
      <c r="W3" s="263"/>
      <c r="X3" s="263"/>
      <c r="Y3" s="263"/>
      <c r="Z3" s="264"/>
      <c r="AA3" s="244"/>
      <c r="AB3" s="246"/>
      <c r="AC3" s="235" t="str">
        <f ca="1">IF(INDIRECT("変更履歴!AC3")&lt;&gt;"",INDIRECT("変更履歴!AC3"),"")</f>
        <v/>
      </c>
      <c r="AD3" s="236"/>
      <c r="AE3" s="236"/>
      <c r="AF3" s="237"/>
      <c r="AG3" s="238" t="str">
        <f ca="1">IF(INDIRECT("変更履歴!AG3")&lt;&gt;"",INDIRECT("変更履歴!AG3"),"")</f>
        <v/>
      </c>
      <c r="AH3" s="239"/>
      <c r="AI3" s="240"/>
    </row>
    <row r="4" spans="1:35" ht="12" customHeight="1" x14ac:dyDescent="0.2"/>
    <row r="5" spans="1:35" s="58" customFormat="1" ht="12" customHeight="1" x14ac:dyDescent="0.2">
      <c r="B5" s="58" t="s">
        <v>161</v>
      </c>
    </row>
    <row r="6" spans="1:35" s="58" customFormat="1" ht="12" customHeight="1" x14ac:dyDescent="0.2">
      <c r="C6" s="58" t="s">
        <v>163</v>
      </c>
    </row>
    <row r="7" spans="1:35" s="58" customFormat="1" ht="12" customHeight="1" x14ac:dyDescent="0.2"/>
    <row r="8" spans="1:35" s="58" customFormat="1" ht="12" customHeight="1" x14ac:dyDescent="0.2">
      <c r="B8" s="81"/>
      <c r="C8" s="275" t="s">
        <v>164</v>
      </c>
      <c r="D8" s="276"/>
      <c r="E8" s="276"/>
      <c r="F8" s="277"/>
      <c r="G8" s="278" t="s">
        <v>49</v>
      </c>
      <c r="H8" s="279"/>
      <c r="I8" s="279"/>
      <c r="J8" s="279"/>
      <c r="K8" s="279"/>
      <c r="L8" s="276"/>
      <c r="M8" s="276"/>
      <c r="N8" s="276"/>
      <c r="O8" s="276"/>
      <c r="P8" s="276"/>
      <c r="Q8" s="276"/>
      <c r="R8" s="276"/>
      <c r="S8" s="276"/>
      <c r="T8" s="276"/>
      <c r="U8" s="276"/>
      <c r="V8" s="276"/>
      <c r="W8" s="276"/>
      <c r="X8" s="276"/>
      <c r="Y8" s="276"/>
      <c r="Z8" s="276"/>
      <c r="AA8" s="276"/>
      <c r="AB8" s="276"/>
      <c r="AC8" s="276"/>
      <c r="AD8" s="276"/>
      <c r="AE8" s="276"/>
      <c r="AF8" s="276"/>
      <c r="AG8" s="277"/>
    </row>
    <row r="9" spans="1:35" s="58" customFormat="1" ht="12" customHeight="1" x14ac:dyDescent="0.2">
      <c r="B9" s="81"/>
      <c r="C9" s="280" t="s">
        <v>165</v>
      </c>
      <c r="D9" s="281"/>
      <c r="E9" s="281"/>
      <c r="F9" s="282"/>
      <c r="G9" s="278" t="s">
        <v>50</v>
      </c>
      <c r="H9" s="276"/>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7"/>
    </row>
    <row r="10" spans="1:35" s="58" customFormat="1" ht="12" customHeight="1" x14ac:dyDescent="0.2">
      <c r="B10" s="81"/>
      <c r="C10" s="266" t="s">
        <v>166</v>
      </c>
      <c r="D10" s="267"/>
      <c r="E10" s="267"/>
      <c r="F10" s="268"/>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69"/>
      <c r="D11" s="270"/>
      <c r="E11" s="270"/>
      <c r="F11" s="27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69"/>
      <c r="D12" s="270"/>
      <c r="E12" s="270"/>
      <c r="F12" s="27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72"/>
      <c r="D13" s="273"/>
      <c r="E13" s="273"/>
      <c r="F13" s="27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65" t="s">
        <v>52</v>
      </c>
      <c r="D14" s="265"/>
      <c r="E14" s="265"/>
      <c r="F14" s="265"/>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7"/>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320" t="s">
        <v>12</v>
      </c>
      <c r="B1" s="321"/>
      <c r="C1" s="321"/>
      <c r="D1" s="322"/>
      <c r="E1" s="241" t="str">
        <f ca="1">IF(INDIRECT("変更履歴!E1")&lt;&gt;"",INDIRECT("変更履歴!E1"),"")</f>
        <v>サンプルプロジェクト</v>
      </c>
      <c r="F1" s="242"/>
      <c r="G1" s="242"/>
      <c r="H1" s="242"/>
      <c r="I1" s="242"/>
      <c r="J1" s="242"/>
      <c r="K1" s="242"/>
      <c r="L1" s="242"/>
      <c r="M1" s="242"/>
      <c r="N1" s="243"/>
      <c r="O1" s="247" t="s">
        <v>13</v>
      </c>
      <c r="P1" s="248"/>
      <c r="Q1" s="248"/>
      <c r="R1" s="249"/>
      <c r="S1" s="256" t="str">
        <f ca="1">IF(INDIRECT("変更履歴!S1")&lt;&gt;"",INDIRECT("変更履歴!S1"),"")</f>
        <v>システム機能設計書（画面）
WA10101/ログイン</v>
      </c>
      <c r="T1" s="257"/>
      <c r="U1" s="257"/>
      <c r="V1" s="257"/>
      <c r="W1" s="257"/>
      <c r="X1" s="257"/>
      <c r="Y1" s="257"/>
      <c r="Z1" s="258"/>
      <c r="AA1" s="244" t="s">
        <v>14</v>
      </c>
      <c r="AB1" s="246"/>
      <c r="AC1" s="235" t="str">
        <f ca="1">IF(INDIRECT("変更履歴!AC1")&lt;&gt;"",INDIRECT("変更履歴!AC1"),"")</f>
        <v>TIS</v>
      </c>
      <c r="AD1" s="236"/>
      <c r="AE1" s="236"/>
      <c r="AF1" s="237"/>
      <c r="AG1" s="317">
        <f ca="1">IF(INDIRECT("変更履歴!AG1")&lt;&gt;"",INDIRECT("変更履歴!AG1"),"")</f>
        <v>43656</v>
      </c>
      <c r="AH1" s="318"/>
      <c r="AI1" s="319"/>
      <c r="AJ1" s="94"/>
    </row>
    <row r="2" spans="1:36" s="37" customFormat="1" hidden="1" x14ac:dyDescent="0.2">
      <c r="A2" s="320" t="s">
        <v>15</v>
      </c>
      <c r="B2" s="321"/>
      <c r="C2" s="321"/>
      <c r="D2" s="322"/>
      <c r="E2" s="241" t="str">
        <f ca="1">IF(INDIRECT("変更履歴!E2")&lt;&gt;"",INDIRECT("変更履歴!E2"),"")</f>
        <v>サンプルシステム</v>
      </c>
      <c r="F2" s="242"/>
      <c r="G2" s="242"/>
      <c r="H2" s="242"/>
      <c r="I2" s="242"/>
      <c r="J2" s="242"/>
      <c r="K2" s="242"/>
      <c r="L2" s="242"/>
      <c r="M2" s="242"/>
      <c r="N2" s="243"/>
      <c r="O2" s="250"/>
      <c r="P2" s="251"/>
      <c r="Q2" s="251"/>
      <c r="R2" s="252"/>
      <c r="S2" s="259"/>
      <c r="T2" s="260"/>
      <c r="U2" s="260"/>
      <c r="V2" s="260"/>
      <c r="W2" s="260"/>
      <c r="X2" s="260"/>
      <c r="Y2" s="260"/>
      <c r="Z2" s="261"/>
      <c r="AA2" s="244" t="s">
        <v>16</v>
      </c>
      <c r="AB2" s="246"/>
      <c r="AC2" s="235" t="str">
        <f ca="1">IF(INDIRECT("変更履歴!AC2")&lt;&gt;"",INDIRECT("変更履歴!AC2"),"")</f>
        <v/>
      </c>
      <c r="AD2" s="236"/>
      <c r="AE2" s="236"/>
      <c r="AF2" s="237"/>
      <c r="AG2" s="317" t="str">
        <f ca="1">IF(INDIRECT("変更履歴!AG2")&lt;&gt;"",INDIRECT("変更履歴!AG2"),"")</f>
        <v/>
      </c>
      <c r="AH2" s="318"/>
      <c r="AI2" s="319"/>
      <c r="AJ2" s="94"/>
    </row>
    <row r="3" spans="1:36" s="37" customFormat="1" hidden="1" x14ac:dyDescent="0.2">
      <c r="A3" s="320" t="s">
        <v>17</v>
      </c>
      <c r="B3" s="321"/>
      <c r="C3" s="321"/>
      <c r="D3" s="322"/>
      <c r="E3" s="241" t="str">
        <f ca="1">IF(INDIRECT("変更履歴!E3")&lt;&gt;"",INDIRECT("変更履歴!E3"),"")</f>
        <v>プロジェクト管理システム</v>
      </c>
      <c r="F3" s="242"/>
      <c r="G3" s="242"/>
      <c r="H3" s="242"/>
      <c r="I3" s="242"/>
      <c r="J3" s="242"/>
      <c r="K3" s="242"/>
      <c r="L3" s="242"/>
      <c r="M3" s="242"/>
      <c r="N3" s="243"/>
      <c r="O3" s="253"/>
      <c r="P3" s="254"/>
      <c r="Q3" s="254"/>
      <c r="R3" s="255"/>
      <c r="S3" s="262"/>
      <c r="T3" s="263"/>
      <c r="U3" s="263"/>
      <c r="V3" s="263"/>
      <c r="W3" s="263"/>
      <c r="X3" s="263"/>
      <c r="Y3" s="263"/>
      <c r="Z3" s="264"/>
      <c r="AA3" s="244"/>
      <c r="AB3" s="246"/>
      <c r="AC3" s="235" t="str">
        <f ca="1">IF(INDIRECT("変更履歴!AC3")&lt;&gt;"",INDIRECT("変更履歴!AC3"),"")</f>
        <v/>
      </c>
      <c r="AD3" s="236"/>
      <c r="AE3" s="236"/>
      <c r="AF3" s="237"/>
      <c r="AG3" s="317" t="str">
        <f ca="1">IF(INDIRECT("変更履歴!AG3")&lt;&gt;"",INDIRECT("変更履歴!AG3"),"")</f>
        <v/>
      </c>
      <c r="AH3" s="318"/>
      <c r="AI3" s="319"/>
      <c r="AJ3" s="94"/>
    </row>
    <row r="4" spans="1:36" ht="12" customHeight="1" x14ac:dyDescent="0.2"/>
    <row r="5" spans="1:36" ht="12" customHeight="1" x14ac:dyDescent="0.2">
      <c r="B5" s="95" t="s">
        <v>42</v>
      </c>
    </row>
    <row r="6" spans="1:36" ht="12" customHeight="1" x14ac:dyDescent="0.2">
      <c r="C6" s="54" t="s">
        <v>43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283" t="s">
        <v>54</v>
      </c>
      <c r="F43" s="283"/>
      <c r="G43" s="283"/>
      <c r="H43" s="283"/>
      <c r="I43" s="283"/>
      <c r="J43" s="283"/>
      <c r="K43" s="283"/>
      <c r="L43" s="283"/>
      <c r="M43" s="283"/>
      <c r="N43" s="283" t="s">
        <v>55</v>
      </c>
      <c r="O43" s="283"/>
      <c r="P43" s="283"/>
      <c r="Q43" s="283" t="s">
        <v>56</v>
      </c>
      <c r="R43" s="283"/>
      <c r="S43" s="283"/>
      <c r="T43" s="283"/>
      <c r="U43" s="283"/>
      <c r="V43" s="283" t="s">
        <v>57</v>
      </c>
      <c r="W43" s="283"/>
      <c r="X43" s="283"/>
      <c r="Y43" s="283"/>
      <c r="Z43" s="283"/>
      <c r="AA43" s="283"/>
      <c r="AB43" s="283"/>
      <c r="AC43" s="283"/>
      <c r="AD43" s="96"/>
      <c r="AE43" s="96"/>
      <c r="AF43" s="96"/>
      <c r="AG43" s="96"/>
      <c r="AH43" s="96"/>
    </row>
    <row r="44" spans="3:53" ht="11.25" customHeight="1" x14ac:dyDescent="0.2">
      <c r="D44" s="98">
        <v>1</v>
      </c>
      <c r="E44" s="284" t="s">
        <v>39</v>
      </c>
      <c r="F44" s="284"/>
      <c r="G44" s="284"/>
      <c r="H44" s="284"/>
      <c r="I44" s="284"/>
      <c r="J44" s="284"/>
      <c r="K44" s="284"/>
      <c r="L44" s="284"/>
      <c r="M44" s="284"/>
      <c r="N44" s="284" t="s">
        <v>39</v>
      </c>
      <c r="O44" s="284"/>
      <c r="P44" s="284"/>
      <c r="Q44" s="316" t="s">
        <v>39</v>
      </c>
      <c r="R44" s="316"/>
      <c r="S44" s="316"/>
      <c r="T44" s="316"/>
      <c r="U44" s="316"/>
      <c r="V44" s="316" t="s">
        <v>39</v>
      </c>
      <c r="W44" s="316"/>
      <c r="X44" s="316"/>
      <c r="Y44" s="316"/>
      <c r="Z44" s="316"/>
      <c r="AA44" s="316"/>
      <c r="AB44" s="316"/>
      <c r="AC44" s="316"/>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332" t="s">
        <v>30</v>
      </c>
      <c r="E49" s="307" t="s">
        <v>58</v>
      </c>
      <c r="F49" s="308"/>
      <c r="G49" s="308"/>
      <c r="H49" s="308"/>
      <c r="I49" s="308"/>
      <c r="J49" s="308"/>
      <c r="K49" s="308"/>
      <c r="L49" s="308"/>
      <c r="M49" s="308"/>
      <c r="N49" s="308"/>
      <c r="O49" s="308"/>
      <c r="P49" s="308"/>
      <c r="Q49" s="308"/>
      <c r="R49" s="308"/>
      <c r="S49" s="308"/>
      <c r="T49" s="308"/>
      <c r="U49" s="308"/>
      <c r="V49" s="308"/>
      <c r="W49" s="308"/>
      <c r="X49" s="308"/>
      <c r="Y49" s="308"/>
      <c r="Z49" s="308"/>
      <c r="AA49" s="308"/>
      <c r="AB49" s="308"/>
      <c r="AC49" s="309"/>
      <c r="AD49" s="266" t="s">
        <v>59</v>
      </c>
      <c r="AE49" s="267"/>
      <c r="AF49" s="267"/>
      <c r="AG49" s="268"/>
      <c r="AH49" s="49"/>
      <c r="AI49" s="49"/>
      <c r="AJ49" s="49"/>
      <c r="AK49" s="49" t="s">
        <v>60</v>
      </c>
      <c r="AL49" s="49"/>
      <c r="AM49" s="49"/>
      <c r="AN49" s="49"/>
    </row>
    <row r="50" spans="3:53" s="58" customFormat="1" ht="11.25" customHeight="1" x14ac:dyDescent="0.2">
      <c r="D50" s="333"/>
      <c r="E50" s="266" t="s">
        <v>61</v>
      </c>
      <c r="F50" s="267"/>
      <c r="G50" s="267"/>
      <c r="H50" s="268"/>
      <c r="I50" s="301" t="s">
        <v>62</v>
      </c>
      <c r="J50" s="302"/>
      <c r="K50" s="302"/>
      <c r="L50" s="303"/>
      <c r="M50" s="301" t="s">
        <v>63</v>
      </c>
      <c r="N50" s="302"/>
      <c r="O50" s="302"/>
      <c r="P50" s="302"/>
      <c r="Q50" s="302"/>
      <c r="R50" s="302"/>
      <c r="S50" s="302"/>
      <c r="T50" s="303"/>
      <c r="U50" s="266" t="s">
        <v>64</v>
      </c>
      <c r="V50" s="267"/>
      <c r="W50" s="267"/>
      <c r="X50" s="267"/>
      <c r="Y50" s="268"/>
      <c r="Z50" s="266" t="s">
        <v>65</v>
      </c>
      <c r="AA50" s="267"/>
      <c r="AB50" s="268"/>
      <c r="AC50" s="310" t="s">
        <v>167</v>
      </c>
      <c r="AD50" s="269"/>
      <c r="AE50" s="270"/>
      <c r="AF50" s="270"/>
      <c r="AG50" s="271"/>
      <c r="AH50" s="49"/>
      <c r="AI50" s="49"/>
      <c r="AJ50" s="49"/>
      <c r="AK50" s="49"/>
      <c r="AL50" s="49"/>
      <c r="AM50" s="49"/>
      <c r="AN50" s="49"/>
      <c r="AO50" s="49"/>
      <c r="AP50" s="49"/>
      <c r="AQ50" s="49"/>
      <c r="AR50" s="49"/>
      <c r="AS50" s="49"/>
      <c r="AT50" s="49"/>
    </row>
    <row r="51" spans="3:53" s="58" customFormat="1" x14ac:dyDescent="0.2">
      <c r="D51" s="334"/>
      <c r="E51" s="272"/>
      <c r="F51" s="273"/>
      <c r="G51" s="273"/>
      <c r="H51" s="274"/>
      <c r="I51" s="304"/>
      <c r="J51" s="305"/>
      <c r="K51" s="305"/>
      <c r="L51" s="306"/>
      <c r="M51" s="304"/>
      <c r="N51" s="305"/>
      <c r="O51" s="305"/>
      <c r="P51" s="305"/>
      <c r="Q51" s="305"/>
      <c r="R51" s="305"/>
      <c r="S51" s="305"/>
      <c r="T51" s="306"/>
      <c r="U51" s="272"/>
      <c r="V51" s="273"/>
      <c r="W51" s="273"/>
      <c r="X51" s="273"/>
      <c r="Y51" s="274"/>
      <c r="Z51" s="272"/>
      <c r="AA51" s="273"/>
      <c r="AB51" s="274"/>
      <c r="AC51" s="311"/>
      <c r="AD51" s="272"/>
      <c r="AE51" s="273"/>
      <c r="AF51" s="273"/>
      <c r="AG51" s="274"/>
      <c r="AH51" s="49"/>
      <c r="AI51" s="49"/>
      <c r="AJ51" s="49"/>
      <c r="AK51" s="49"/>
      <c r="AL51" s="101" t="s">
        <v>66</v>
      </c>
      <c r="AM51" s="102"/>
      <c r="AN51" s="102"/>
      <c r="AO51" s="102"/>
      <c r="AP51" s="103"/>
      <c r="AQ51" s="49"/>
      <c r="AR51" s="49"/>
      <c r="AS51" s="49"/>
      <c r="AT51" s="49"/>
    </row>
    <row r="52" spans="3:53" s="58" customFormat="1" ht="11.25" customHeight="1" x14ac:dyDescent="0.2">
      <c r="D52" s="104">
        <v>1</v>
      </c>
      <c r="E52" s="278" t="s">
        <v>67</v>
      </c>
      <c r="F52" s="279"/>
      <c r="G52" s="279"/>
      <c r="H52" s="300"/>
      <c r="I52" s="299" t="s">
        <v>68</v>
      </c>
      <c r="J52" s="299"/>
      <c r="K52" s="299"/>
      <c r="L52" s="299"/>
      <c r="M52" s="315" t="s">
        <v>39</v>
      </c>
      <c r="N52" s="315"/>
      <c r="O52" s="315"/>
      <c r="P52" s="315"/>
      <c r="Q52" s="315"/>
      <c r="R52" s="315"/>
      <c r="S52" s="315"/>
      <c r="T52" s="315"/>
      <c r="U52" s="295" t="s">
        <v>39</v>
      </c>
      <c r="V52" s="295"/>
      <c r="W52" s="295"/>
      <c r="X52" s="295"/>
      <c r="Y52" s="295"/>
      <c r="Z52" s="295" t="s">
        <v>39</v>
      </c>
      <c r="AA52" s="295"/>
      <c r="AB52" s="295"/>
      <c r="AC52" s="105" t="s">
        <v>182</v>
      </c>
      <c r="AD52" s="296" t="s">
        <v>67</v>
      </c>
      <c r="AE52" s="297"/>
      <c r="AF52" s="297"/>
      <c r="AG52" s="298"/>
      <c r="AH52" s="49"/>
      <c r="AI52" s="49"/>
      <c r="AJ52" s="49"/>
      <c r="AK52" s="49"/>
      <c r="AL52" s="91" t="s">
        <v>69</v>
      </c>
      <c r="AM52" s="92"/>
      <c r="AN52" s="92"/>
      <c r="AO52" s="92"/>
      <c r="AP52" s="93"/>
      <c r="AQ52" s="49"/>
      <c r="AR52" s="49"/>
      <c r="AS52" s="49"/>
      <c r="AT52" s="49"/>
    </row>
    <row r="53" spans="3:53" s="58" customFormat="1" ht="36" customHeight="1" x14ac:dyDescent="0.2">
      <c r="D53" s="104">
        <v>2</v>
      </c>
      <c r="E53" s="278" t="s">
        <v>70</v>
      </c>
      <c r="F53" s="279"/>
      <c r="G53" s="279"/>
      <c r="H53" s="300"/>
      <c r="I53" s="299" t="s">
        <v>71</v>
      </c>
      <c r="J53" s="299"/>
      <c r="K53" s="299"/>
      <c r="L53" s="299"/>
      <c r="M53" s="312" t="s">
        <v>39</v>
      </c>
      <c r="N53" s="313"/>
      <c r="O53" s="313"/>
      <c r="P53" s="313"/>
      <c r="Q53" s="313"/>
      <c r="R53" s="313"/>
      <c r="S53" s="313"/>
      <c r="T53" s="314"/>
      <c r="U53" s="296" t="s">
        <v>72</v>
      </c>
      <c r="V53" s="297"/>
      <c r="W53" s="297"/>
      <c r="X53" s="297"/>
      <c r="Y53" s="298"/>
      <c r="Z53" s="295" t="s">
        <v>39</v>
      </c>
      <c r="AA53" s="295"/>
      <c r="AB53" s="295"/>
      <c r="AC53" s="105" t="s">
        <v>182</v>
      </c>
      <c r="AD53" s="296" t="s">
        <v>73</v>
      </c>
      <c r="AE53" s="297"/>
      <c r="AF53" s="297"/>
      <c r="AG53" s="298"/>
      <c r="AH53" s="49"/>
      <c r="AI53" s="49"/>
      <c r="AJ53" s="49"/>
      <c r="AK53" s="49"/>
      <c r="AL53" s="91" t="s">
        <v>74</v>
      </c>
      <c r="AM53" s="92"/>
      <c r="AN53" s="92"/>
      <c r="AO53" s="92"/>
      <c r="AP53" s="93"/>
      <c r="AQ53" s="49"/>
      <c r="AR53" s="49"/>
      <c r="AS53" s="49"/>
      <c r="AT53" s="49"/>
    </row>
    <row r="54" spans="3:53" ht="11.25" customHeight="1" x14ac:dyDescent="0.2">
      <c r="AY54" s="56"/>
    </row>
    <row r="55" spans="3:53" x14ac:dyDescent="0.2">
      <c r="D55" s="106"/>
      <c r="E55" s="107"/>
      <c r="F55" s="108"/>
      <c r="G55" s="108"/>
      <c r="H55" s="108"/>
      <c r="I55" s="108"/>
      <c r="J55" s="108"/>
      <c r="K55" s="108"/>
      <c r="L55" s="108"/>
      <c r="M55" s="108"/>
      <c r="N55" s="108"/>
      <c r="O55" s="108"/>
      <c r="P55" s="108"/>
      <c r="Q55" s="108"/>
      <c r="R55" s="108"/>
      <c r="S55" s="108"/>
      <c r="T55" s="108"/>
      <c r="U55" s="108"/>
      <c r="V55" s="108"/>
      <c r="W55" s="108"/>
      <c r="X55" s="109"/>
      <c r="Y55" s="109"/>
      <c r="Z55" s="109"/>
      <c r="AA55" s="109"/>
      <c r="AB55" s="108"/>
      <c r="AC55" s="108"/>
      <c r="AD55" s="108"/>
      <c r="AE55" s="108"/>
      <c r="AF55" s="108"/>
      <c r="AG55" s="108"/>
      <c r="AH55" s="108"/>
      <c r="AI55" s="108"/>
      <c r="AJ55" s="108"/>
      <c r="AK55" s="108"/>
      <c r="AN55" s="42"/>
      <c r="AO55" s="42"/>
      <c r="AP55" s="42"/>
      <c r="AQ55" s="42"/>
      <c r="AR55" s="42"/>
      <c r="AS55" s="42"/>
    </row>
    <row r="56" spans="3:53" x14ac:dyDescent="0.2">
      <c r="C56" s="54" t="s">
        <v>46</v>
      </c>
      <c r="D56" s="106"/>
      <c r="E56" s="107"/>
      <c r="F56" s="108"/>
      <c r="G56" s="108"/>
      <c r="H56" s="108"/>
      <c r="I56" s="108"/>
      <c r="J56" s="108"/>
      <c r="K56" s="108"/>
      <c r="L56" s="108"/>
      <c r="M56" s="108"/>
      <c r="N56" s="108"/>
      <c r="O56" s="108"/>
      <c r="P56" s="108"/>
      <c r="Q56" s="108"/>
      <c r="R56" s="108"/>
      <c r="S56" s="108"/>
      <c r="T56" s="108"/>
      <c r="U56" s="108"/>
      <c r="V56" s="108"/>
      <c r="W56" s="108"/>
      <c r="X56" s="109"/>
      <c r="Y56" s="109"/>
      <c r="Z56" s="109"/>
      <c r="AA56" s="109"/>
      <c r="AB56" s="108"/>
      <c r="AC56" s="108"/>
      <c r="AD56" s="108"/>
      <c r="AE56" s="108"/>
      <c r="AF56" s="108"/>
      <c r="AG56" s="108"/>
      <c r="AH56" s="108"/>
      <c r="AI56" s="108"/>
      <c r="AJ56" s="108"/>
      <c r="AK56" s="108"/>
      <c r="AN56" s="42"/>
      <c r="AO56" s="42"/>
      <c r="AP56" s="42"/>
      <c r="AQ56" s="42"/>
      <c r="AR56" s="42"/>
      <c r="AS56" s="42"/>
    </row>
    <row r="57" spans="3:53" ht="11.25" customHeight="1" x14ac:dyDescent="0.2">
      <c r="AI57" s="108"/>
      <c r="AJ57" s="108"/>
      <c r="AK57" s="42"/>
      <c r="AL57" s="42"/>
      <c r="AM57" s="42"/>
      <c r="AN57" s="42"/>
      <c r="AO57" s="42"/>
      <c r="AP57" s="42"/>
      <c r="AQ57" s="42"/>
      <c r="AR57" s="42"/>
      <c r="AS57" s="42"/>
      <c r="AT57" s="42"/>
      <c r="AU57" s="42"/>
      <c r="AV57" s="42"/>
      <c r="AW57" s="42"/>
    </row>
    <row r="58" spans="3:53" x14ac:dyDescent="0.2">
      <c r="D58" s="335" t="s">
        <v>30</v>
      </c>
      <c r="E58" s="287" t="s">
        <v>75</v>
      </c>
      <c r="F58" s="288"/>
      <c r="G58" s="288"/>
      <c r="H58" s="288"/>
      <c r="I58" s="288"/>
      <c r="J58" s="289"/>
      <c r="K58" s="287" t="s">
        <v>76</v>
      </c>
      <c r="L58" s="288"/>
      <c r="M58" s="288"/>
      <c r="N58" s="289"/>
      <c r="O58" s="285" t="s">
        <v>77</v>
      </c>
      <c r="P58" s="110" t="s">
        <v>78</v>
      </c>
      <c r="Q58" s="111"/>
      <c r="R58" s="111"/>
      <c r="S58" s="111"/>
      <c r="T58" s="111"/>
      <c r="U58" s="111"/>
      <c r="V58" s="287" t="s">
        <v>57</v>
      </c>
      <c r="W58" s="288"/>
      <c r="X58" s="288"/>
      <c r="Y58" s="288"/>
      <c r="Z58" s="288"/>
      <c r="AA58" s="288"/>
      <c r="AB58" s="288"/>
      <c r="AC58" s="288"/>
      <c r="AD58" s="288"/>
      <c r="AE58" s="288"/>
      <c r="AF58" s="288"/>
      <c r="AG58" s="288"/>
      <c r="AH58" s="289"/>
      <c r="AK58" s="42"/>
      <c r="AL58" s="42"/>
      <c r="AM58" s="42"/>
      <c r="AN58" s="42"/>
      <c r="AO58" s="42"/>
      <c r="AP58" s="42"/>
      <c r="AQ58" s="42"/>
      <c r="AR58" s="42"/>
      <c r="AS58" s="42"/>
      <c r="AT58" s="42"/>
      <c r="AU58" s="42"/>
      <c r="AV58" s="42"/>
      <c r="AW58" s="42"/>
    </row>
    <row r="59" spans="3:53" x14ac:dyDescent="0.2">
      <c r="D59" s="336"/>
      <c r="E59" s="290"/>
      <c r="F59" s="291"/>
      <c r="G59" s="291"/>
      <c r="H59" s="291"/>
      <c r="I59" s="291"/>
      <c r="J59" s="292"/>
      <c r="K59" s="290"/>
      <c r="L59" s="291"/>
      <c r="M59" s="291"/>
      <c r="N59" s="292"/>
      <c r="O59" s="286"/>
      <c r="P59" s="112" t="s">
        <v>79</v>
      </c>
      <c r="Q59" s="112" t="s">
        <v>80</v>
      </c>
      <c r="R59" s="112" t="s">
        <v>81</v>
      </c>
      <c r="S59" s="112" t="s">
        <v>82</v>
      </c>
      <c r="T59" s="293" t="s">
        <v>83</v>
      </c>
      <c r="U59" s="294"/>
      <c r="V59" s="290"/>
      <c r="W59" s="291"/>
      <c r="X59" s="291"/>
      <c r="Y59" s="291"/>
      <c r="Z59" s="291"/>
      <c r="AA59" s="291"/>
      <c r="AB59" s="291"/>
      <c r="AC59" s="291"/>
      <c r="AD59" s="291"/>
      <c r="AE59" s="291"/>
      <c r="AF59" s="291"/>
      <c r="AG59" s="291"/>
      <c r="AH59" s="292"/>
      <c r="AK59" s="42"/>
      <c r="AL59" s="42"/>
      <c r="AM59" s="42"/>
      <c r="AN59" s="42"/>
      <c r="AO59" s="42"/>
      <c r="AP59" s="42"/>
      <c r="AQ59" s="42"/>
      <c r="AR59" s="42"/>
      <c r="AS59" s="42"/>
      <c r="AT59" s="42"/>
      <c r="AU59" s="42"/>
      <c r="AV59" s="42"/>
      <c r="AW59" s="42"/>
    </row>
    <row r="60" spans="3:53" x14ac:dyDescent="0.2">
      <c r="D60" s="113">
        <v>1</v>
      </c>
      <c r="E60" s="341" t="s">
        <v>84</v>
      </c>
      <c r="F60" s="342"/>
      <c r="G60" s="342"/>
      <c r="H60" s="342"/>
      <c r="I60" s="342"/>
      <c r="J60" s="343"/>
      <c r="K60" s="296" t="s">
        <v>85</v>
      </c>
      <c r="L60" s="297"/>
      <c r="M60" s="297"/>
      <c r="N60" s="298"/>
      <c r="O60" s="114" t="s">
        <v>86</v>
      </c>
      <c r="P60" s="115" t="s">
        <v>39</v>
      </c>
      <c r="Q60" s="115" t="s">
        <v>182</v>
      </c>
      <c r="R60" s="115" t="s">
        <v>182</v>
      </c>
      <c r="S60" s="115" t="s">
        <v>39</v>
      </c>
      <c r="T60" s="344" t="s">
        <v>39</v>
      </c>
      <c r="U60" s="345"/>
      <c r="V60" s="296" t="s">
        <v>39</v>
      </c>
      <c r="W60" s="297"/>
      <c r="X60" s="297"/>
      <c r="Y60" s="297"/>
      <c r="Z60" s="297"/>
      <c r="AA60" s="297"/>
      <c r="AB60" s="297"/>
      <c r="AC60" s="297"/>
      <c r="AD60" s="297"/>
      <c r="AE60" s="297"/>
      <c r="AF60" s="297"/>
      <c r="AG60" s="297"/>
      <c r="AH60" s="298"/>
      <c r="AK60" s="42"/>
      <c r="AL60" s="42"/>
      <c r="AM60" s="42"/>
      <c r="AN60" s="42"/>
      <c r="AO60" s="42"/>
      <c r="AP60" s="42"/>
      <c r="AQ60" s="42"/>
      <c r="AR60" s="42"/>
      <c r="AS60" s="42"/>
      <c r="AT60" s="42"/>
      <c r="AU60" s="42"/>
      <c r="AV60" s="42"/>
      <c r="AW60" s="42"/>
    </row>
    <row r="61" spans="3:53" x14ac:dyDescent="0.2">
      <c r="D61" s="116"/>
      <c r="E61" s="117"/>
      <c r="F61" s="117"/>
      <c r="G61" s="117"/>
      <c r="H61" s="117"/>
      <c r="I61" s="117"/>
      <c r="J61" s="117"/>
      <c r="K61" s="117"/>
      <c r="L61" s="117"/>
      <c r="M61" s="117"/>
      <c r="N61" s="117"/>
      <c r="O61" s="117"/>
      <c r="P61" s="117"/>
      <c r="Q61" s="117"/>
      <c r="R61" s="117"/>
      <c r="S61" s="117"/>
      <c r="T61" s="117"/>
      <c r="U61" s="117"/>
      <c r="V61" s="118"/>
      <c r="W61" s="118"/>
      <c r="X61" s="118"/>
      <c r="Y61" s="118"/>
      <c r="Z61" s="118"/>
      <c r="AA61" s="118"/>
      <c r="AB61" s="118"/>
      <c r="AC61" s="118"/>
      <c r="AD61" s="118"/>
      <c r="AE61" s="118"/>
      <c r="AF61" s="118"/>
      <c r="AG61" s="118"/>
      <c r="AH61" s="118"/>
      <c r="AM61" s="42"/>
      <c r="AN61" s="42"/>
      <c r="AO61" s="42"/>
      <c r="AP61" s="42"/>
      <c r="AQ61" s="42"/>
      <c r="AR61" s="42"/>
      <c r="AS61" s="42"/>
      <c r="AT61" s="42"/>
      <c r="AU61" s="42"/>
      <c r="AV61" s="42"/>
      <c r="AW61" s="42"/>
      <c r="AX61" s="42"/>
      <c r="AY61" s="42"/>
      <c r="AZ61" s="42"/>
      <c r="BA61" s="42"/>
    </row>
    <row r="62" spans="3:53" x14ac:dyDescent="0.2">
      <c r="D62" s="106"/>
      <c r="E62" s="107"/>
      <c r="F62" s="108"/>
      <c r="G62" s="108"/>
      <c r="H62" s="108"/>
      <c r="I62" s="108"/>
      <c r="J62" s="108"/>
      <c r="K62" s="108"/>
      <c r="L62" s="108"/>
      <c r="M62" s="108"/>
      <c r="N62" s="108"/>
      <c r="O62" s="108"/>
      <c r="R62" s="108"/>
      <c r="S62" s="108"/>
      <c r="T62" s="108"/>
      <c r="U62" s="108"/>
      <c r="V62" s="108"/>
      <c r="W62" s="108"/>
      <c r="X62" s="109"/>
      <c r="Y62" s="109"/>
      <c r="Z62" s="109"/>
      <c r="AA62" s="109"/>
      <c r="AB62" s="108"/>
      <c r="AC62" s="108"/>
      <c r="AD62" s="108"/>
      <c r="AE62" s="108"/>
      <c r="AF62" s="108"/>
      <c r="AG62" s="108"/>
      <c r="AH62" s="108"/>
      <c r="AI62" s="108"/>
      <c r="AJ62" s="108"/>
      <c r="AQ62" s="42"/>
      <c r="AR62" s="42"/>
      <c r="AS62" s="42"/>
      <c r="AT62" s="42"/>
      <c r="AU62" s="42"/>
      <c r="AV62" s="42"/>
      <c r="AW62" s="42"/>
      <c r="AX62" s="42"/>
      <c r="AY62" s="42"/>
      <c r="AZ62" s="42"/>
      <c r="BA62" s="42"/>
    </row>
    <row r="63" spans="3:53" x14ac:dyDescent="0.2">
      <c r="C63" s="54" t="s">
        <v>47</v>
      </c>
      <c r="AS63" s="42"/>
      <c r="AT63" s="42"/>
      <c r="AU63" s="42"/>
      <c r="AV63" s="42"/>
      <c r="AW63" s="42"/>
      <c r="AX63" s="42"/>
      <c r="AY63" s="42"/>
      <c r="AZ63" s="42"/>
      <c r="BA63" s="42"/>
    </row>
    <row r="65" spans="1:58" ht="11.25" customHeight="1" x14ac:dyDescent="0.2">
      <c r="C65" s="119"/>
      <c r="D65" s="120" t="s">
        <v>30</v>
      </c>
      <c r="E65" s="337" t="s">
        <v>87</v>
      </c>
      <c r="F65" s="338"/>
      <c r="G65" s="338"/>
      <c r="H65" s="338"/>
      <c r="I65" s="338"/>
      <c r="J65" s="339"/>
      <c r="K65" s="337" t="s">
        <v>88</v>
      </c>
      <c r="L65" s="338"/>
      <c r="M65" s="338"/>
      <c r="N65" s="338"/>
      <c r="O65" s="338"/>
      <c r="P65" s="338"/>
      <c r="Q65" s="340"/>
      <c r="R65" s="275" t="s">
        <v>89</v>
      </c>
      <c r="S65" s="338"/>
      <c r="T65" s="338"/>
      <c r="U65" s="338"/>
      <c r="V65" s="338"/>
      <c r="W65" s="338"/>
      <c r="X65" s="338"/>
      <c r="Y65" s="340"/>
      <c r="Z65" s="307" t="s">
        <v>90</v>
      </c>
      <c r="AA65" s="308"/>
      <c r="AB65" s="308"/>
      <c r="AC65" s="308"/>
      <c r="AD65" s="309"/>
      <c r="AE65" s="326" t="s">
        <v>91</v>
      </c>
      <c r="AF65" s="327"/>
      <c r="AG65" s="327"/>
      <c r="AH65" s="328"/>
    </row>
    <row r="66" spans="1:58" ht="27" customHeight="1" x14ac:dyDescent="0.2">
      <c r="D66" s="121">
        <v>1</v>
      </c>
      <c r="E66" s="329" t="s">
        <v>92</v>
      </c>
      <c r="F66" s="330"/>
      <c r="G66" s="330"/>
      <c r="H66" s="330"/>
      <c r="I66" s="330"/>
      <c r="J66" s="331"/>
      <c r="K66" s="296" t="s">
        <v>39</v>
      </c>
      <c r="L66" s="297"/>
      <c r="M66" s="297"/>
      <c r="N66" s="297"/>
      <c r="O66" s="297"/>
      <c r="P66" s="297"/>
      <c r="Q66" s="298"/>
      <c r="R66" s="296" t="s">
        <v>93</v>
      </c>
      <c r="S66" s="297"/>
      <c r="T66" s="297"/>
      <c r="U66" s="297"/>
      <c r="V66" s="297"/>
      <c r="W66" s="297"/>
      <c r="X66" s="297"/>
      <c r="Y66" s="298"/>
      <c r="Z66" s="296" t="s">
        <v>39</v>
      </c>
      <c r="AA66" s="297"/>
      <c r="AB66" s="297"/>
      <c r="AC66" s="297"/>
      <c r="AD66" s="298"/>
      <c r="AE66" s="323" t="s">
        <v>94</v>
      </c>
      <c r="AF66" s="324"/>
      <c r="AG66" s="324"/>
      <c r="AH66" s="325"/>
    </row>
    <row r="67" spans="1:58" ht="27" customHeight="1" x14ac:dyDescent="0.2">
      <c r="D67" s="121">
        <v>2</v>
      </c>
      <c r="E67" s="329" t="s">
        <v>50</v>
      </c>
      <c r="F67" s="330"/>
      <c r="G67" s="330"/>
      <c r="H67" s="330"/>
      <c r="I67" s="330"/>
      <c r="J67" s="331"/>
      <c r="K67" s="296" t="s">
        <v>95</v>
      </c>
      <c r="L67" s="297"/>
      <c r="M67" s="297"/>
      <c r="N67" s="297"/>
      <c r="O67" s="297"/>
      <c r="P67" s="297"/>
      <c r="Q67" s="298"/>
      <c r="R67" s="296" t="s">
        <v>96</v>
      </c>
      <c r="S67" s="297"/>
      <c r="T67" s="297"/>
      <c r="U67" s="297"/>
      <c r="V67" s="297"/>
      <c r="W67" s="297"/>
      <c r="X67" s="297"/>
      <c r="Y67" s="298"/>
      <c r="Z67" s="296" t="s">
        <v>97</v>
      </c>
      <c r="AA67" s="297"/>
      <c r="AB67" s="297"/>
      <c r="AC67" s="297"/>
      <c r="AD67" s="298"/>
      <c r="AE67" s="323" t="s">
        <v>94</v>
      </c>
      <c r="AF67" s="324"/>
      <c r="AG67" s="324"/>
      <c r="AH67" s="325"/>
    </row>
    <row r="68" spans="1:58" s="56" customFormat="1" x14ac:dyDescent="0.2">
      <c r="D68" s="122"/>
      <c r="E68" s="123"/>
      <c r="F68" s="123"/>
      <c r="G68" s="123"/>
      <c r="H68" s="123"/>
      <c r="I68" s="123"/>
      <c r="J68" s="123"/>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96"/>
      <c r="AN68" s="38"/>
      <c r="AO68" s="38"/>
      <c r="AP68" s="38"/>
    </row>
    <row r="69" spans="1:58" x14ac:dyDescent="0.2">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117"/>
      <c r="AF69" s="117"/>
      <c r="AG69" s="117"/>
      <c r="AH69" s="42"/>
      <c r="AI69" s="42"/>
      <c r="AN69" s="42"/>
      <c r="AO69" s="42"/>
      <c r="AP69" s="42"/>
      <c r="AQ69" s="42"/>
      <c r="AR69" s="42"/>
      <c r="AS69" s="42"/>
      <c r="AT69" s="42"/>
      <c r="AU69" s="42"/>
      <c r="AV69" s="42"/>
      <c r="AW69" s="42"/>
      <c r="AX69" s="42"/>
      <c r="AY69" s="42"/>
      <c r="AZ69" s="42"/>
      <c r="BA69" s="42"/>
      <c r="BB69" s="42"/>
    </row>
    <row r="70" spans="1:58" x14ac:dyDescent="0.2">
      <c r="C70" s="42" t="s">
        <v>48</v>
      </c>
      <c r="D70" s="124"/>
      <c r="E70" s="124"/>
      <c r="G70" s="44"/>
      <c r="I70" s="44"/>
      <c r="AE70" s="117"/>
      <c r="AG70" s="117"/>
      <c r="AP70" s="42"/>
      <c r="AQ70" s="42"/>
      <c r="AR70" s="42"/>
      <c r="AS70" s="42"/>
      <c r="AT70" s="42"/>
      <c r="AU70" s="42"/>
      <c r="AV70" s="42"/>
      <c r="AW70" s="42"/>
      <c r="AX70" s="42"/>
      <c r="AY70" s="42"/>
      <c r="AZ70" s="42"/>
      <c r="BA70" s="42"/>
      <c r="BB70" s="42"/>
      <c r="BC70" s="42"/>
      <c r="BD70" s="42"/>
    </row>
    <row r="71" spans="1:58" ht="11.25" customHeight="1" x14ac:dyDescent="0.2">
      <c r="C71" s="42"/>
      <c r="D71" s="124" t="s">
        <v>98</v>
      </c>
      <c r="E71" s="124"/>
      <c r="AP71" s="42"/>
      <c r="AQ71" s="42"/>
      <c r="AR71" s="42"/>
      <c r="AS71" s="42"/>
      <c r="AT71" s="42"/>
      <c r="AU71" s="42"/>
      <c r="AV71" s="42"/>
      <c r="AW71" s="42"/>
      <c r="AX71" s="42"/>
      <c r="AY71" s="42"/>
      <c r="AZ71" s="42"/>
      <c r="BA71" s="42"/>
      <c r="BB71" s="42"/>
      <c r="BC71" s="42"/>
      <c r="BD71" s="42"/>
    </row>
    <row r="72" spans="1:58" ht="11.25" customHeight="1" x14ac:dyDescent="0.2">
      <c r="C72" s="42"/>
      <c r="D72" s="124"/>
      <c r="E72" s="124"/>
      <c r="AP72" s="42"/>
      <c r="AQ72" s="42"/>
      <c r="AR72" s="42"/>
      <c r="AS72" s="42"/>
      <c r="AT72" s="42"/>
      <c r="AU72" s="42"/>
      <c r="AV72" s="42"/>
      <c r="AW72" s="42"/>
      <c r="AX72" s="42"/>
      <c r="AY72" s="42"/>
      <c r="AZ72" s="42"/>
      <c r="BA72" s="42"/>
      <c r="BB72" s="42"/>
      <c r="BC72" s="42"/>
      <c r="BD72" s="42"/>
    </row>
    <row r="73" spans="1:58" s="56" customFormat="1" ht="11.25" customHeight="1" x14ac:dyDescent="0.2">
      <c r="C73" s="38"/>
      <c r="D73" s="124"/>
      <c r="E73" s="124" t="s">
        <v>99</v>
      </c>
      <c r="AP73" s="38"/>
    </row>
    <row r="74" spans="1:58" x14ac:dyDescent="0.2">
      <c r="C74" s="42"/>
      <c r="D74" s="124"/>
      <c r="E74" s="124"/>
      <c r="F74" s="124"/>
    </row>
    <row r="75" spans="1:58" ht="11.25" customHeight="1" x14ac:dyDescent="0.2">
      <c r="C75" s="42"/>
      <c r="D75" s="124"/>
      <c r="E75" s="124"/>
      <c r="F75" s="54" t="s">
        <v>100</v>
      </c>
      <c r="AP75" s="42"/>
    </row>
    <row r="76" spans="1:58" s="56" customFormat="1" x14ac:dyDescent="0.2">
      <c r="A76" s="38"/>
      <c r="B76" s="44"/>
      <c r="C76" s="38"/>
      <c r="D76" s="38"/>
      <c r="E76" s="38"/>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6"/>
      <c r="AE76" s="126"/>
      <c r="AF76" s="126"/>
      <c r="AG76" s="126"/>
      <c r="AH76" s="126"/>
      <c r="AI76" s="126"/>
      <c r="AJ76" s="107"/>
    </row>
    <row r="77" spans="1:58" s="56" customFormat="1" x14ac:dyDescent="0.2">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row>
    <row r="78" spans="1:58" x14ac:dyDescent="0.2">
      <c r="E78" s="54" t="s">
        <v>101</v>
      </c>
      <c r="G78" s="44"/>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row>
    <row r="79" spans="1:58" x14ac:dyDescent="0.2">
      <c r="H79" s="44"/>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row>
    <row r="80" spans="1:58" x14ac:dyDescent="0.2">
      <c r="E80" s="66"/>
      <c r="F80" s="66" t="s">
        <v>93</v>
      </c>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row>
    <row r="81" spans="1:58" x14ac:dyDescent="0.2">
      <c r="E81" s="66"/>
      <c r="F81" s="129"/>
      <c r="G81" s="66"/>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row>
    <row r="82" spans="1:58" x14ac:dyDescent="0.2">
      <c r="E82" s="66"/>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row>
    <row r="83" spans="1:58" ht="11.25" customHeight="1" x14ac:dyDescent="0.2">
      <c r="C83" s="42"/>
      <c r="D83" s="124" t="s">
        <v>102</v>
      </c>
      <c r="E83" s="124"/>
      <c r="AP83" s="42"/>
      <c r="AQ83" s="42"/>
      <c r="AR83" s="42"/>
      <c r="AS83" s="42"/>
      <c r="AT83" s="42"/>
      <c r="AU83" s="42"/>
      <c r="AV83" s="42"/>
      <c r="AW83" s="42"/>
      <c r="AX83" s="42"/>
      <c r="AY83" s="42"/>
      <c r="AZ83" s="42"/>
      <c r="BA83" s="42"/>
      <c r="BB83" s="42"/>
      <c r="BC83" s="42"/>
      <c r="BD83" s="42"/>
    </row>
    <row r="84" spans="1:58" ht="11.25" customHeight="1" x14ac:dyDescent="0.2">
      <c r="C84" s="42"/>
      <c r="D84" s="124"/>
      <c r="E84" s="124"/>
      <c r="AP84" s="42"/>
      <c r="AQ84" s="42"/>
      <c r="AR84" s="42"/>
      <c r="AS84" s="42"/>
      <c r="AT84" s="42"/>
      <c r="AU84" s="42"/>
      <c r="AV84" s="42"/>
      <c r="AW84" s="42"/>
      <c r="AX84" s="42"/>
      <c r="AY84" s="42"/>
      <c r="AZ84" s="42"/>
      <c r="BA84" s="42"/>
      <c r="BB84" s="42"/>
      <c r="BC84" s="42"/>
      <c r="BD84" s="42"/>
    </row>
    <row r="85" spans="1:58" s="56" customFormat="1" ht="11.25" customHeight="1" x14ac:dyDescent="0.2">
      <c r="C85" s="38"/>
      <c r="D85" s="124"/>
      <c r="E85" s="124" t="s">
        <v>99</v>
      </c>
      <c r="AP85" s="38"/>
    </row>
    <row r="86" spans="1:58" x14ac:dyDescent="0.2">
      <c r="C86" s="42"/>
      <c r="D86" s="124"/>
      <c r="E86" s="124"/>
      <c r="F86" s="124"/>
    </row>
    <row r="87" spans="1:58" ht="48" customHeight="1" x14ac:dyDescent="0.2">
      <c r="D87" s="42"/>
      <c r="E87" s="124"/>
      <c r="F87" s="130" t="s">
        <v>30</v>
      </c>
      <c r="G87" s="275" t="s">
        <v>103</v>
      </c>
      <c r="H87" s="338"/>
      <c r="I87" s="338"/>
      <c r="J87" s="338"/>
      <c r="K87" s="338"/>
      <c r="L87" s="340"/>
      <c r="M87" s="275" t="s">
        <v>104</v>
      </c>
      <c r="N87" s="338"/>
      <c r="O87" s="338"/>
      <c r="P87" s="338"/>
      <c r="Q87" s="338"/>
      <c r="R87" s="338"/>
      <c r="S87" s="338"/>
      <c r="T87" s="338"/>
      <c r="U87" s="338"/>
      <c r="V87" s="340"/>
      <c r="W87" s="376" t="s">
        <v>105</v>
      </c>
      <c r="X87" s="377"/>
      <c r="Y87" s="378"/>
      <c r="Z87" s="367" t="s">
        <v>106</v>
      </c>
      <c r="AA87" s="368"/>
      <c r="AB87" s="368"/>
      <c r="AC87" s="369"/>
      <c r="AD87" s="355" t="s">
        <v>107</v>
      </c>
      <c r="AE87" s="356"/>
      <c r="AF87" s="356"/>
      <c r="AG87" s="357"/>
      <c r="AJ87" s="127"/>
      <c r="AK87" s="127"/>
      <c r="AL87" s="127"/>
      <c r="AM87" s="127"/>
      <c r="AN87" s="127"/>
      <c r="AO87" s="127"/>
      <c r="AP87" s="127"/>
      <c r="AQ87" s="127"/>
      <c r="AR87" s="127"/>
      <c r="AS87" s="127"/>
      <c r="AT87" s="127"/>
      <c r="AU87" s="128"/>
      <c r="AV87" s="128"/>
      <c r="AW87" s="128"/>
      <c r="AX87" s="128"/>
      <c r="AY87" s="128"/>
      <c r="AZ87" s="128"/>
      <c r="BA87" s="128"/>
      <c r="BB87" s="128"/>
      <c r="BC87" s="128"/>
      <c r="BD87" s="128"/>
      <c r="BE87" s="128"/>
    </row>
    <row r="88" spans="1:58" ht="47.25" customHeight="1" x14ac:dyDescent="0.2">
      <c r="D88" s="42"/>
      <c r="E88" s="124"/>
      <c r="F88" s="131">
        <v>1</v>
      </c>
      <c r="G88" s="312" t="s">
        <v>108</v>
      </c>
      <c r="H88" s="313"/>
      <c r="I88" s="313"/>
      <c r="J88" s="313"/>
      <c r="K88" s="313"/>
      <c r="L88" s="314"/>
      <c r="M88" s="312" t="s">
        <v>109</v>
      </c>
      <c r="N88" s="313"/>
      <c r="O88" s="313"/>
      <c r="P88" s="313"/>
      <c r="Q88" s="313"/>
      <c r="R88" s="313"/>
      <c r="S88" s="313"/>
      <c r="T88" s="313"/>
      <c r="U88" s="313"/>
      <c r="V88" s="314"/>
      <c r="W88" s="358" t="s">
        <v>110</v>
      </c>
      <c r="X88" s="359"/>
      <c r="Y88" s="360"/>
      <c r="Z88" s="364" t="s">
        <v>110</v>
      </c>
      <c r="AA88" s="365"/>
      <c r="AB88" s="365"/>
      <c r="AC88" s="366"/>
      <c r="AD88" s="312" t="s">
        <v>111</v>
      </c>
      <c r="AE88" s="313"/>
      <c r="AF88" s="313"/>
      <c r="AG88" s="314"/>
      <c r="AI88" s="127"/>
      <c r="AJ88" s="127"/>
      <c r="AK88" s="127"/>
      <c r="AL88" s="127"/>
      <c r="AM88" s="127"/>
      <c r="AN88" s="127"/>
      <c r="AO88" s="127"/>
      <c r="AP88" s="127"/>
      <c r="AQ88" s="127"/>
      <c r="AR88" s="127"/>
      <c r="AS88" s="127"/>
      <c r="AT88" s="127"/>
      <c r="AU88" s="128"/>
      <c r="AV88" s="128"/>
      <c r="AW88" s="128"/>
      <c r="AX88" s="128"/>
      <c r="AY88" s="128"/>
      <c r="AZ88" s="128"/>
      <c r="BA88" s="128"/>
      <c r="BB88" s="128"/>
      <c r="BC88" s="128"/>
      <c r="BD88" s="128"/>
      <c r="BE88" s="128"/>
    </row>
    <row r="89" spans="1:58" x14ac:dyDescent="0.2">
      <c r="D89" s="42"/>
      <c r="E89" s="124"/>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127"/>
      <c r="AJ89" s="127"/>
      <c r="AK89" s="127"/>
      <c r="AL89" s="127"/>
      <c r="AM89" s="127"/>
      <c r="AN89" s="127"/>
      <c r="AO89" s="127"/>
      <c r="AP89" s="127"/>
      <c r="AQ89" s="127"/>
      <c r="AR89" s="127"/>
      <c r="AS89" s="127"/>
      <c r="AT89" s="127"/>
      <c r="AU89" s="128"/>
      <c r="AV89" s="128"/>
      <c r="AW89" s="128"/>
      <c r="AX89" s="128"/>
      <c r="AY89" s="128"/>
      <c r="AZ89" s="128"/>
      <c r="BA89" s="128"/>
      <c r="BB89" s="128"/>
      <c r="BC89" s="128"/>
      <c r="BD89" s="128"/>
      <c r="BE89" s="128"/>
    </row>
    <row r="90" spans="1:58" s="56" customFormat="1" x14ac:dyDescent="0.2">
      <c r="D90" s="38"/>
      <c r="E90" s="124"/>
      <c r="F90" s="56" t="s">
        <v>112</v>
      </c>
    </row>
    <row r="91" spans="1:58" s="56" customFormat="1" x14ac:dyDescent="0.2">
      <c r="D91" s="38"/>
      <c r="E91" s="124"/>
      <c r="F91" s="124"/>
    </row>
    <row r="92" spans="1:58" s="56" customFormat="1" x14ac:dyDescent="0.2">
      <c r="A92" s="38"/>
      <c r="B92" s="44"/>
      <c r="C92" s="38"/>
      <c r="D92" s="38"/>
      <c r="E92" s="38"/>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6"/>
      <c r="AE92" s="126"/>
      <c r="AF92" s="126"/>
      <c r="AG92" s="126"/>
      <c r="AH92" s="126"/>
      <c r="AI92" s="126"/>
      <c r="AJ92" s="107"/>
    </row>
    <row r="93" spans="1:58" ht="11.25" customHeight="1" x14ac:dyDescent="0.2">
      <c r="C93" s="42"/>
      <c r="D93" s="124"/>
      <c r="E93" s="124"/>
      <c r="AP93" s="42"/>
    </row>
    <row r="94" spans="1:58" x14ac:dyDescent="0.2">
      <c r="E94" s="54" t="s">
        <v>113</v>
      </c>
    </row>
    <row r="95" spans="1:58" x14ac:dyDescent="0.2">
      <c r="F95" s="54" t="s">
        <v>114</v>
      </c>
    </row>
    <row r="97" spans="5:58" s="56" customFormat="1" x14ac:dyDescent="0.2">
      <c r="G97" s="370" t="s">
        <v>115</v>
      </c>
      <c r="H97" s="371"/>
      <c r="I97" s="371"/>
      <c r="J97" s="371"/>
      <c r="K97" s="371"/>
      <c r="L97" s="371"/>
      <c r="M97" s="371"/>
      <c r="N97" s="371"/>
      <c r="O97" s="371"/>
      <c r="P97" s="372"/>
      <c r="Q97" s="373" t="s">
        <v>116</v>
      </c>
      <c r="R97" s="374"/>
      <c r="S97" s="374"/>
      <c r="T97" s="374"/>
      <c r="U97" s="374"/>
      <c r="V97" s="374"/>
      <c r="W97" s="374"/>
      <c r="X97" s="374"/>
      <c r="Y97" s="374"/>
      <c r="Z97" s="375"/>
    </row>
    <row r="98" spans="5:58" ht="11.25" customHeight="1" x14ac:dyDescent="0.2">
      <c r="G98" s="346" t="s">
        <v>171</v>
      </c>
      <c r="H98" s="347"/>
      <c r="I98" s="347"/>
      <c r="J98" s="347"/>
      <c r="K98" s="347"/>
      <c r="L98" s="347"/>
      <c r="M98" s="347"/>
      <c r="N98" s="347"/>
      <c r="O98" s="347"/>
      <c r="P98" s="348"/>
      <c r="Q98" s="341" t="s">
        <v>172</v>
      </c>
      <c r="R98" s="342"/>
      <c r="S98" s="342"/>
      <c r="T98" s="342"/>
      <c r="U98" s="342"/>
      <c r="V98" s="342"/>
      <c r="W98" s="342"/>
      <c r="X98" s="342"/>
      <c r="Y98" s="342"/>
      <c r="Z98" s="343"/>
      <c r="AG98" s="132"/>
      <c r="AH98" s="132"/>
    </row>
    <row r="99" spans="5:58" ht="11.25" customHeight="1" x14ac:dyDescent="0.2">
      <c r="G99" s="349"/>
      <c r="H99" s="350"/>
      <c r="I99" s="350"/>
      <c r="J99" s="350"/>
      <c r="K99" s="350"/>
      <c r="L99" s="350"/>
      <c r="M99" s="350"/>
      <c r="N99" s="350"/>
      <c r="O99" s="350"/>
      <c r="P99" s="351"/>
      <c r="Q99" s="133" t="s">
        <v>173</v>
      </c>
      <c r="R99" s="134"/>
      <c r="S99" s="134"/>
      <c r="T99" s="134"/>
      <c r="U99" s="134"/>
      <c r="V99" s="134"/>
      <c r="W99" s="134"/>
      <c r="X99" s="134"/>
      <c r="Y99" s="134"/>
      <c r="Z99" s="135"/>
      <c r="AG99" s="132"/>
      <c r="AH99" s="132"/>
    </row>
    <row r="100" spans="5:58" ht="11.25" customHeight="1" x14ac:dyDescent="0.2">
      <c r="G100" s="349"/>
      <c r="H100" s="350"/>
      <c r="I100" s="350"/>
      <c r="J100" s="350"/>
      <c r="K100" s="350"/>
      <c r="L100" s="350"/>
      <c r="M100" s="350"/>
      <c r="N100" s="350"/>
      <c r="O100" s="350"/>
      <c r="P100" s="351"/>
      <c r="Q100" s="133" t="s">
        <v>174</v>
      </c>
      <c r="R100" s="134"/>
      <c r="S100" s="134"/>
      <c r="T100" s="134"/>
      <c r="U100" s="134"/>
      <c r="V100" s="134"/>
      <c r="W100" s="134"/>
      <c r="X100" s="134"/>
      <c r="Y100" s="134"/>
      <c r="Z100" s="135"/>
      <c r="AG100" s="132"/>
      <c r="AH100" s="132"/>
    </row>
    <row r="101" spans="5:58" ht="11.25" customHeight="1" x14ac:dyDescent="0.2">
      <c r="G101" s="349"/>
      <c r="H101" s="350"/>
      <c r="I101" s="350"/>
      <c r="J101" s="350"/>
      <c r="K101" s="350"/>
      <c r="L101" s="350"/>
      <c r="M101" s="350"/>
      <c r="N101" s="350"/>
      <c r="O101" s="350"/>
      <c r="P101" s="351"/>
      <c r="Q101" s="171" t="s">
        <v>175</v>
      </c>
      <c r="R101" s="134"/>
      <c r="S101" s="134"/>
      <c r="T101" s="134"/>
      <c r="U101" s="134"/>
      <c r="V101" s="134"/>
      <c r="W101" s="134"/>
      <c r="X101" s="134"/>
      <c r="Y101" s="134"/>
      <c r="Z101" s="135"/>
      <c r="AG101" s="132"/>
      <c r="AH101" s="132"/>
    </row>
    <row r="102" spans="5:58" ht="11.25" customHeight="1" x14ac:dyDescent="0.2">
      <c r="G102" s="349"/>
      <c r="H102" s="350"/>
      <c r="I102" s="350"/>
      <c r="J102" s="350"/>
      <c r="K102" s="350"/>
      <c r="L102" s="350"/>
      <c r="M102" s="350"/>
      <c r="N102" s="350"/>
      <c r="O102" s="350"/>
      <c r="P102" s="351"/>
      <c r="Q102" s="341" t="s">
        <v>176</v>
      </c>
      <c r="R102" s="342"/>
      <c r="S102" s="342"/>
      <c r="T102" s="342"/>
      <c r="U102" s="342"/>
      <c r="V102" s="342"/>
      <c r="W102" s="342"/>
      <c r="X102" s="342"/>
      <c r="Y102" s="342"/>
      <c r="Z102" s="343"/>
      <c r="AG102" s="132"/>
      <c r="AH102" s="132"/>
    </row>
    <row r="103" spans="5:58" x14ac:dyDescent="0.2">
      <c r="G103" s="349"/>
      <c r="H103" s="350"/>
      <c r="I103" s="350"/>
      <c r="J103" s="350"/>
      <c r="K103" s="350"/>
      <c r="L103" s="350"/>
      <c r="M103" s="350"/>
      <c r="N103" s="350"/>
      <c r="O103" s="350"/>
      <c r="P103" s="351"/>
      <c r="Q103" s="341" t="s">
        <v>177</v>
      </c>
      <c r="R103" s="342"/>
      <c r="S103" s="342"/>
      <c r="T103" s="342"/>
      <c r="U103" s="342"/>
      <c r="V103" s="342"/>
      <c r="W103" s="342"/>
      <c r="X103" s="342"/>
      <c r="Y103" s="342"/>
      <c r="Z103" s="343"/>
      <c r="AC103" s="128"/>
      <c r="AD103" s="128"/>
      <c r="AE103" s="128"/>
      <c r="AF103" s="128"/>
      <c r="AG103" s="132"/>
      <c r="AH103" s="132"/>
      <c r="AP103" s="128"/>
      <c r="AQ103" s="128"/>
      <c r="AR103" s="128"/>
      <c r="AS103" s="128"/>
      <c r="AT103" s="128"/>
      <c r="AU103" s="128"/>
      <c r="AV103" s="128"/>
      <c r="AW103" s="128"/>
      <c r="AX103" s="128"/>
      <c r="AY103" s="128"/>
    </row>
    <row r="104" spans="5:58" x14ac:dyDescent="0.2">
      <c r="G104" s="346" t="s">
        <v>178</v>
      </c>
      <c r="H104" s="347"/>
      <c r="I104" s="347"/>
      <c r="J104" s="347"/>
      <c r="K104" s="347"/>
      <c r="L104" s="347"/>
      <c r="M104" s="347"/>
      <c r="N104" s="347"/>
      <c r="O104" s="347"/>
      <c r="P104" s="348"/>
      <c r="Q104" s="341" t="s">
        <v>179</v>
      </c>
      <c r="R104" s="342"/>
      <c r="S104" s="342"/>
      <c r="T104" s="342"/>
      <c r="U104" s="342"/>
      <c r="V104" s="342"/>
      <c r="W104" s="342"/>
      <c r="X104" s="342"/>
      <c r="Y104" s="342"/>
      <c r="Z104" s="343"/>
      <c r="AC104" s="128"/>
      <c r="AD104" s="128"/>
      <c r="AE104" s="128"/>
      <c r="AF104" s="128"/>
      <c r="AG104" s="132"/>
      <c r="AH104" s="132"/>
      <c r="AP104" s="128"/>
      <c r="AQ104" s="128"/>
      <c r="AR104" s="128"/>
      <c r="AS104" s="128"/>
      <c r="AT104" s="128"/>
      <c r="AU104" s="128"/>
      <c r="AV104" s="128"/>
      <c r="AW104" s="128"/>
      <c r="AX104" s="128"/>
      <c r="AY104" s="128"/>
    </row>
    <row r="105" spans="5:58" x14ac:dyDescent="0.2">
      <c r="G105" s="361"/>
      <c r="H105" s="362"/>
      <c r="I105" s="362"/>
      <c r="J105" s="362"/>
      <c r="K105" s="362"/>
      <c r="L105" s="362"/>
      <c r="M105" s="362"/>
      <c r="N105" s="362"/>
      <c r="O105" s="362"/>
      <c r="P105" s="363"/>
      <c r="Q105" s="341" t="s">
        <v>180</v>
      </c>
      <c r="R105" s="342"/>
      <c r="S105" s="342"/>
      <c r="T105" s="342"/>
      <c r="U105" s="342"/>
      <c r="V105" s="342"/>
      <c r="W105" s="342"/>
      <c r="X105" s="342"/>
      <c r="Y105" s="342"/>
      <c r="Z105" s="343"/>
      <c r="AC105" s="128"/>
      <c r="AD105" s="128"/>
      <c r="AE105" s="128"/>
      <c r="AF105" s="128"/>
      <c r="AG105" s="132"/>
      <c r="AH105" s="132"/>
      <c r="AP105" s="128"/>
      <c r="AQ105" s="128"/>
      <c r="AR105" s="128"/>
      <c r="AS105" s="128"/>
      <c r="AT105" s="128"/>
      <c r="AU105" s="128"/>
      <c r="AV105" s="128"/>
      <c r="AW105" s="128"/>
      <c r="AX105" s="128"/>
      <c r="AY105" s="128"/>
    </row>
    <row r="106" spans="5:58" x14ac:dyDescent="0.2">
      <c r="G106" s="352" t="s">
        <v>118</v>
      </c>
      <c r="H106" s="353"/>
      <c r="I106" s="353"/>
      <c r="J106" s="353"/>
      <c r="K106" s="353"/>
      <c r="L106" s="353"/>
      <c r="M106" s="353"/>
      <c r="N106" s="353"/>
      <c r="O106" s="353"/>
      <c r="P106" s="353"/>
      <c r="Q106" s="353"/>
      <c r="R106" s="353"/>
      <c r="S106" s="353"/>
      <c r="T106" s="353"/>
      <c r="U106" s="353"/>
      <c r="V106" s="353"/>
      <c r="W106" s="353"/>
      <c r="X106" s="353"/>
      <c r="Y106" s="353"/>
      <c r="Z106" s="354"/>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row>
    <row r="107" spans="5:58" x14ac:dyDescent="0.2">
      <c r="G107" s="136"/>
      <c r="H107" s="137"/>
      <c r="I107" s="137"/>
      <c r="J107" s="137"/>
      <c r="K107" s="137"/>
      <c r="L107" s="137"/>
      <c r="M107" s="137"/>
      <c r="N107" s="137"/>
      <c r="O107" s="137"/>
      <c r="P107" s="137"/>
      <c r="Q107" s="137"/>
      <c r="R107" s="137"/>
      <c r="S107" s="137"/>
      <c r="T107" s="137"/>
      <c r="U107" s="137"/>
      <c r="V107" s="137"/>
      <c r="W107" s="137"/>
      <c r="X107" s="137"/>
      <c r="Y107" s="137"/>
      <c r="Z107" s="13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row>
    <row r="108" spans="5:58" x14ac:dyDescent="0.2">
      <c r="G108" s="139"/>
      <c r="H108" s="140" t="s">
        <v>181</v>
      </c>
      <c r="I108" s="140"/>
      <c r="J108" s="140"/>
      <c r="K108" s="140"/>
      <c r="L108" s="141"/>
      <c r="N108" s="140"/>
      <c r="O108" s="141" t="s">
        <v>119</v>
      </c>
      <c r="Q108" s="140" t="s">
        <v>120</v>
      </c>
      <c r="R108" s="140"/>
      <c r="S108" s="140"/>
      <c r="T108" s="140"/>
      <c r="U108" s="140"/>
      <c r="V108" s="142"/>
      <c r="W108" s="140"/>
      <c r="X108" s="140"/>
      <c r="Y108" s="140"/>
      <c r="Z108" s="143"/>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row>
    <row r="109" spans="5:58" x14ac:dyDescent="0.2">
      <c r="G109" s="144"/>
      <c r="H109" s="145"/>
      <c r="I109" s="145"/>
      <c r="J109" s="145"/>
      <c r="K109" s="145"/>
      <c r="L109" s="146"/>
      <c r="M109" s="146"/>
      <c r="N109" s="145"/>
      <c r="O109" s="145"/>
      <c r="P109" s="145"/>
      <c r="Q109" s="145"/>
      <c r="R109" s="145"/>
      <c r="S109" s="145"/>
      <c r="T109" s="145"/>
      <c r="U109" s="145"/>
      <c r="V109" s="147"/>
      <c r="W109" s="145"/>
      <c r="X109" s="145"/>
      <c r="Y109" s="145"/>
      <c r="Z109" s="14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row>
    <row r="110" spans="5:58" x14ac:dyDescent="0.2">
      <c r="G110" s="140"/>
      <c r="H110" s="140"/>
      <c r="I110" s="140"/>
      <c r="J110" s="140"/>
      <c r="K110" s="140"/>
      <c r="L110" s="141"/>
      <c r="M110" s="141"/>
      <c r="N110" s="140"/>
      <c r="O110" s="140"/>
      <c r="P110" s="140"/>
      <c r="Q110" s="140"/>
      <c r="R110" s="140"/>
      <c r="S110" s="140"/>
      <c r="T110" s="140"/>
      <c r="U110" s="140"/>
      <c r="V110" s="142"/>
      <c r="W110" s="140"/>
      <c r="X110" s="140"/>
      <c r="Y110" s="140"/>
      <c r="Z110" s="149"/>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row>
    <row r="111" spans="5:58" s="56" customFormat="1" x14ac:dyDescent="0.2">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row>
    <row r="112" spans="5:58" x14ac:dyDescent="0.2">
      <c r="E112" s="54" t="s">
        <v>121</v>
      </c>
      <c r="G112" s="44"/>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row>
    <row r="113" spans="4:58" s="56" customFormat="1" x14ac:dyDescent="0.2">
      <c r="D113" s="38"/>
      <c r="E113" s="124"/>
    </row>
    <row r="114" spans="4:58" x14ac:dyDescent="0.2">
      <c r="E114" s="66"/>
      <c r="F114" s="66" t="s">
        <v>122</v>
      </c>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row>
    <row r="115" spans="4:58" x14ac:dyDescent="0.2">
      <c r="E115" s="66"/>
      <c r="F115" s="129"/>
      <c r="G115" s="66" t="s">
        <v>123</v>
      </c>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row>
    <row r="116" spans="4:58" x14ac:dyDescent="0.2">
      <c r="E116" s="66"/>
      <c r="F116" s="129"/>
      <c r="H116" s="73" t="s">
        <v>124</v>
      </c>
      <c r="I116" s="150"/>
      <c r="J116" s="150"/>
      <c r="K116" s="150"/>
      <c r="L116" s="150"/>
      <c r="M116" s="150"/>
      <c r="N116" s="150"/>
      <c r="O116" s="150"/>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row>
    <row r="117" spans="4:58" x14ac:dyDescent="0.2">
      <c r="E117" s="66"/>
      <c r="F117" s="129"/>
      <c r="G117" s="66"/>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row>
    <row r="118" spans="4:58" x14ac:dyDescent="0.2">
      <c r="E118" s="66"/>
      <c r="F118" s="66" t="s">
        <v>125</v>
      </c>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row>
    <row r="119" spans="4:58" x14ac:dyDescent="0.2">
      <c r="E119" s="66"/>
      <c r="F119" s="129"/>
      <c r="G119" s="379" t="s">
        <v>126</v>
      </c>
      <c r="H119" s="379"/>
      <c r="I119" s="379"/>
      <c r="J119" s="379"/>
      <c r="K119" s="379"/>
      <c r="L119" s="379"/>
      <c r="M119" s="379"/>
      <c r="N119" s="379"/>
      <c r="O119" s="379"/>
      <c r="P119" s="379"/>
      <c r="Q119" s="379"/>
      <c r="R119" s="379"/>
      <c r="S119" s="379"/>
      <c r="T119" s="379"/>
      <c r="U119" s="379"/>
      <c r="V119" s="379"/>
      <c r="W119" s="379"/>
      <c r="X119" s="379"/>
      <c r="Y119" s="379"/>
      <c r="Z119" s="379"/>
      <c r="AA119" s="379"/>
      <c r="AB119" s="379"/>
      <c r="AC119" s="379"/>
      <c r="AD119" s="379"/>
      <c r="AE119" s="379"/>
      <c r="AF119" s="379"/>
      <c r="AG119" s="379"/>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row>
    <row r="120" spans="4:58" x14ac:dyDescent="0.2">
      <c r="E120" s="66"/>
      <c r="F120" s="129"/>
      <c r="G120" s="379"/>
      <c r="H120" s="379"/>
      <c r="I120" s="379"/>
      <c r="J120" s="379"/>
      <c r="K120" s="379"/>
      <c r="L120" s="379"/>
      <c r="M120" s="379"/>
      <c r="N120" s="379"/>
      <c r="O120" s="379"/>
      <c r="P120" s="379"/>
      <c r="Q120" s="379"/>
      <c r="R120" s="379"/>
      <c r="S120" s="379"/>
      <c r="T120" s="379"/>
      <c r="U120" s="379"/>
      <c r="V120" s="379"/>
      <c r="W120" s="379"/>
      <c r="X120" s="379"/>
      <c r="Y120" s="379"/>
      <c r="Z120" s="379"/>
      <c r="AA120" s="379"/>
      <c r="AB120" s="379"/>
      <c r="AC120" s="379"/>
      <c r="AD120" s="379"/>
      <c r="AE120" s="379"/>
      <c r="AF120" s="379"/>
      <c r="AG120" s="379"/>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row>
    <row r="121" spans="4:58" x14ac:dyDescent="0.2">
      <c r="E121" s="66"/>
      <c r="F121" s="129"/>
      <c r="G121" s="66"/>
      <c r="H121" s="73" t="s">
        <v>124</v>
      </c>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row>
    <row r="122" spans="4:58" x14ac:dyDescent="0.2">
      <c r="E122" s="66"/>
      <c r="F122" s="66" t="s">
        <v>127</v>
      </c>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row>
    <row r="123" spans="4:58" x14ac:dyDescent="0.2">
      <c r="E123" s="66"/>
      <c r="F123" s="129"/>
      <c r="G123" s="66" t="s">
        <v>128</v>
      </c>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row>
    <row r="124" spans="4:58" x14ac:dyDescent="0.2">
      <c r="E124" s="66"/>
      <c r="F124" s="129"/>
      <c r="H124" s="73" t="s">
        <v>124</v>
      </c>
      <c r="I124" s="150"/>
      <c r="J124" s="150"/>
      <c r="K124" s="150"/>
      <c r="L124" s="150"/>
      <c r="M124" s="150"/>
      <c r="N124" s="150"/>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row>
    <row r="125" spans="4:58" x14ac:dyDescent="0.2">
      <c r="E125" s="66"/>
      <c r="F125" s="129"/>
      <c r="G125" s="66"/>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row>
    <row r="126" spans="4:58" x14ac:dyDescent="0.2">
      <c r="E126" s="66"/>
      <c r="F126" s="66" t="s">
        <v>129</v>
      </c>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row>
    <row r="127" spans="4:58" x14ac:dyDescent="0.2">
      <c r="E127" s="66"/>
      <c r="F127" s="129"/>
      <c r="G127" s="379" t="s">
        <v>130</v>
      </c>
      <c r="H127" s="379"/>
      <c r="I127" s="379"/>
      <c r="J127" s="379"/>
      <c r="K127" s="379"/>
      <c r="L127" s="379"/>
      <c r="M127" s="379"/>
      <c r="N127" s="379"/>
      <c r="O127" s="379"/>
      <c r="P127" s="379"/>
      <c r="Q127" s="379"/>
      <c r="R127" s="379"/>
      <c r="S127" s="379"/>
      <c r="T127" s="379"/>
      <c r="U127" s="379"/>
      <c r="V127" s="379"/>
      <c r="W127" s="379"/>
      <c r="X127" s="379"/>
      <c r="Y127" s="379"/>
      <c r="Z127" s="379"/>
      <c r="AA127" s="379"/>
      <c r="AB127" s="379"/>
      <c r="AC127" s="379"/>
      <c r="AD127" s="379"/>
      <c r="AE127" s="379"/>
      <c r="AF127" s="379"/>
      <c r="AG127" s="379"/>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row>
    <row r="128" spans="4:58" x14ac:dyDescent="0.2">
      <c r="E128" s="66"/>
      <c r="F128" s="129"/>
      <c r="G128" s="379"/>
      <c r="H128" s="379"/>
      <c r="I128" s="379"/>
      <c r="J128" s="379"/>
      <c r="K128" s="379"/>
      <c r="L128" s="379"/>
      <c r="M128" s="379"/>
      <c r="N128" s="379"/>
      <c r="O128" s="379"/>
      <c r="P128" s="379"/>
      <c r="Q128" s="379"/>
      <c r="R128" s="379"/>
      <c r="S128" s="379"/>
      <c r="T128" s="379"/>
      <c r="U128" s="379"/>
      <c r="V128" s="379"/>
      <c r="W128" s="379"/>
      <c r="X128" s="379"/>
      <c r="Y128" s="379"/>
      <c r="Z128" s="379"/>
      <c r="AA128" s="379"/>
      <c r="AB128" s="379"/>
      <c r="AC128" s="379"/>
      <c r="AD128" s="379"/>
      <c r="AE128" s="379"/>
      <c r="AF128" s="379"/>
      <c r="AG128" s="379"/>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row>
    <row r="129" spans="5:59" x14ac:dyDescent="0.2">
      <c r="E129" s="66"/>
      <c r="F129" s="129"/>
      <c r="H129" s="73" t="s">
        <v>124</v>
      </c>
      <c r="I129" s="150"/>
      <c r="J129" s="150"/>
      <c r="K129" s="150"/>
      <c r="L129" s="150"/>
      <c r="M129" s="150"/>
      <c r="N129" s="150"/>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row>
    <row r="130" spans="5:59" x14ac:dyDescent="0.2">
      <c r="E130" s="66"/>
      <c r="F130" s="129"/>
      <c r="G130" s="66"/>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row>
    <row r="131" spans="5:59" ht="12" customHeight="1" x14ac:dyDescent="0.2">
      <c r="H131" s="332" t="s">
        <v>30</v>
      </c>
      <c r="I131" s="266" t="s">
        <v>131</v>
      </c>
      <c r="J131" s="267"/>
      <c r="K131" s="267"/>
      <c r="L131" s="267"/>
      <c r="M131" s="267"/>
      <c r="N131" s="268"/>
      <c r="O131" s="384" t="s">
        <v>132</v>
      </c>
      <c r="P131" s="385"/>
      <c r="Q131" s="385"/>
      <c r="R131" s="385"/>
      <c r="S131" s="385"/>
      <c r="T131" s="385"/>
      <c r="U131" s="385"/>
      <c r="V131" s="385"/>
      <c r="W131" s="385"/>
      <c r="X131" s="385"/>
      <c r="Y131" s="386"/>
      <c r="Z131" s="266" t="s">
        <v>64</v>
      </c>
      <c r="AA131" s="267"/>
      <c r="AB131" s="267"/>
      <c r="AC131" s="267"/>
      <c r="AD131" s="267"/>
      <c r="AE131" s="268"/>
      <c r="AF131" s="151" t="s">
        <v>57</v>
      </c>
      <c r="AG131" s="152"/>
      <c r="AH131" s="153"/>
    </row>
    <row r="132" spans="5:59" ht="12" customHeight="1" x14ac:dyDescent="0.2">
      <c r="H132" s="334"/>
      <c r="I132" s="272"/>
      <c r="J132" s="273"/>
      <c r="K132" s="273"/>
      <c r="L132" s="273"/>
      <c r="M132" s="273"/>
      <c r="N132" s="274"/>
      <c r="O132" s="384" t="s">
        <v>63</v>
      </c>
      <c r="P132" s="385"/>
      <c r="Q132" s="385"/>
      <c r="R132" s="385"/>
      <c r="S132" s="386"/>
      <c r="T132" s="370" t="s">
        <v>133</v>
      </c>
      <c r="U132" s="371"/>
      <c r="V132" s="371"/>
      <c r="W132" s="371"/>
      <c r="X132" s="371"/>
      <c r="Y132" s="372"/>
      <c r="Z132" s="272"/>
      <c r="AA132" s="273"/>
      <c r="AB132" s="273"/>
      <c r="AC132" s="273"/>
      <c r="AD132" s="273"/>
      <c r="AE132" s="274"/>
      <c r="AF132" s="154"/>
      <c r="AG132" s="155"/>
      <c r="AH132" s="156"/>
    </row>
    <row r="133" spans="5:59" ht="12" customHeight="1" x14ac:dyDescent="0.2">
      <c r="H133" s="104">
        <v>1</v>
      </c>
      <c r="I133" s="380" t="s">
        <v>117</v>
      </c>
      <c r="J133" s="381"/>
      <c r="K133" s="381"/>
      <c r="L133" s="381"/>
      <c r="M133" s="381"/>
      <c r="N133" s="382"/>
      <c r="O133" s="157" t="s">
        <v>84</v>
      </c>
      <c r="P133" s="158"/>
      <c r="Q133" s="158"/>
      <c r="R133" s="158"/>
      <c r="S133" s="159"/>
      <c r="T133" s="380" t="s">
        <v>39</v>
      </c>
      <c r="U133" s="381"/>
      <c r="V133" s="381"/>
      <c r="W133" s="381"/>
      <c r="X133" s="381"/>
      <c r="Y133" s="382"/>
      <c r="Z133" s="383" t="s">
        <v>134</v>
      </c>
      <c r="AA133" s="297"/>
      <c r="AB133" s="297"/>
      <c r="AC133" s="297"/>
      <c r="AD133" s="297"/>
      <c r="AE133" s="298"/>
      <c r="AF133" s="160"/>
      <c r="AG133" s="161"/>
      <c r="AH133" s="162"/>
    </row>
    <row r="134" spans="5:59" x14ac:dyDescent="0.2">
      <c r="H134" s="163" t="s">
        <v>118</v>
      </c>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5"/>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row>
    <row r="135" spans="5:59" x14ac:dyDescent="0.2">
      <c r="H135" s="136"/>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row>
    <row r="136" spans="5:59" x14ac:dyDescent="0.2">
      <c r="H136" s="139"/>
      <c r="I136" s="140" t="s">
        <v>181</v>
      </c>
      <c r="J136" s="140"/>
      <c r="K136" s="140"/>
      <c r="L136" s="140"/>
      <c r="M136" s="141"/>
      <c r="O136" s="140"/>
      <c r="P136" s="141" t="s">
        <v>119</v>
      </c>
      <c r="R136" s="140" t="s">
        <v>120</v>
      </c>
      <c r="S136" s="140"/>
      <c r="T136" s="140"/>
      <c r="U136" s="140"/>
      <c r="V136" s="140"/>
      <c r="W136" s="142"/>
      <c r="X136" s="140"/>
      <c r="Y136" s="140"/>
      <c r="Z136" s="140"/>
      <c r="AA136" s="140"/>
      <c r="AB136" s="142"/>
      <c r="AC136" s="140"/>
      <c r="AD136" s="142"/>
      <c r="AE136" s="140"/>
      <c r="AF136" s="142"/>
      <c r="AG136" s="140"/>
      <c r="AH136" s="143"/>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row>
    <row r="137" spans="5:59" x14ac:dyDescent="0.2">
      <c r="H137" s="144"/>
      <c r="I137" s="145"/>
      <c r="J137" s="145"/>
      <c r="K137" s="145"/>
      <c r="L137" s="145"/>
      <c r="M137" s="146"/>
      <c r="N137" s="146"/>
      <c r="O137" s="145"/>
      <c r="P137" s="145"/>
      <c r="Q137" s="145"/>
      <c r="R137" s="145"/>
      <c r="S137" s="145"/>
      <c r="T137" s="145"/>
      <c r="U137" s="145"/>
      <c r="V137" s="145"/>
      <c r="W137" s="147"/>
      <c r="X137" s="145"/>
      <c r="Y137" s="145"/>
      <c r="Z137" s="145"/>
      <c r="AA137" s="145"/>
      <c r="AB137" s="147"/>
      <c r="AC137" s="145"/>
      <c r="AD137" s="147"/>
      <c r="AE137" s="145"/>
      <c r="AF137" s="147"/>
      <c r="AG137" s="145"/>
      <c r="AH137" s="14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row>
    <row r="138" spans="5:59" x14ac:dyDescent="0.2">
      <c r="E138" s="66"/>
      <c r="F138" s="129"/>
      <c r="G138" s="66"/>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row>
    <row r="139" spans="5:59" x14ac:dyDescent="0.2">
      <c r="E139" s="66"/>
      <c r="F139" s="129"/>
      <c r="G139" s="379" t="s">
        <v>135</v>
      </c>
      <c r="H139" s="379"/>
      <c r="I139" s="379"/>
      <c r="J139" s="379"/>
      <c r="K139" s="379"/>
      <c r="L139" s="379"/>
      <c r="M139" s="379"/>
      <c r="N139" s="379"/>
      <c r="O139" s="379"/>
      <c r="P139" s="379"/>
      <c r="Q139" s="379"/>
      <c r="R139" s="379"/>
      <c r="S139" s="379"/>
      <c r="T139" s="379"/>
      <c r="U139" s="379"/>
      <c r="V139" s="379"/>
      <c r="W139" s="379"/>
      <c r="X139" s="379"/>
      <c r="Y139" s="379"/>
      <c r="Z139" s="379"/>
      <c r="AA139" s="379"/>
      <c r="AB139" s="379"/>
      <c r="AC139" s="379"/>
      <c r="AD139" s="379"/>
      <c r="AE139" s="379"/>
      <c r="AF139" s="379"/>
      <c r="AG139" s="379"/>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row>
    <row r="140" spans="5:59" x14ac:dyDescent="0.2">
      <c r="E140" s="66"/>
      <c r="F140" s="129"/>
      <c r="G140" s="379"/>
      <c r="H140" s="379"/>
      <c r="I140" s="379"/>
      <c r="J140" s="379"/>
      <c r="K140" s="379"/>
      <c r="L140" s="379"/>
      <c r="M140" s="379"/>
      <c r="N140" s="379"/>
      <c r="O140" s="379"/>
      <c r="P140" s="379"/>
      <c r="Q140" s="379"/>
      <c r="R140" s="379"/>
      <c r="S140" s="379"/>
      <c r="T140" s="379"/>
      <c r="U140" s="379"/>
      <c r="V140" s="379"/>
      <c r="W140" s="379"/>
      <c r="X140" s="379"/>
      <c r="Y140" s="379"/>
      <c r="Z140" s="379"/>
      <c r="AA140" s="379"/>
      <c r="AB140" s="379"/>
      <c r="AC140" s="379"/>
      <c r="AD140" s="379"/>
      <c r="AE140" s="379"/>
      <c r="AF140" s="379"/>
      <c r="AG140" s="379"/>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row>
    <row r="141" spans="5:59" ht="12" customHeight="1" x14ac:dyDescent="0.2">
      <c r="H141" s="332" t="s">
        <v>30</v>
      </c>
      <c r="I141" s="266" t="s">
        <v>131</v>
      </c>
      <c r="J141" s="267"/>
      <c r="K141" s="267"/>
      <c r="L141" s="267"/>
      <c r="M141" s="267"/>
      <c r="N141" s="268"/>
      <c r="O141" s="384" t="s">
        <v>132</v>
      </c>
      <c r="P141" s="385"/>
      <c r="Q141" s="385"/>
      <c r="R141" s="385"/>
      <c r="S141" s="385"/>
      <c r="T141" s="385"/>
      <c r="U141" s="385"/>
      <c r="V141" s="385"/>
      <c r="W141" s="385"/>
      <c r="X141" s="385"/>
      <c r="Y141" s="386"/>
      <c r="Z141" s="266" t="s">
        <v>64</v>
      </c>
      <c r="AA141" s="267"/>
      <c r="AB141" s="267"/>
      <c r="AC141" s="267"/>
      <c r="AD141" s="267"/>
      <c r="AE141" s="268"/>
      <c r="AF141" s="151" t="s">
        <v>57</v>
      </c>
      <c r="AG141" s="152"/>
      <c r="AH141" s="153"/>
    </row>
    <row r="142" spans="5:59" ht="12" customHeight="1" x14ac:dyDescent="0.2">
      <c r="H142" s="334"/>
      <c r="I142" s="272"/>
      <c r="J142" s="273"/>
      <c r="K142" s="273"/>
      <c r="L142" s="273"/>
      <c r="M142" s="273"/>
      <c r="N142" s="274"/>
      <c r="O142" s="384" t="s">
        <v>63</v>
      </c>
      <c r="P142" s="385"/>
      <c r="Q142" s="385"/>
      <c r="R142" s="385"/>
      <c r="S142" s="386"/>
      <c r="T142" s="370" t="s">
        <v>133</v>
      </c>
      <c r="U142" s="371"/>
      <c r="V142" s="371"/>
      <c r="W142" s="371"/>
      <c r="X142" s="371"/>
      <c r="Y142" s="372"/>
      <c r="Z142" s="272"/>
      <c r="AA142" s="273"/>
      <c r="AB142" s="273"/>
      <c r="AC142" s="273"/>
      <c r="AD142" s="273"/>
      <c r="AE142" s="274"/>
      <c r="AF142" s="154"/>
      <c r="AG142" s="155"/>
      <c r="AH142" s="156"/>
    </row>
    <row r="143" spans="5:59" ht="12" customHeight="1" x14ac:dyDescent="0.2">
      <c r="H143" s="104">
        <v>1</v>
      </c>
      <c r="I143" s="380" t="s">
        <v>136</v>
      </c>
      <c r="J143" s="381"/>
      <c r="K143" s="381"/>
      <c r="L143" s="381"/>
      <c r="M143" s="381"/>
      <c r="N143" s="382"/>
      <c r="O143" s="157" t="s">
        <v>39</v>
      </c>
      <c r="P143" s="158"/>
      <c r="Q143" s="158"/>
      <c r="R143" s="158"/>
      <c r="S143" s="159"/>
      <c r="T143" s="380" t="s">
        <v>39</v>
      </c>
      <c r="U143" s="381"/>
      <c r="V143" s="381"/>
      <c r="W143" s="381"/>
      <c r="X143" s="381"/>
      <c r="Y143" s="382"/>
      <c r="Z143" s="383" t="s">
        <v>137</v>
      </c>
      <c r="AA143" s="297"/>
      <c r="AB143" s="297"/>
      <c r="AC143" s="297"/>
      <c r="AD143" s="297"/>
      <c r="AE143" s="298"/>
      <c r="AF143" s="160"/>
      <c r="AG143" s="161"/>
      <c r="AH143" s="162"/>
    </row>
    <row r="144" spans="5:59" ht="12" customHeight="1" x14ac:dyDescent="0.2">
      <c r="H144" s="104">
        <v>2</v>
      </c>
      <c r="I144" s="380" t="s">
        <v>117</v>
      </c>
      <c r="J144" s="381"/>
      <c r="K144" s="381"/>
      <c r="L144" s="381"/>
      <c r="M144" s="381"/>
      <c r="N144" s="382"/>
      <c r="O144" s="157" t="s">
        <v>39</v>
      </c>
      <c r="P144" s="158"/>
      <c r="Q144" s="158"/>
      <c r="R144" s="158"/>
      <c r="S144" s="159"/>
      <c r="T144" s="380" t="s">
        <v>39</v>
      </c>
      <c r="U144" s="381"/>
      <c r="V144" s="381"/>
      <c r="W144" s="381"/>
      <c r="X144" s="381"/>
      <c r="Y144" s="382"/>
      <c r="Z144" s="383">
        <v>0</v>
      </c>
      <c r="AA144" s="297"/>
      <c r="AB144" s="297"/>
      <c r="AC144" s="297"/>
      <c r="AD144" s="297"/>
      <c r="AE144" s="298"/>
      <c r="AF144" s="160"/>
      <c r="AG144" s="161"/>
      <c r="AH144" s="162"/>
    </row>
    <row r="145" spans="5:59" x14ac:dyDescent="0.2">
      <c r="H145" s="163" t="s">
        <v>118</v>
      </c>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5"/>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row>
    <row r="146" spans="5:59" x14ac:dyDescent="0.2">
      <c r="H146" s="136"/>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row>
    <row r="147" spans="5:59" x14ac:dyDescent="0.2">
      <c r="H147" s="139"/>
      <c r="I147" s="140" t="s">
        <v>181</v>
      </c>
      <c r="J147" s="140"/>
      <c r="K147" s="140"/>
      <c r="L147" s="140"/>
      <c r="M147" s="141"/>
      <c r="O147" s="140"/>
      <c r="P147" s="141" t="s">
        <v>119</v>
      </c>
      <c r="R147" s="140" t="s">
        <v>120</v>
      </c>
      <c r="S147" s="140"/>
      <c r="T147" s="140"/>
      <c r="U147" s="140"/>
      <c r="V147" s="140"/>
      <c r="W147" s="142"/>
      <c r="X147" s="140"/>
      <c r="Y147" s="140"/>
      <c r="Z147" s="140"/>
      <c r="AA147" s="140"/>
      <c r="AB147" s="142"/>
      <c r="AC147" s="140"/>
      <c r="AD147" s="142"/>
      <c r="AE147" s="140"/>
      <c r="AF147" s="142"/>
      <c r="AG147" s="140"/>
      <c r="AH147" s="143"/>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row>
    <row r="148" spans="5:59" x14ac:dyDescent="0.2">
      <c r="H148" s="144"/>
      <c r="I148" s="145"/>
      <c r="J148" s="145"/>
      <c r="K148" s="145"/>
      <c r="L148" s="145"/>
      <c r="M148" s="146"/>
      <c r="N148" s="146"/>
      <c r="O148" s="145"/>
      <c r="P148" s="145"/>
      <c r="Q148" s="145"/>
      <c r="R148" s="145"/>
      <c r="S148" s="145"/>
      <c r="T148" s="145"/>
      <c r="U148" s="145"/>
      <c r="V148" s="145"/>
      <c r="W148" s="147"/>
      <c r="X148" s="145"/>
      <c r="Y148" s="145"/>
      <c r="Z148" s="145"/>
      <c r="AA148" s="145"/>
      <c r="AB148" s="147"/>
      <c r="AC148" s="145"/>
      <c r="AD148" s="147"/>
      <c r="AE148" s="145"/>
      <c r="AF148" s="147"/>
      <c r="AG148" s="145"/>
      <c r="AH148" s="14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row>
    <row r="149" spans="5:59" x14ac:dyDescent="0.2">
      <c r="E149" s="66"/>
      <c r="F149" s="129"/>
      <c r="G149" s="66"/>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row>
    <row r="150" spans="5:59" x14ac:dyDescent="0.2">
      <c r="E150" s="66"/>
      <c r="F150" s="129"/>
      <c r="G150" s="66" t="s">
        <v>138</v>
      </c>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row>
    <row r="151" spans="5:59" x14ac:dyDescent="0.2">
      <c r="E151" s="66"/>
      <c r="F151" s="129"/>
      <c r="G151" s="66"/>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row>
    <row r="152" spans="5:59" x14ac:dyDescent="0.2">
      <c r="E152" s="66"/>
      <c r="F152" s="66" t="s">
        <v>139</v>
      </c>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row>
    <row r="153" spans="5:59" x14ac:dyDescent="0.2">
      <c r="E153" s="66"/>
      <c r="F153" s="129"/>
      <c r="G153" s="66"/>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row>
    <row r="154" spans="5:59" x14ac:dyDescent="0.2">
      <c r="E154" s="66"/>
      <c r="F154" s="66"/>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row>
    <row r="155" spans="5:59" x14ac:dyDescent="0.2">
      <c r="E155" s="66"/>
      <c r="F155" s="129"/>
      <c r="G155" s="66"/>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row>
    <row r="156" spans="5:59" x14ac:dyDescent="0.2">
      <c r="E156" s="66"/>
      <c r="F156" s="129"/>
      <c r="G156" s="66"/>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row>
    <row r="157" spans="5:59" x14ac:dyDescent="0.2">
      <c r="E157" s="66"/>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row>
  </sheetData>
  <mergeCells count="115">
    <mergeCell ref="G139:AG140"/>
    <mergeCell ref="G127:AG128"/>
    <mergeCell ref="G119:AG120"/>
    <mergeCell ref="I144:N144"/>
    <mergeCell ref="T144:Y144"/>
    <mergeCell ref="Z144:AE144"/>
    <mergeCell ref="I143:N143"/>
    <mergeCell ref="T143:Y143"/>
    <mergeCell ref="Z143:AE143"/>
    <mergeCell ref="H141:H142"/>
    <mergeCell ref="I141:N142"/>
    <mergeCell ref="O141:Y141"/>
    <mergeCell ref="Z141:AE142"/>
    <mergeCell ref="O142:S142"/>
    <mergeCell ref="T142:Y142"/>
    <mergeCell ref="I133:N133"/>
    <mergeCell ref="T133:Y133"/>
    <mergeCell ref="Z133:AE133"/>
    <mergeCell ref="H131:H132"/>
    <mergeCell ref="I131:N132"/>
    <mergeCell ref="O131:Y131"/>
    <mergeCell ref="Z131:AE132"/>
    <mergeCell ref="O132:S132"/>
    <mergeCell ref="T132:Y132"/>
    <mergeCell ref="G98:P103"/>
    <mergeCell ref="Q98:Z98"/>
    <mergeCell ref="Q103:Z103"/>
    <mergeCell ref="G106:Z106"/>
    <mergeCell ref="AD87:AG87"/>
    <mergeCell ref="AD88:AG88"/>
    <mergeCell ref="G87:L87"/>
    <mergeCell ref="G88:L88"/>
    <mergeCell ref="M87:V87"/>
    <mergeCell ref="W88:Y88"/>
    <mergeCell ref="Q102:Z102"/>
    <mergeCell ref="G104:P105"/>
    <mergeCell ref="Q104:Z104"/>
    <mergeCell ref="Q105:Z105"/>
    <mergeCell ref="Z88:AC88"/>
    <mergeCell ref="Z87:AC87"/>
    <mergeCell ref="M88:V88"/>
    <mergeCell ref="G97:P97"/>
    <mergeCell ref="Q97:Z97"/>
    <mergeCell ref="W87:Y87"/>
    <mergeCell ref="V44:AC44"/>
    <mergeCell ref="D49:D51"/>
    <mergeCell ref="M50:T51"/>
    <mergeCell ref="D58:D59"/>
    <mergeCell ref="E58:J59"/>
    <mergeCell ref="K58:N59"/>
    <mergeCell ref="E65:J65"/>
    <mergeCell ref="R65:Y65"/>
    <mergeCell ref="K66:Q66"/>
    <mergeCell ref="E60:J60"/>
    <mergeCell ref="K60:N60"/>
    <mergeCell ref="T60:U60"/>
    <mergeCell ref="V60:AH60"/>
    <mergeCell ref="E66:J66"/>
    <mergeCell ref="Z53:AB53"/>
    <mergeCell ref="K65:Q65"/>
    <mergeCell ref="R66:Y66"/>
    <mergeCell ref="Z66:AD66"/>
    <mergeCell ref="E50:H51"/>
    <mergeCell ref="AE67:AH67"/>
    <mergeCell ref="U53:Y53"/>
    <mergeCell ref="AE65:AH65"/>
    <mergeCell ref="Z65:AD65"/>
    <mergeCell ref="AE66:AH66"/>
    <mergeCell ref="E52:H52"/>
    <mergeCell ref="I52:L52"/>
    <mergeCell ref="E67:J67"/>
    <mergeCell ref="K67:Q67"/>
    <mergeCell ref="R67:Y67"/>
    <mergeCell ref="Z67:AD6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s>
  <phoneticPr fontId="11"/>
  <dataValidations count="4">
    <dataValidation type="list" allowBlank="1" showInputMessage="1" showErrorMessage="1" sqref="N44:P44" xr:uid="{00000000-0002-0000-0400-000000000000}">
      <formula1>"-,Yes,No"</formula1>
    </dataValidation>
    <dataValidation type="list" allowBlank="1" showInputMessage="1" showErrorMessage="1" sqref="I52:I53" xr:uid="{00000000-0002-0000-0400-000002000000}">
      <formula1>画面項目種類</formula1>
    </dataValidation>
    <dataValidation type="list" allowBlank="1" showInputMessage="1" showErrorMessage="1" sqref="K60:N60" xr:uid="{00000000-0002-0000-0400-000003000000}">
      <formula1>種別一覧</formula1>
    </dataValidation>
    <dataValidation type="list" allowBlank="1" showInputMessage="1" showErrorMessage="1" sqref="O6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4" man="1"/>
    <brk id="69" max="34" man="1"/>
    <brk id="11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66" t="s">
        <v>140</v>
      </c>
      <c r="B1" s="167" t="s">
        <v>160</v>
      </c>
      <c r="C1" s="168" t="s">
        <v>141</v>
      </c>
      <c r="D1" s="168" t="s">
        <v>91</v>
      </c>
    </row>
    <row r="2" spans="1:4" x14ac:dyDescent="0.2">
      <c r="A2" s="114" t="s">
        <v>39</v>
      </c>
      <c r="B2" s="169" t="s">
        <v>142</v>
      </c>
      <c r="C2" s="170" t="s">
        <v>39</v>
      </c>
      <c r="D2" s="114" t="s">
        <v>94</v>
      </c>
    </row>
    <row r="3" spans="1:4" x14ac:dyDescent="0.2">
      <c r="A3" s="114" t="s">
        <v>143</v>
      </c>
      <c r="B3" s="169" t="s">
        <v>144</v>
      </c>
      <c r="C3" s="114" t="s">
        <v>85</v>
      </c>
      <c r="D3" s="114" t="s">
        <v>145</v>
      </c>
    </row>
    <row r="4" spans="1:4" x14ac:dyDescent="0.2">
      <c r="A4" s="114" t="s">
        <v>68</v>
      </c>
      <c r="B4" s="114" t="s">
        <v>146</v>
      </c>
      <c r="C4" s="114" t="s">
        <v>147</v>
      </c>
      <c r="D4" s="114" t="s">
        <v>148</v>
      </c>
    </row>
    <row r="5" spans="1:4" x14ac:dyDescent="0.2">
      <c r="A5" s="114" t="s">
        <v>149</v>
      </c>
      <c r="B5" s="114" t="s">
        <v>150</v>
      </c>
      <c r="C5" s="114" t="s">
        <v>151</v>
      </c>
    </row>
    <row r="6" spans="1:4" x14ac:dyDescent="0.2">
      <c r="A6" s="114" t="s">
        <v>152</v>
      </c>
      <c r="C6" s="114" t="s">
        <v>153</v>
      </c>
    </row>
    <row r="7" spans="1:4" x14ac:dyDescent="0.2">
      <c r="A7" s="114" t="s">
        <v>154</v>
      </c>
      <c r="C7" s="114" t="s">
        <v>155</v>
      </c>
    </row>
    <row r="8" spans="1:4" x14ac:dyDescent="0.2">
      <c r="A8" s="114" t="s">
        <v>156</v>
      </c>
    </row>
    <row r="9" spans="1:4" x14ac:dyDescent="0.2">
      <c r="A9" s="114" t="s">
        <v>157</v>
      </c>
    </row>
    <row r="10" spans="1:4" x14ac:dyDescent="0.2">
      <c r="A10" s="114" t="s">
        <v>158</v>
      </c>
    </row>
    <row r="11" spans="1:4" x14ac:dyDescent="0.2">
      <c r="A11" s="114" t="s">
        <v>71</v>
      </c>
    </row>
    <row r="12" spans="1:4" x14ac:dyDescent="0.2">
      <c r="A12" s="114" t="s">
        <v>159</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WA10101 (login screen)</vt:lpstr>
      <vt:lpstr>Data</vt:lpstr>
      <vt:lpstr>'1 Screen subfunction definition'!_Toc46209822</vt:lpstr>
      <vt:lpstr>'1 Screen subfunction definition'!Print_Area</vt:lpstr>
      <vt:lpstr>'2. WA10101 (login screen)'!Print_Area</vt:lpstr>
      <vt:lpstr>Contents!Print_Area</vt:lpstr>
      <vt:lpstr>Data!Print_Area</vt:lpstr>
      <vt:lpstr>表紙!Print_Area</vt:lpstr>
      <vt:lpstr>変更履歴!Print_Area</vt:lpstr>
      <vt:lpstr>'1 Screen subfunction definition'!Print_Titles</vt:lpstr>
      <vt:lpstr>'2. WA10101 (login screen)'!Print_Titles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2020-08-13T09:31:48Z</dcterms:modified>
</cp:coreProperties>
</file>