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E3DFE635-CF6D-460C-AD03-4FB9EB869CDF}" xr6:coauthVersionLast="45" xr6:coauthVersionMax="45" xr10:uidLastSave="{00000000-0000-0000-0000-000000000000}"/>
  <bookViews>
    <workbookView xWindow="3705" yWindow="6180" windowWidth="22920" windowHeight="6990" tabRatio="641" firstSheet="2" activeTab="2" xr2:uid="{00000000-000D-0000-FFFF-FFFF00000000}"/>
  </bookViews>
  <sheets>
    <sheet name="表紙" sheetId="59" state="hidden" r:id="rId1"/>
    <sheet name="変更履歴" sheetId="58" state="hidden" r:id="rId2"/>
    <sheet name="Contents" sheetId="61" r:id="rId3"/>
    <sheet name="1. External interface specifica" sheetId="51" r:id="rId4"/>
    <sheet name="2. Record structure" sheetId="52" r:id="rId5"/>
    <sheet name="3.1. Project information record" sheetId="60" r:id="rId6"/>
    <sheet name="Data" sheetId="54" r:id="rId7"/>
  </sheets>
  <definedNames>
    <definedName name="_xlnm.Print_Area" localSheetId="3">'1. External interface specifica'!$A$1:$AI$32</definedName>
    <definedName name="_xlnm.Print_Area" localSheetId="4">'2. Record structure'!$A$1:$AI$27</definedName>
    <definedName name="_xlnm.Print_Area" localSheetId="5">'3.1. Project information record'!$A$2:$AO$26</definedName>
    <definedName name="_xlnm.Print_Area" localSheetId="2">Contents!$A$1:$AI$33</definedName>
    <definedName name="_xlnm.Print_Area" localSheetId="6">Data!$A$1:$A$22</definedName>
    <definedName name="_xlnm.Print_Area" localSheetId="0">表紙!$A$1:$S$39</definedName>
    <definedName name="_xlnm.Print_Area" localSheetId="1">変更履歴!$A$1:$AI$34</definedName>
    <definedName name="_xlnm.Print_Titles" localSheetId="3">'1. External interface specifica'!$1:$4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7" i="60" l="1"/>
  <c r="V9" i="60" l="1"/>
  <c r="V10" i="60"/>
  <c r="V11" i="60"/>
  <c r="V16" i="60"/>
  <c r="V18" i="60"/>
  <c r="AG2" i="58" l="1"/>
  <c r="AG1" i="58"/>
  <c r="AC2" i="58"/>
  <c r="E2" i="61"/>
  <c r="AC2" i="61"/>
  <c r="AG3" i="52"/>
  <c r="AG2" i="61"/>
  <c r="AC1" i="61"/>
  <c r="I25" i="59"/>
  <c r="AC3" i="52"/>
  <c r="AG3" i="51"/>
  <c r="AG1" i="51"/>
  <c r="AG3" i="61"/>
  <c r="AG2" i="60"/>
  <c r="AC3" i="60"/>
  <c r="E1" i="61"/>
  <c r="AC2" i="52"/>
  <c r="AC1" i="52"/>
  <c r="AC2" i="60"/>
  <c r="AC3" i="51"/>
  <c r="AG2" i="52"/>
  <c r="AG1" i="60"/>
  <c r="AG1" i="61"/>
  <c r="E2" i="51"/>
  <c r="S1" i="52"/>
  <c r="E3" i="52"/>
  <c r="AC3" i="61"/>
  <c r="AC2" i="51"/>
  <c r="E2" i="60"/>
  <c r="S1" i="51"/>
  <c r="AG2" i="51"/>
  <c r="E1" i="52"/>
  <c r="AC1" i="60"/>
  <c r="E1" i="60"/>
  <c r="AG1" i="52"/>
  <c r="E3" i="51"/>
  <c r="E2" i="52"/>
  <c r="AG3" i="60"/>
  <c r="E3" i="61"/>
  <c r="E1" i="51"/>
  <c r="S1" i="61"/>
  <c r="S1" i="60"/>
  <c r="E3" i="60"/>
  <c r="AC1"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Use in general-purpose data format from external interface design document
A format definition file can be automatically generated.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<sst xmlns="http://schemas.openxmlformats.org/spreadsheetml/2006/main" count="306" uniqueCount="171">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</sst>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3"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8" fillId="2" borderId="13" xfId="5" applyFont="1" applyFill="1" applyBorder="1" applyAlignment="1">
      <alignment vertical="top"/>
    </xf>
    <xf numFmtId="0" fontId="18" fillId="2" borderId="1" xfId="5" applyFont="1" applyFill="1" applyBorder="1" applyAlignment="1">
      <alignment vertical="top"/>
    </xf>
    <xf numFmtId="0" fontId="18" fillId="2" borderId="14" xfId="5" applyFont="1" applyFill="1" applyBorder="1" applyAlignment="1">
      <alignmen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25"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6"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25" fillId="0" borderId="14"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13" xfId="0" applyFont="1" applyFill="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36" xfId="0" applyFont="1" applyBorder="1" applyAlignment="1">
      <alignment horizontal="left" vertical="top"/>
    </xf>
    <xf numFmtId="0" fontId="25" fillId="0" borderId="29"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27" xfId="0" applyFont="1" applyBorder="1" applyAlignment="1">
      <alignment horizontal="lef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0" borderId="13" xfId="0" applyFont="1" applyBorder="1" applyAlignment="1">
      <alignment horizontal="right"/>
    </xf>
    <xf numFmtId="0" fontId="18" fillId="0" borderId="14" xfId="0" applyFont="1" applyBorder="1" applyAlignment="1">
      <alignment horizontal="right"/>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27"/>
      <c r="T1" s="27"/>
      <c r="U1" s="27"/>
      <c r="V1" s="27"/>
      <c r="W1" s="27"/>
      <c r="X1" s="27"/>
      <c r="Y1" s="27"/>
      <c r="Z1" s="27"/>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13"/>
      <c r="C22" s="13"/>
      <c r="D22" s="13"/>
      <c r="E22" s="13"/>
      <c r="F22" s="13"/>
      <c r="G22" s="13"/>
      <c r="H22" s="13"/>
      <c r="I22" s="13"/>
      <c r="L22" s="13"/>
      <c r="M22" s="13"/>
      <c r="N22" s="13"/>
      <c r="O22" s="13"/>
      <c r="P22" s="13"/>
      <c r="Q22" s="13"/>
      <c r="R22" s="13"/>
      <c r="S22" s="13"/>
    </row>
    <row r="23" spans="2:19" ht="15.95" customHeight="1" x14ac:dyDescent="0.2">
      <c r="F23" s="6"/>
      <c r="G23" s="6"/>
      <c r="H23" s="6"/>
      <c r="I23" s="28"/>
      <c r="J23" s="29" t="s">
        <v>24</v>
      </c>
      <c r="K23" s="28"/>
      <c r="L23" s="28"/>
    </row>
    <row r="24" spans="2:19" ht="18" customHeight="1" x14ac:dyDescent="0.15">
      <c r="B24" s="14"/>
      <c r="C24" s="14"/>
      <c r="D24" s="14"/>
      <c r="E24" s="14"/>
      <c r="F24" s="14"/>
      <c r="G24" s="14"/>
      <c r="H24" s="14"/>
      <c r="I24" s="28"/>
      <c r="J24" s="28"/>
      <c r="K24" s="28"/>
      <c r="L24" s="28"/>
      <c r="M24" s="14"/>
      <c r="N24" s="14"/>
      <c r="O24" s="14"/>
      <c r="P24" s="14"/>
      <c r="Q24" s="14"/>
      <c r="R24" s="14"/>
      <c r="S24" s="14"/>
    </row>
    <row r="25" spans="2:19" ht="13.5" customHeight="1" x14ac:dyDescent="0.2">
      <c r="F25" s="6"/>
      <c r="G25" s="6"/>
      <c r="H25" s="6"/>
      <c r="I25" s="174">
        <f ca="1">IF(INDIRECT("変更履歴!D8")="","",MAX(INDIRECT("変更履歴!D8"):INDIRECT("変更履歴!F33")))</f>
        <v>43580</v>
      </c>
      <c r="J25" s="174"/>
      <c r="K25" s="174"/>
      <c r="L25" s="28"/>
    </row>
    <row r="26" spans="2:19" ht="13.5" customHeight="1" x14ac:dyDescent="0.2">
      <c r="F26" s="6"/>
      <c r="G26" s="6"/>
      <c r="H26" s="6"/>
      <c r="I26" s="28"/>
      <c r="J26" s="28"/>
      <c r="K26" s="28"/>
      <c r="L26" s="28"/>
    </row>
    <row r="27" spans="2:19" ht="13.5" customHeight="1" x14ac:dyDescent="0.2">
      <c r="F27" s="7"/>
      <c r="G27" s="6"/>
      <c r="H27" s="6"/>
      <c r="I27" s="28"/>
      <c r="J27" s="28"/>
      <c r="K27" s="28"/>
      <c r="L27" s="28"/>
    </row>
    <row r="28" spans="2:19" ht="15" customHeight="1" x14ac:dyDescent="0.2">
      <c r="F28" s="6"/>
      <c r="H28" s="6"/>
      <c r="I28" s="28"/>
      <c r="J28" s="28"/>
      <c r="K28" s="28"/>
      <c r="L28" s="28"/>
    </row>
    <row r="29" spans="2:19" ht="13.5" customHeight="1" x14ac:dyDescent="0.2">
      <c r="F29" s="6"/>
      <c r="G29" s="8"/>
      <c r="H29" s="6"/>
      <c r="I29" s="28"/>
      <c r="J29" s="28"/>
      <c r="K29" s="28"/>
      <c r="L29" s="28"/>
    </row>
    <row r="30" spans="2:19" ht="18.75" customHeight="1" x14ac:dyDescent="0.2">
      <c r="F30" s="6"/>
      <c r="G30" s="8"/>
      <c r="H30" s="6"/>
      <c r="I30" s="28"/>
      <c r="J30" s="28"/>
      <c r="K30" s="28"/>
      <c r="L30" s="28"/>
    </row>
    <row r="31" spans="2:19" ht="13.5" customHeight="1" x14ac:dyDescent="0.2">
      <c r="F31" s="6"/>
      <c r="G31" s="8"/>
      <c r="H31" s="6"/>
      <c r="I31" s="28"/>
      <c r="J31" s="28"/>
      <c r="K31" s="28"/>
      <c r="L31" s="28"/>
    </row>
    <row r="32" spans="2:19" ht="18.75" customHeight="1" x14ac:dyDescent="0.2">
      <c r="F32" s="6"/>
      <c r="H32" s="6"/>
      <c r="I32" s="28"/>
      <c r="J32" s="30"/>
      <c r="K32" s="28"/>
      <c r="L32" s="28"/>
      <c r="M32" s="2"/>
      <c r="N32" s="9"/>
      <c r="O32" s="9"/>
      <c r="P32" s="10"/>
      <c r="Q32" s="11"/>
      <c r="R32" s="11"/>
      <c r="S32" s="11"/>
    </row>
    <row r="33" spans="6:19" ht="18.75" customHeight="1" x14ac:dyDescent="0.2">
      <c r="F33" s="6"/>
      <c r="H33" s="6"/>
      <c r="I33" s="28"/>
      <c r="J33" s="31"/>
      <c r="K33" s="28"/>
      <c r="L33" s="32"/>
      <c r="M33" s="9"/>
      <c r="N33" s="9"/>
      <c r="P33" s="11"/>
      <c r="Q33" s="11"/>
      <c r="R33" s="11"/>
      <c r="S33" s="11"/>
    </row>
    <row r="34" spans="6:19" ht="18.75" customHeight="1" x14ac:dyDescent="0.15">
      <c r="I34" s="28"/>
      <c r="J34" s="30"/>
      <c r="K34" s="28"/>
      <c r="L34" s="32"/>
      <c r="P34" s="11"/>
      <c r="Q34" s="35"/>
      <c r="R34" s="36"/>
      <c r="S34" s="36"/>
    </row>
    <row r="35" spans="6:19" ht="13.5" customHeight="1" x14ac:dyDescent="0.15">
      <c r="P35" s="11"/>
      <c r="Q35" s="36"/>
      <c r="R35" s="36"/>
      <c r="S35" s="36"/>
    </row>
    <row r="36" spans="6:19" ht="13.5" customHeight="1" x14ac:dyDescent="0.15">
      <c r="P36" s="11"/>
      <c r="Q36" s="36"/>
      <c r="R36" s="36"/>
      <c r="S36" s="34"/>
    </row>
    <row r="37" spans="6:19" ht="13.5" customHeight="1" x14ac:dyDescent="0.15">
      <c r="P37" s="11"/>
      <c r="Q37" s="33"/>
      <c r="R37" s="33"/>
      <c r="S37" s="33"/>
    </row>
    <row r="38" spans="6:19" ht="13.5" customHeight="1" x14ac:dyDescent="0.15">
      <c r="P38" s="11"/>
      <c r="Q38" s="33"/>
      <c r="R38" s="33"/>
      <c r="S38" s="33"/>
    </row>
    <row r="39" spans="6:19" ht="13.5" customHeight="1" x14ac:dyDescent="0.15">
      <c r="P39" s="11"/>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x14ac:dyDescent="0.15">
      <c r="A1" s="207" t="s">
        <v>25</v>
      </c>
      <c r="B1" s="208"/>
      <c r="C1" s="208"/>
      <c r="D1" s="209"/>
      <c r="E1" s="196" t="s">
        <v>26</v>
      </c>
      <c r="F1" s="197"/>
      <c r="G1" s="197"/>
      <c r="H1" s="197"/>
      <c r="I1" s="197"/>
      <c r="J1" s="197"/>
      <c r="K1" s="197"/>
      <c r="L1" s="197"/>
      <c r="M1" s="197"/>
      <c r="N1" s="198"/>
      <c r="O1" s="210" t="s">
        <v>27</v>
      </c>
      <c r="P1" s="211"/>
      <c r="Q1" s="211"/>
      <c r="R1" s="212"/>
      <c r="S1" s="219" t="s">
        <v>28</v>
      </c>
      <c r="T1" s="220"/>
      <c r="U1" s="220"/>
      <c r="V1" s="220"/>
      <c r="W1" s="220"/>
      <c r="X1" s="220"/>
      <c r="Y1" s="220"/>
      <c r="Z1" s="221"/>
      <c r="AA1" s="207" t="s">
        <v>29</v>
      </c>
      <c r="AB1" s="209"/>
      <c r="AC1" s="190" t="s">
        <v>30</v>
      </c>
      <c r="AD1" s="191"/>
      <c r="AE1" s="191"/>
      <c r="AF1" s="192"/>
      <c r="AG1" s="193">
        <f>IF(D8="","",D8)</f>
        <v>43580</v>
      </c>
      <c r="AH1" s="194"/>
      <c r="AI1" s="195"/>
      <c r="AK1" s="20"/>
      <c r="AL1" s="20"/>
      <c r="AM1" s="20"/>
      <c r="AN1" s="21"/>
    </row>
    <row r="2" spans="1:40" s="19" customFormat="1" ht="11.25" x14ac:dyDescent="0.15">
      <c r="A2" s="207" t="s">
        <v>31</v>
      </c>
      <c r="B2" s="208"/>
      <c r="C2" s="208"/>
      <c r="D2" s="209"/>
      <c r="E2" s="196" t="s">
        <v>32</v>
      </c>
      <c r="F2" s="197"/>
      <c r="G2" s="197"/>
      <c r="H2" s="197"/>
      <c r="I2" s="197"/>
      <c r="J2" s="197"/>
      <c r="K2" s="197"/>
      <c r="L2" s="197"/>
      <c r="M2" s="197"/>
      <c r="N2" s="198"/>
      <c r="O2" s="213"/>
      <c r="P2" s="214"/>
      <c r="Q2" s="214"/>
      <c r="R2" s="215"/>
      <c r="S2" s="222"/>
      <c r="T2" s="223"/>
      <c r="U2" s="223"/>
      <c r="V2" s="223"/>
      <c r="W2" s="223"/>
      <c r="X2" s="223"/>
      <c r="Y2" s="223"/>
      <c r="Z2" s="224"/>
      <c r="AA2" s="207" t="s">
        <v>33</v>
      </c>
      <c r="AB2" s="209"/>
      <c r="AC2" s="199" t="str">
        <f ca="1">IF(COUNTA(AF9:AF33)&lt;&gt;0,INDIRECT("AF"&amp;(COUNTA(AF9:AF33)+8)),"")</f>
        <v/>
      </c>
      <c r="AD2" s="200"/>
      <c r="AE2" s="200"/>
      <c r="AF2" s="201"/>
      <c r="AG2" s="193" t="str">
        <f>IF(D9="","",MAX(D9:F33))</f>
        <v/>
      </c>
      <c r="AH2" s="194"/>
      <c r="AI2" s="195"/>
      <c r="AK2" s="20"/>
      <c r="AL2" s="20"/>
      <c r="AM2" s="20"/>
      <c r="AN2" s="20"/>
    </row>
    <row r="3" spans="1:40" s="19" customFormat="1" ht="11.25" x14ac:dyDescent="0.15">
      <c r="A3" s="207" t="s">
        <v>34</v>
      </c>
      <c r="B3" s="208"/>
      <c r="C3" s="208"/>
      <c r="D3" s="209"/>
      <c r="E3" s="196" t="s">
        <v>35</v>
      </c>
      <c r="F3" s="197"/>
      <c r="G3" s="197"/>
      <c r="H3" s="197"/>
      <c r="I3" s="197"/>
      <c r="J3" s="197"/>
      <c r="K3" s="197"/>
      <c r="L3" s="197"/>
      <c r="M3" s="197"/>
      <c r="N3" s="198"/>
      <c r="O3" s="216"/>
      <c r="P3" s="217"/>
      <c r="Q3" s="217"/>
      <c r="R3" s="218"/>
      <c r="S3" s="225"/>
      <c r="T3" s="226"/>
      <c r="U3" s="226"/>
      <c r="V3" s="226"/>
      <c r="W3" s="226"/>
      <c r="X3" s="226"/>
      <c r="Y3" s="226"/>
      <c r="Z3" s="227"/>
      <c r="AA3" s="207"/>
      <c r="AB3" s="209"/>
      <c r="AC3" s="202"/>
      <c r="AD3" s="191"/>
      <c r="AE3" s="191"/>
      <c r="AF3" s="192"/>
      <c r="AG3" s="193"/>
      <c r="AH3" s="194"/>
      <c r="AI3" s="195"/>
      <c r="AK3" s="20"/>
      <c r="AL3" s="20"/>
      <c r="AM3" s="20"/>
      <c r="AN3" s="20"/>
    </row>
    <row r="4" spans="1:40" s="22" customFormat="1" ht="19.5" customHeight="1" x14ac:dyDescent="0.15">
      <c r="AB4" s="23"/>
      <c r="AC4" s="23"/>
      <c r="AD4" s="24"/>
      <c r="AE4" s="25"/>
      <c r="AF4" s="25"/>
      <c r="AG4" s="25"/>
      <c r="AH4" s="23"/>
      <c r="AI4" s="23"/>
      <c r="AJ4" s="23"/>
    </row>
    <row r="5" spans="1:40" s="22" customFormat="1" ht="22.5" customHeight="1" x14ac:dyDescent="0.2">
      <c r="N5" s="2" t="s">
        <v>36</v>
      </c>
      <c r="AB5" s="23"/>
      <c r="AC5" s="23"/>
      <c r="AD5" s="24"/>
      <c r="AE5" s="25"/>
      <c r="AF5" s="25"/>
      <c r="AG5" s="25"/>
      <c r="AH5" s="23"/>
      <c r="AI5" s="23"/>
      <c r="AJ5" s="23"/>
    </row>
    <row r="6" spans="1:40" s="22" customFormat="1" ht="15" customHeight="1" x14ac:dyDescent="0.2">
      <c r="N6" s="2"/>
      <c r="AB6" s="23"/>
      <c r="AC6" s="23"/>
      <c r="AD6" s="24"/>
      <c r="AE6" s="25"/>
      <c r="AF6" s="25"/>
      <c r="AG6" s="25"/>
      <c r="AH6" s="23"/>
      <c r="AI6" s="23"/>
      <c r="AJ6" s="23"/>
    </row>
    <row r="7" spans="1:40" ht="15" customHeight="1" thickBot="1" x14ac:dyDescent="0.2">
      <c r="A7" s="16" t="s">
        <v>37</v>
      </c>
      <c r="B7" s="203" t="s">
        <v>38</v>
      </c>
      <c r="C7" s="204"/>
      <c r="D7" s="203" t="s">
        <v>39</v>
      </c>
      <c r="E7" s="205"/>
      <c r="F7" s="204"/>
      <c r="G7" s="203" t="s">
        <v>40</v>
      </c>
      <c r="H7" s="205"/>
      <c r="I7" s="204"/>
      <c r="J7" s="206" t="s">
        <v>41</v>
      </c>
      <c r="K7" s="205"/>
      <c r="L7" s="205"/>
      <c r="M7" s="205"/>
      <c r="N7" s="205"/>
      <c r="O7" s="205"/>
      <c r="P7" s="204"/>
      <c r="Q7" s="203" t="s">
        <v>42</v>
      </c>
      <c r="R7" s="205"/>
      <c r="S7" s="205"/>
      <c r="T7" s="205"/>
      <c r="U7" s="205"/>
      <c r="V7" s="205"/>
      <c r="W7" s="205"/>
      <c r="X7" s="205"/>
      <c r="Y7" s="205"/>
      <c r="Z7" s="205"/>
      <c r="AA7" s="205"/>
      <c r="AB7" s="205"/>
      <c r="AC7" s="205"/>
      <c r="AD7" s="205"/>
      <c r="AE7" s="204"/>
      <c r="AF7" s="203" t="s">
        <v>43</v>
      </c>
      <c r="AG7" s="205"/>
      <c r="AH7" s="205"/>
      <c r="AI7" s="204"/>
      <c r="AJ7" s="17"/>
    </row>
    <row r="8" spans="1:40" ht="15" customHeight="1" thickTop="1" x14ac:dyDescent="0.15">
      <c r="A8" s="37">
        <v>1</v>
      </c>
      <c r="B8" s="228" t="s">
        <v>44</v>
      </c>
      <c r="C8" s="229"/>
      <c r="D8" s="230">
        <v>43580</v>
      </c>
      <c r="E8" s="231"/>
      <c r="F8" s="232"/>
      <c r="G8" s="228" t="s">
        <v>45</v>
      </c>
      <c r="H8" s="233"/>
      <c r="I8" s="229"/>
      <c r="J8" s="234" t="s">
        <v>46</v>
      </c>
      <c r="K8" s="235"/>
      <c r="L8" s="235"/>
      <c r="M8" s="235"/>
      <c r="N8" s="235"/>
      <c r="O8" s="235"/>
      <c r="P8" s="236"/>
      <c r="Q8" s="234" t="s">
        <v>47</v>
      </c>
      <c r="R8" s="235"/>
      <c r="S8" s="235"/>
      <c r="T8" s="235"/>
      <c r="U8" s="235"/>
      <c r="V8" s="235"/>
      <c r="W8" s="235"/>
      <c r="X8" s="235"/>
      <c r="Y8" s="235"/>
      <c r="Z8" s="235"/>
      <c r="AA8" s="235"/>
      <c r="AB8" s="235"/>
      <c r="AC8" s="235"/>
      <c r="AD8" s="235"/>
      <c r="AE8" s="236"/>
      <c r="AF8" s="178" t="s">
        <v>48</v>
      </c>
      <c r="AG8" s="179"/>
      <c r="AH8" s="179"/>
      <c r="AI8" s="180"/>
      <c r="AJ8" s="17"/>
    </row>
    <row r="9" spans="1:40" ht="15" customHeight="1" x14ac:dyDescent="0.15">
      <c r="A9" s="38"/>
      <c r="B9" s="184"/>
      <c r="C9" s="186"/>
      <c r="D9" s="187"/>
      <c r="E9" s="188"/>
      <c r="F9" s="189"/>
      <c r="G9" s="184"/>
      <c r="H9" s="185"/>
      <c r="I9" s="186"/>
      <c r="J9" s="181"/>
      <c r="K9" s="182"/>
      <c r="L9" s="182"/>
      <c r="M9" s="182"/>
      <c r="N9" s="182"/>
      <c r="O9" s="182"/>
      <c r="P9" s="183"/>
      <c r="Q9" s="181"/>
      <c r="R9" s="182"/>
      <c r="S9" s="182"/>
      <c r="T9" s="182"/>
      <c r="U9" s="182"/>
      <c r="V9" s="182"/>
      <c r="W9" s="182"/>
      <c r="X9" s="182"/>
      <c r="Y9" s="182"/>
      <c r="Z9" s="182"/>
      <c r="AA9" s="182"/>
      <c r="AB9" s="182"/>
      <c r="AC9" s="182"/>
      <c r="AD9" s="182"/>
      <c r="AE9" s="183"/>
      <c r="AF9" s="175"/>
      <c r="AG9" s="176"/>
      <c r="AH9" s="176"/>
      <c r="AI9" s="177"/>
      <c r="AJ9" s="12"/>
    </row>
    <row r="10" spans="1:40" ht="15" customHeight="1" x14ac:dyDescent="0.15">
      <c r="A10" s="38"/>
      <c r="B10" s="184"/>
      <c r="C10" s="186"/>
      <c r="D10" s="187"/>
      <c r="E10" s="188"/>
      <c r="F10" s="189"/>
      <c r="G10" s="184"/>
      <c r="H10" s="185"/>
      <c r="I10" s="18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175"/>
      <c r="AG10" s="176"/>
      <c r="AH10" s="176"/>
      <c r="AI10" s="177"/>
    </row>
    <row r="11" spans="1:40" ht="15" customHeight="1" x14ac:dyDescent="0.15">
      <c r="A11" s="38"/>
      <c r="B11" s="184"/>
      <c r="C11" s="186"/>
      <c r="D11" s="187"/>
      <c r="E11" s="188"/>
      <c r="F11" s="189"/>
      <c r="G11" s="184"/>
      <c r="H11" s="185"/>
      <c r="I11" s="18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175"/>
      <c r="AG11" s="176"/>
      <c r="AH11" s="176"/>
      <c r="AI11" s="177"/>
    </row>
    <row r="12" spans="1:40" ht="15" customHeight="1" x14ac:dyDescent="0.15">
      <c r="A12" s="38"/>
      <c r="B12" s="184"/>
      <c r="C12" s="186"/>
      <c r="D12" s="187"/>
      <c r="E12" s="188"/>
      <c r="F12" s="189"/>
      <c r="G12" s="184"/>
      <c r="H12" s="185"/>
      <c r="I12" s="18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175"/>
      <c r="AG12" s="176"/>
      <c r="AH12" s="176"/>
      <c r="AI12" s="177"/>
    </row>
    <row r="13" spans="1:40" ht="15" customHeight="1" x14ac:dyDescent="0.15">
      <c r="A13" s="38"/>
      <c r="B13" s="184"/>
      <c r="C13" s="186"/>
      <c r="D13" s="187"/>
      <c r="E13" s="188"/>
      <c r="F13" s="189"/>
      <c r="G13" s="184"/>
      <c r="H13" s="185"/>
      <c r="I13" s="18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175"/>
      <c r="AG13" s="176"/>
      <c r="AH13" s="176"/>
      <c r="AI13" s="177"/>
    </row>
    <row r="14" spans="1:40" ht="15" customHeight="1" x14ac:dyDescent="0.15">
      <c r="A14" s="38"/>
      <c r="B14" s="184"/>
      <c r="C14" s="186"/>
      <c r="D14" s="187"/>
      <c r="E14" s="188"/>
      <c r="F14" s="189"/>
      <c r="G14" s="184"/>
      <c r="H14" s="185"/>
      <c r="I14" s="186"/>
      <c r="J14" s="175"/>
      <c r="K14" s="176"/>
      <c r="L14" s="176"/>
      <c r="M14" s="176"/>
      <c r="N14" s="176"/>
      <c r="O14" s="176"/>
      <c r="P14" s="177"/>
      <c r="Q14" s="181"/>
      <c r="R14" s="182"/>
      <c r="S14" s="182"/>
      <c r="T14" s="182"/>
      <c r="U14" s="182"/>
      <c r="V14" s="182"/>
      <c r="W14" s="182"/>
      <c r="X14" s="182"/>
      <c r="Y14" s="182"/>
      <c r="Z14" s="182"/>
      <c r="AA14" s="182"/>
      <c r="AB14" s="182"/>
      <c r="AC14" s="182"/>
      <c r="AD14" s="182"/>
      <c r="AE14" s="183"/>
      <c r="AF14" s="175"/>
      <c r="AG14" s="176"/>
      <c r="AH14" s="176"/>
      <c r="AI14" s="177"/>
    </row>
    <row r="15" spans="1:40" ht="15" customHeight="1" x14ac:dyDescent="0.15">
      <c r="A15" s="38"/>
      <c r="B15" s="184"/>
      <c r="C15" s="186"/>
      <c r="D15" s="187"/>
      <c r="E15" s="188"/>
      <c r="F15" s="189"/>
      <c r="G15" s="184"/>
      <c r="H15" s="185"/>
      <c r="I15" s="186"/>
      <c r="J15" s="175"/>
      <c r="K15" s="176"/>
      <c r="L15" s="176"/>
      <c r="M15" s="176"/>
      <c r="N15" s="176"/>
      <c r="O15" s="176"/>
      <c r="P15" s="177"/>
      <c r="Q15" s="181"/>
      <c r="R15" s="182"/>
      <c r="S15" s="182"/>
      <c r="T15" s="182"/>
      <c r="U15" s="182"/>
      <c r="V15" s="182"/>
      <c r="W15" s="182"/>
      <c r="X15" s="182"/>
      <c r="Y15" s="182"/>
      <c r="Z15" s="182"/>
      <c r="AA15" s="182"/>
      <c r="AB15" s="182"/>
      <c r="AC15" s="182"/>
      <c r="AD15" s="182"/>
      <c r="AE15" s="183"/>
      <c r="AF15" s="175"/>
      <c r="AG15" s="176"/>
      <c r="AH15" s="176"/>
      <c r="AI15" s="177"/>
    </row>
    <row r="16" spans="1:40" ht="15" customHeight="1" x14ac:dyDescent="0.15">
      <c r="A16" s="38"/>
      <c r="B16" s="184"/>
      <c r="C16" s="186"/>
      <c r="D16" s="187"/>
      <c r="E16" s="188"/>
      <c r="F16" s="189"/>
      <c r="G16" s="184"/>
      <c r="H16" s="185"/>
      <c r="I16" s="186"/>
      <c r="J16" s="175"/>
      <c r="K16" s="176"/>
      <c r="L16" s="176"/>
      <c r="M16" s="176"/>
      <c r="N16" s="176"/>
      <c r="O16" s="176"/>
      <c r="P16" s="177"/>
      <c r="Q16" s="181"/>
      <c r="R16" s="182"/>
      <c r="S16" s="182"/>
      <c r="T16" s="182"/>
      <c r="U16" s="182"/>
      <c r="V16" s="182"/>
      <c r="W16" s="182"/>
      <c r="X16" s="182"/>
      <c r="Y16" s="182"/>
      <c r="Z16" s="182"/>
      <c r="AA16" s="182"/>
      <c r="AB16" s="182"/>
      <c r="AC16" s="182"/>
      <c r="AD16" s="182"/>
      <c r="AE16" s="183"/>
      <c r="AF16" s="175"/>
      <c r="AG16" s="176"/>
      <c r="AH16" s="176"/>
      <c r="AI16" s="177"/>
    </row>
    <row r="17" spans="1:35" ht="15" customHeight="1" x14ac:dyDescent="0.15">
      <c r="A17" s="38"/>
      <c r="B17" s="184"/>
      <c r="C17" s="186"/>
      <c r="D17" s="187"/>
      <c r="E17" s="188"/>
      <c r="F17" s="189"/>
      <c r="G17" s="184"/>
      <c r="H17" s="185"/>
      <c r="I17" s="186"/>
      <c r="J17" s="175"/>
      <c r="K17" s="176"/>
      <c r="L17" s="176"/>
      <c r="M17" s="176"/>
      <c r="N17" s="176"/>
      <c r="O17" s="176"/>
      <c r="P17" s="177"/>
      <c r="Q17" s="181"/>
      <c r="R17" s="182"/>
      <c r="S17" s="182"/>
      <c r="T17" s="182"/>
      <c r="U17" s="182"/>
      <c r="V17" s="182"/>
      <c r="W17" s="182"/>
      <c r="X17" s="182"/>
      <c r="Y17" s="182"/>
      <c r="Z17" s="182"/>
      <c r="AA17" s="182"/>
      <c r="AB17" s="182"/>
      <c r="AC17" s="182"/>
      <c r="AD17" s="182"/>
      <c r="AE17" s="183"/>
      <c r="AF17" s="175"/>
      <c r="AG17" s="176"/>
      <c r="AH17" s="176"/>
      <c r="AI17" s="177"/>
    </row>
    <row r="18" spans="1:35" ht="15" customHeight="1" x14ac:dyDescent="0.15">
      <c r="A18" s="38"/>
      <c r="B18" s="184"/>
      <c r="C18" s="186"/>
      <c r="D18" s="187"/>
      <c r="E18" s="188"/>
      <c r="F18" s="189"/>
      <c r="G18" s="184"/>
      <c r="H18" s="185"/>
      <c r="I18" s="186"/>
      <c r="J18" s="175"/>
      <c r="K18" s="176"/>
      <c r="L18" s="176"/>
      <c r="M18" s="176"/>
      <c r="N18" s="176"/>
      <c r="O18" s="176"/>
      <c r="P18" s="177"/>
      <c r="Q18" s="181"/>
      <c r="R18" s="182"/>
      <c r="S18" s="182"/>
      <c r="T18" s="182"/>
      <c r="U18" s="182"/>
      <c r="V18" s="182"/>
      <c r="W18" s="182"/>
      <c r="X18" s="182"/>
      <c r="Y18" s="182"/>
      <c r="Z18" s="182"/>
      <c r="AA18" s="182"/>
      <c r="AB18" s="182"/>
      <c r="AC18" s="182"/>
      <c r="AD18" s="182"/>
      <c r="AE18" s="183"/>
      <c r="AF18" s="175"/>
      <c r="AG18" s="176"/>
      <c r="AH18" s="176"/>
      <c r="AI18" s="177"/>
    </row>
    <row r="19" spans="1:35" ht="15" customHeight="1" x14ac:dyDescent="0.15">
      <c r="A19" s="38"/>
      <c r="B19" s="184"/>
      <c r="C19" s="186"/>
      <c r="D19" s="187"/>
      <c r="E19" s="188"/>
      <c r="F19" s="189"/>
      <c r="G19" s="184"/>
      <c r="H19" s="185"/>
      <c r="I19" s="186"/>
      <c r="J19" s="175"/>
      <c r="K19" s="176"/>
      <c r="L19" s="176"/>
      <c r="M19" s="176"/>
      <c r="N19" s="176"/>
      <c r="O19" s="176"/>
      <c r="P19" s="177"/>
      <c r="Q19" s="181"/>
      <c r="R19" s="182"/>
      <c r="S19" s="182"/>
      <c r="T19" s="182"/>
      <c r="U19" s="182"/>
      <c r="V19" s="182"/>
      <c r="W19" s="182"/>
      <c r="X19" s="182"/>
      <c r="Y19" s="182"/>
      <c r="Z19" s="182"/>
      <c r="AA19" s="182"/>
      <c r="AB19" s="182"/>
      <c r="AC19" s="182"/>
      <c r="AD19" s="182"/>
      <c r="AE19" s="183"/>
      <c r="AF19" s="175"/>
      <c r="AG19" s="176"/>
      <c r="AH19" s="176"/>
      <c r="AI19" s="177"/>
    </row>
    <row r="20" spans="1:35" ht="15" customHeight="1" x14ac:dyDescent="0.15">
      <c r="A20" s="38"/>
      <c r="B20" s="184"/>
      <c r="C20" s="186"/>
      <c r="D20" s="187"/>
      <c r="E20" s="188"/>
      <c r="F20" s="189"/>
      <c r="G20" s="184"/>
      <c r="H20" s="185"/>
      <c r="I20" s="186"/>
      <c r="J20" s="175"/>
      <c r="K20" s="176"/>
      <c r="L20" s="176"/>
      <c r="M20" s="176"/>
      <c r="N20" s="176"/>
      <c r="O20" s="176"/>
      <c r="P20" s="177"/>
      <c r="Q20" s="181"/>
      <c r="R20" s="182"/>
      <c r="S20" s="182"/>
      <c r="T20" s="182"/>
      <c r="U20" s="182"/>
      <c r="V20" s="182"/>
      <c r="W20" s="182"/>
      <c r="X20" s="182"/>
      <c r="Y20" s="182"/>
      <c r="Z20" s="182"/>
      <c r="AA20" s="182"/>
      <c r="AB20" s="182"/>
      <c r="AC20" s="182"/>
      <c r="AD20" s="182"/>
      <c r="AE20" s="183"/>
      <c r="AF20" s="175"/>
      <c r="AG20" s="176"/>
      <c r="AH20" s="176"/>
      <c r="AI20" s="177"/>
    </row>
    <row r="21" spans="1:35" ht="15" customHeight="1" x14ac:dyDescent="0.15">
      <c r="A21" s="38"/>
      <c r="B21" s="184"/>
      <c r="C21" s="186"/>
      <c r="D21" s="187"/>
      <c r="E21" s="188"/>
      <c r="F21" s="189"/>
      <c r="G21" s="184"/>
      <c r="H21" s="185"/>
      <c r="I21" s="186"/>
      <c r="J21" s="175"/>
      <c r="K21" s="176"/>
      <c r="L21" s="176"/>
      <c r="M21" s="176"/>
      <c r="N21" s="176"/>
      <c r="O21" s="176"/>
      <c r="P21" s="177"/>
      <c r="Q21" s="181"/>
      <c r="R21" s="182"/>
      <c r="S21" s="182"/>
      <c r="T21" s="182"/>
      <c r="U21" s="182"/>
      <c r="V21" s="182"/>
      <c r="W21" s="182"/>
      <c r="X21" s="182"/>
      <c r="Y21" s="182"/>
      <c r="Z21" s="182"/>
      <c r="AA21" s="182"/>
      <c r="AB21" s="182"/>
      <c r="AC21" s="182"/>
      <c r="AD21" s="182"/>
      <c r="AE21" s="183"/>
      <c r="AF21" s="175"/>
      <c r="AG21" s="176"/>
      <c r="AH21" s="176"/>
      <c r="AI21" s="177"/>
    </row>
    <row r="22" spans="1:35" ht="15" customHeight="1" x14ac:dyDescent="0.15">
      <c r="A22" s="38"/>
      <c r="B22" s="184"/>
      <c r="C22" s="186"/>
      <c r="D22" s="187"/>
      <c r="E22" s="188"/>
      <c r="F22" s="189"/>
      <c r="G22" s="184"/>
      <c r="H22" s="185"/>
      <c r="I22" s="186"/>
      <c r="J22" s="175"/>
      <c r="K22" s="176"/>
      <c r="L22" s="176"/>
      <c r="M22" s="176"/>
      <c r="N22" s="176"/>
      <c r="O22" s="176"/>
      <c r="P22" s="177"/>
      <c r="Q22" s="181"/>
      <c r="R22" s="182"/>
      <c r="S22" s="182"/>
      <c r="T22" s="182"/>
      <c r="U22" s="182"/>
      <c r="V22" s="182"/>
      <c r="W22" s="182"/>
      <c r="X22" s="182"/>
      <c r="Y22" s="182"/>
      <c r="Z22" s="182"/>
      <c r="AA22" s="182"/>
      <c r="AB22" s="182"/>
      <c r="AC22" s="182"/>
      <c r="AD22" s="182"/>
      <c r="AE22" s="183"/>
      <c r="AF22" s="175"/>
      <c r="AG22" s="176"/>
      <c r="AH22" s="176"/>
      <c r="AI22" s="177"/>
    </row>
    <row r="23" spans="1:35" ht="15" customHeight="1" x14ac:dyDescent="0.15">
      <c r="A23" s="38"/>
      <c r="B23" s="184"/>
      <c r="C23" s="186"/>
      <c r="D23" s="187"/>
      <c r="E23" s="188"/>
      <c r="F23" s="189"/>
      <c r="G23" s="184"/>
      <c r="H23" s="185"/>
      <c r="I23" s="186"/>
      <c r="J23" s="175"/>
      <c r="K23" s="176"/>
      <c r="L23" s="176"/>
      <c r="M23" s="176"/>
      <c r="N23" s="176"/>
      <c r="O23" s="176"/>
      <c r="P23" s="177"/>
      <c r="Q23" s="181"/>
      <c r="R23" s="182"/>
      <c r="S23" s="182"/>
      <c r="T23" s="182"/>
      <c r="U23" s="182"/>
      <c r="V23" s="182"/>
      <c r="W23" s="182"/>
      <c r="X23" s="182"/>
      <c r="Y23" s="182"/>
      <c r="Z23" s="182"/>
      <c r="AA23" s="182"/>
      <c r="AB23" s="182"/>
      <c r="AC23" s="182"/>
      <c r="AD23" s="182"/>
      <c r="AE23" s="183"/>
      <c r="AF23" s="175"/>
      <c r="AG23" s="176"/>
      <c r="AH23" s="176"/>
      <c r="AI23" s="177"/>
    </row>
    <row r="24" spans="1:35" ht="15" customHeight="1" x14ac:dyDescent="0.15">
      <c r="A24" s="38"/>
      <c r="B24" s="184"/>
      <c r="C24" s="186"/>
      <c r="D24" s="187"/>
      <c r="E24" s="188"/>
      <c r="F24" s="189"/>
      <c r="G24" s="184"/>
      <c r="H24" s="185"/>
      <c r="I24" s="186"/>
      <c r="J24" s="175"/>
      <c r="K24" s="176"/>
      <c r="L24" s="176"/>
      <c r="M24" s="176"/>
      <c r="N24" s="176"/>
      <c r="O24" s="176"/>
      <c r="P24" s="177"/>
      <c r="Q24" s="181"/>
      <c r="R24" s="182"/>
      <c r="S24" s="182"/>
      <c r="T24" s="182"/>
      <c r="U24" s="182"/>
      <c r="V24" s="182"/>
      <c r="W24" s="182"/>
      <c r="X24" s="182"/>
      <c r="Y24" s="182"/>
      <c r="Z24" s="182"/>
      <c r="AA24" s="182"/>
      <c r="AB24" s="182"/>
      <c r="AC24" s="182"/>
      <c r="AD24" s="182"/>
      <c r="AE24" s="183"/>
      <c r="AF24" s="175"/>
      <c r="AG24" s="176"/>
      <c r="AH24" s="176"/>
      <c r="AI24" s="177"/>
    </row>
    <row r="25" spans="1:35" ht="15" customHeight="1" x14ac:dyDescent="0.15">
      <c r="A25" s="38"/>
      <c r="B25" s="184"/>
      <c r="C25" s="186"/>
      <c r="D25" s="187"/>
      <c r="E25" s="188"/>
      <c r="F25" s="189"/>
      <c r="G25" s="184"/>
      <c r="H25" s="185"/>
      <c r="I25" s="186"/>
      <c r="J25" s="175"/>
      <c r="K25" s="176"/>
      <c r="L25" s="176"/>
      <c r="M25" s="176"/>
      <c r="N25" s="176"/>
      <c r="O25" s="176"/>
      <c r="P25" s="177"/>
      <c r="Q25" s="181"/>
      <c r="R25" s="182"/>
      <c r="S25" s="182"/>
      <c r="T25" s="182"/>
      <c r="U25" s="182"/>
      <c r="V25" s="182"/>
      <c r="W25" s="182"/>
      <c r="X25" s="182"/>
      <c r="Y25" s="182"/>
      <c r="Z25" s="182"/>
      <c r="AA25" s="182"/>
      <c r="AB25" s="182"/>
      <c r="AC25" s="182"/>
      <c r="AD25" s="182"/>
      <c r="AE25" s="183"/>
      <c r="AF25" s="175"/>
      <c r="AG25" s="176"/>
      <c r="AH25" s="176"/>
      <c r="AI25" s="177"/>
    </row>
    <row r="26" spans="1:35" ht="15" customHeight="1" x14ac:dyDescent="0.15">
      <c r="A26" s="38"/>
      <c r="B26" s="184"/>
      <c r="C26" s="186"/>
      <c r="D26" s="187"/>
      <c r="E26" s="188"/>
      <c r="F26" s="189"/>
      <c r="G26" s="184"/>
      <c r="H26" s="185"/>
      <c r="I26" s="186"/>
      <c r="J26" s="175"/>
      <c r="K26" s="176"/>
      <c r="L26" s="176"/>
      <c r="M26" s="176"/>
      <c r="N26" s="176"/>
      <c r="O26" s="176"/>
      <c r="P26" s="177"/>
      <c r="Q26" s="181"/>
      <c r="R26" s="182"/>
      <c r="S26" s="182"/>
      <c r="T26" s="182"/>
      <c r="U26" s="182"/>
      <c r="V26" s="182"/>
      <c r="W26" s="182"/>
      <c r="X26" s="182"/>
      <c r="Y26" s="182"/>
      <c r="Z26" s="182"/>
      <c r="AA26" s="182"/>
      <c r="AB26" s="182"/>
      <c r="AC26" s="182"/>
      <c r="AD26" s="182"/>
      <c r="AE26" s="183"/>
      <c r="AF26" s="175"/>
      <c r="AG26" s="176"/>
      <c r="AH26" s="176"/>
      <c r="AI26" s="177"/>
    </row>
    <row r="27" spans="1:35" ht="15" customHeight="1" x14ac:dyDescent="0.15">
      <c r="A27" s="38"/>
      <c r="B27" s="184"/>
      <c r="C27" s="186"/>
      <c r="D27" s="187"/>
      <c r="E27" s="188"/>
      <c r="F27" s="189"/>
      <c r="G27" s="184"/>
      <c r="H27" s="185"/>
      <c r="I27" s="186"/>
      <c r="J27" s="175"/>
      <c r="K27" s="176"/>
      <c r="L27" s="176"/>
      <c r="M27" s="176"/>
      <c r="N27" s="176"/>
      <c r="O27" s="176"/>
      <c r="P27" s="177"/>
      <c r="Q27" s="181"/>
      <c r="R27" s="182"/>
      <c r="S27" s="182"/>
      <c r="T27" s="182"/>
      <c r="U27" s="182"/>
      <c r="V27" s="182"/>
      <c r="W27" s="182"/>
      <c r="X27" s="182"/>
      <c r="Y27" s="182"/>
      <c r="Z27" s="182"/>
      <c r="AA27" s="182"/>
      <c r="AB27" s="182"/>
      <c r="AC27" s="182"/>
      <c r="AD27" s="182"/>
      <c r="AE27" s="183"/>
      <c r="AF27" s="175"/>
      <c r="AG27" s="176"/>
      <c r="AH27" s="176"/>
      <c r="AI27" s="177"/>
    </row>
    <row r="28" spans="1:35" ht="15" customHeight="1" x14ac:dyDescent="0.15">
      <c r="A28" s="38"/>
      <c r="B28" s="184"/>
      <c r="C28" s="186"/>
      <c r="D28" s="187"/>
      <c r="E28" s="188"/>
      <c r="F28" s="189"/>
      <c r="G28" s="184"/>
      <c r="H28" s="185"/>
      <c r="I28" s="186"/>
      <c r="J28" s="175"/>
      <c r="K28" s="176"/>
      <c r="L28" s="176"/>
      <c r="M28" s="176"/>
      <c r="N28" s="176"/>
      <c r="O28" s="176"/>
      <c r="P28" s="177"/>
      <c r="Q28" s="181"/>
      <c r="R28" s="182"/>
      <c r="S28" s="182"/>
      <c r="T28" s="182"/>
      <c r="U28" s="182"/>
      <c r="V28" s="182"/>
      <c r="W28" s="182"/>
      <c r="X28" s="182"/>
      <c r="Y28" s="182"/>
      <c r="Z28" s="182"/>
      <c r="AA28" s="182"/>
      <c r="AB28" s="182"/>
      <c r="AC28" s="182"/>
      <c r="AD28" s="182"/>
      <c r="AE28" s="183"/>
      <c r="AF28" s="175"/>
      <c r="AG28" s="176"/>
      <c r="AH28" s="176"/>
      <c r="AI28" s="177"/>
    </row>
    <row r="29" spans="1:35" ht="15" customHeight="1" x14ac:dyDescent="0.15">
      <c r="A29" s="38"/>
      <c r="B29" s="184"/>
      <c r="C29" s="186"/>
      <c r="D29" s="187"/>
      <c r="E29" s="188"/>
      <c r="F29" s="189"/>
      <c r="G29" s="184"/>
      <c r="H29" s="185"/>
      <c r="I29" s="186"/>
      <c r="J29" s="175"/>
      <c r="K29" s="176"/>
      <c r="L29" s="176"/>
      <c r="M29" s="176"/>
      <c r="N29" s="176"/>
      <c r="O29" s="176"/>
      <c r="P29" s="177"/>
      <c r="Q29" s="181"/>
      <c r="R29" s="182"/>
      <c r="S29" s="182"/>
      <c r="T29" s="182"/>
      <c r="U29" s="182"/>
      <c r="V29" s="182"/>
      <c r="W29" s="182"/>
      <c r="X29" s="182"/>
      <c r="Y29" s="182"/>
      <c r="Z29" s="182"/>
      <c r="AA29" s="182"/>
      <c r="AB29" s="182"/>
      <c r="AC29" s="182"/>
      <c r="AD29" s="182"/>
      <c r="AE29" s="183"/>
      <c r="AF29" s="175"/>
      <c r="AG29" s="176"/>
      <c r="AH29" s="176"/>
      <c r="AI29" s="177"/>
    </row>
    <row r="30" spans="1:35" ht="15" customHeight="1" x14ac:dyDescent="0.15">
      <c r="A30" s="38"/>
      <c r="B30" s="184"/>
      <c r="C30" s="186"/>
      <c r="D30" s="187"/>
      <c r="E30" s="188"/>
      <c r="F30" s="189"/>
      <c r="G30" s="184"/>
      <c r="H30" s="185"/>
      <c r="I30" s="186"/>
      <c r="J30" s="175"/>
      <c r="K30" s="176"/>
      <c r="L30" s="176"/>
      <c r="M30" s="176"/>
      <c r="N30" s="176"/>
      <c r="O30" s="176"/>
      <c r="P30" s="177"/>
      <c r="Q30" s="181"/>
      <c r="R30" s="182"/>
      <c r="S30" s="182"/>
      <c r="T30" s="182"/>
      <c r="U30" s="182"/>
      <c r="V30" s="182"/>
      <c r="W30" s="182"/>
      <c r="X30" s="182"/>
      <c r="Y30" s="182"/>
      <c r="Z30" s="182"/>
      <c r="AA30" s="182"/>
      <c r="AB30" s="182"/>
      <c r="AC30" s="182"/>
      <c r="AD30" s="182"/>
      <c r="AE30" s="183"/>
      <c r="AF30" s="175"/>
      <c r="AG30" s="176"/>
      <c r="AH30" s="176"/>
      <c r="AI30" s="177"/>
    </row>
    <row r="31" spans="1:35" ht="15" customHeight="1" x14ac:dyDescent="0.15">
      <c r="A31" s="38"/>
      <c r="B31" s="184"/>
      <c r="C31" s="186"/>
      <c r="D31" s="187"/>
      <c r="E31" s="188"/>
      <c r="F31" s="189"/>
      <c r="G31" s="184"/>
      <c r="H31" s="185"/>
      <c r="I31" s="186"/>
      <c r="J31" s="175"/>
      <c r="K31" s="176"/>
      <c r="L31" s="176"/>
      <c r="M31" s="176"/>
      <c r="N31" s="176"/>
      <c r="O31" s="176"/>
      <c r="P31" s="177"/>
      <c r="Q31" s="181"/>
      <c r="R31" s="182"/>
      <c r="S31" s="182"/>
      <c r="T31" s="182"/>
      <c r="U31" s="182"/>
      <c r="V31" s="182"/>
      <c r="W31" s="182"/>
      <c r="X31" s="182"/>
      <c r="Y31" s="182"/>
      <c r="Z31" s="182"/>
      <c r="AA31" s="182"/>
      <c r="AB31" s="182"/>
      <c r="AC31" s="182"/>
      <c r="AD31" s="182"/>
      <c r="AE31" s="183"/>
      <c r="AF31" s="175"/>
      <c r="AG31" s="176"/>
      <c r="AH31" s="176"/>
      <c r="AI31" s="177"/>
    </row>
    <row r="32" spans="1:35" ht="15" customHeight="1" x14ac:dyDescent="0.15">
      <c r="A32" s="38"/>
      <c r="B32" s="184"/>
      <c r="C32" s="186"/>
      <c r="D32" s="187"/>
      <c r="E32" s="188"/>
      <c r="F32" s="189"/>
      <c r="G32" s="184"/>
      <c r="H32" s="185"/>
      <c r="I32" s="186"/>
      <c r="J32" s="175"/>
      <c r="K32" s="176"/>
      <c r="L32" s="176"/>
      <c r="M32" s="176"/>
      <c r="N32" s="176"/>
      <c r="O32" s="176"/>
      <c r="P32" s="177"/>
      <c r="Q32" s="181"/>
      <c r="R32" s="182"/>
      <c r="S32" s="182"/>
      <c r="T32" s="182"/>
      <c r="U32" s="182"/>
      <c r="V32" s="182"/>
      <c r="W32" s="182"/>
      <c r="X32" s="182"/>
      <c r="Y32" s="182"/>
      <c r="Z32" s="182"/>
      <c r="AA32" s="182"/>
      <c r="AB32" s="182"/>
      <c r="AC32" s="182"/>
      <c r="AD32" s="182"/>
      <c r="AE32" s="183"/>
      <c r="AF32" s="175"/>
      <c r="AG32" s="176"/>
      <c r="AH32" s="176"/>
      <c r="AI32" s="177"/>
    </row>
    <row r="33" spans="1:35" ht="15" customHeight="1" x14ac:dyDescent="0.15">
      <c r="A33" s="38"/>
      <c r="B33" s="184"/>
      <c r="C33" s="186"/>
      <c r="D33" s="187"/>
      <c r="E33" s="188"/>
      <c r="F33" s="189"/>
      <c r="G33" s="184"/>
      <c r="H33" s="185"/>
      <c r="I33" s="186"/>
      <c r="J33" s="175"/>
      <c r="K33" s="176"/>
      <c r="L33" s="176"/>
      <c r="M33" s="176"/>
      <c r="N33" s="176"/>
      <c r="O33" s="176"/>
      <c r="P33" s="177"/>
      <c r="Q33" s="181"/>
      <c r="R33" s="182"/>
      <c r="S33" s="182"/>
      <c r="T33" s="182"/>
      <c r="U33" s="182"/>
      <c r="V33" s="182"/>
      <c r="W33" s="182"/>
      <c r="X33" s="182"/>
      <c r="Y33" s="182"/>
      <c r="Z33" s="182"/>
      <c r="AA33" s="182"/>
      <c r="AB33" s="182"/>
      <c r="AC33" s="182"/>
      <c r="AD33" s="182"/>
      <c r="AE33" s="183"/>
      <c r="AF33" s="175"/>
      <c r="AG33" s="176"/>
      <c r="AH33" s="176"/>
      <c r="AI33" s="177"/>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x14ac:dyDescent="0.15">
      <c r="A1" s="237" t="s">
        <v>0</v>
      </c>
      <c r="B1" s="238"/>
      <c r="C1" s="238"/>
      <c r="D1" s="239"/>
      <c r="E1" s="240" t="str">
        <f ca="1">IF(INDIRECT("変更履歴!E1")&lt;&gt;"",INDIRECT("変更履歴!E1"),"")</f>
        <v>サンプルプロジェクト</v>
      </c>
      <c r="F1" s="241"/>
      <c r="G1" s="241"/>
      <c r="H1" s="241"/>
      <c r="I1" s="241"/>
      <c r="J1" s="241"/>
      <c r="K1" s="241"/>
      <c r="L1" s="241"/>
      <c r="M1" s="241"/>
      <c r="N1" s="242"/>
      <c r="O1" s="243" t="s">
        <v>1</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v>
      </c>
      <c r="AB1" s="239"/>
      <c r="AC1" s="252" t="str">
        <f ca="1">IF(INDIRECT("変更履歴!AC1")&lt;&gt;"",INDIRECT("変更履歴!AC1"),"")</f>
        <v>TIS</v>
      </c>
      <c r="AD1" s="253"/>
      <c r="AE1" s="253"/>
      <c r="AF1" s="254"/>
      <c r="AG1" s="264">
        <f ca="1">IF(INDIRECT("変更履歴!AG1")&lt;&gt;"",INDIRECT("変更履歴!AG1"),"")</f>
        <v>43580</v>
      </c>
      <c r="AH1" s="265"/>
      <c r="AI1" s="266"/>
    </row>
    <row r="2" spans="1:35" s="39" customFormat="1" ht="12" hidden="1" x14ac:dyDescent="0.15">
      <c r="A2" s="237" t="s">
        <v>3</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4</v>
      </c>
      <c r="AB2" s="239"/>
      <c r="AC2" s="252" t="str">
        <f ca="1">IF(INDIRECT("変更履歴!AC2")&lt;&gt;"",INDIRECT("変更履歴!AC2"),"")</f>
        <v/>
      </c>
      <c r="AD2" s="253"/>
      <c r="AE2" s="253"/>
      <c r="AF2" s="254"/>
      <c r="AG2" s="264" t="str">
        <f ca="1">IF(INDIRECT("変更履歴!AG2")&lt;&gt;"",INDIRECT("変更履歴!AG2"),"")</f>
        <v/>
      </c>
      <c r="AH2" s="265"/>
      <c r="AI2" s="266"/>
    </row>
    <row r="3" spans="1:35" s="39" customFormat="1" ht="12" hidden="1" x14ac:dyDescent="0.15">
      <c r="A3" s="237" t="s">
        <v>5</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40" customFormat="1" ht="19.5" customHeight="1" x14ac:dyDescent="0.15">
      <c r="AC4" s="41"/>
    </row>
    <row r="5" spans="1:35" s="40" customFormat="1" ht="15" customHeight="1" x14ac:dyDescent="0.15">
      <c r="Q5" s="42" t="s">
        <v>166</v>
      </c>
      <c r="AC5" s="41"/>
    </row>
    <row r="6" spans="1:35" s="40" customFormat="1" ht="15" customHeight="1" x14ac:dyDescent="0.15">
      <c r="N6" s="42"/>
      <c r="AC6" s="41"/>
    </row>
    <row r="7" spans="1:35" ht="15" customHeight="1" x14ac:dyDescent="0.15">
      <c r="A7" s="43"/>
      <c r="B7" s="44" t="s">
        <v>167</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x14ac:dyDescent="0.15">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x14ac:dyDescent="0.15">
      <c r="A9" s="43"/>
      <c r="B9" s="44" t="s">
        <v>168</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x14ac:dyDescent="0.15">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x14ac:dyDescent="0.15">
      <c r="A11" s="43"/>
      <c r="B11" s="54" t="s">
        <v>50</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x14ac:dyDescent="0.15">
      <c r="A12" s="43"/>
      <c r="B12" s="45"/>
      <c r="C12" s="43" t="s">
        <v>169</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x14ac:dyDescent="0.15">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x14ac:dyDescent="0.15">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x14ac:dyDescent="0.15">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x14ac:dyDescent="0.15">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x14ac:dyDescent="0.15">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x14ac:dyDescent="0.15">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x14ac:dyDescent="0.15">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x14ac:dyDescent="0.15">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x14ac:dyDescent="0.15">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x14ac:dyDescent="0.15">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x14ac:dyDescent="0.15">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x14ac:dyDescent="0.15">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x14ac:dyDescent="0.15">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x14ac:dyDescent="0.15">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x14ac:dyDescent="0.15">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x14ac:dyDescent="0.15">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x14ac:dyDescent="0.15">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x14ac:dyDescent="0.15">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x14ac:dyDescent="0.15">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x14ac:dyDescent="0.15">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x14ac:dyDescent="0.15">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x14ac:dyDescent="0.15">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x14ac:dyDescent="0.15">
      <c r="S35" s="71"/>
      <c r="T35" s="71"/>
      <c r="U35" s="72"/>
      <c r="V35" s="71"/>
      <c r="W35" s="71"/>
      <c r="X35" s="71"/>
      <c r="Y35" s="71"/>
      <c r="Z35" s="71"/>
      <c r="AA35" s="71"/>
      <c r="AB35" s="71"/>
      <c r="AC35" s="71"/>
      <c r="AD35" s="71"/>
      <c r="AE35" s="71"/>
      <c r="AF35" s="76"/>
      <c r="AG35" s="77"/>
      <c r="AH35" s="78"/>
      <c r="AI35" s="71"/>
    </row>
    <row r="36" spans="1:35" ht="15" customHeight="1" x14ac:dyDescent="0.15">
      <c r="Q36" s="79"/>
      <c r="S36" s="71"/>
      <c r="T36" s="72"/>
      <c r="U36" s="71"/>
      <c r="V36" s="71"/>
      <c r="W36" s="71"/>
      <c r="X36" s="71"/>
      <c r="Y36" s="71"/>
      <c r="Z36" s="71"/>
      <c r="AA36" s="71"/>
      <c r="AB36" s="71"/>
      <c r="AC36" s="71"/>
      <c r="AD36" s="71"/>
      <c r="AE36" s="71"/>
      <c r="AF36" s="76"/>
      <c r="AG36" s="76"/>
      <c r="AH36" s="78"/>
      <c r="AI36" s="71"/>
    </row>
    <row r="37" spans="1:35" ht="15" customHeight="1" x14ac:dyDescent="0.15">
      <c r="S37" s="71"/>
      <c r="T37" s="71"/>
      <c r="U37" s="71"/>
      <c r="V37" s="71"/>
      <c r="W37" s="71"/>
      <c r="X37" s="71"/>
      <c r="Y37" s="71"/>
      <c r="Z37" s="71"/>
      <c r="AA37" s="71"/>
      <c r="AB37" s="71"/>
      <c r="AC37" s="71"/>
      <c r="AD37" s="71"/>
      <c r="AE37" s="71"/>
      <c r="AF37" s="71"/>
      <c r="AG37" s="77"/>
      <c r="AH37" s="78"/>
      <c r="AI37" s="71"/>
    </row>
    <row r="38" spans="1:35" ht="15" customHeight="1" x14ac:dyDescent="0.15">
      <c r="J38" s="68"/>
      <c r="K38" s="68"/>
      <c r="L38" s="68"/>
      <c r="M38" s="68"/>
      <c r="N38" s="68"/>
      <c r="O38" s="68"/>
      <c r="P38" s="68"/>
      <c r="AE38" s="71"/>
      <c r="AF38" s="71"/>
      <c r="AG38" s="77"/>
      <c r="AH38" s="78"/>
      <c r="AI38" s="71"/>
    </row>
    <row r="39" spans="1:35" ht="15" customHeight="1" x14ac:dyDescent="0.15">
      <c r="AE39" s="71"/>
      <c r="AF39" s="76"/>
      <c r="AG39" s="77"/>
      <c r="AH39" s="78"/>
      <c r="AI39" s="71"/>
    </row>
    <row r="40" spans="1:35" ht="15" customHeight="1" x14ac:dyDescent="0.15">
      <c r="AE40" s="71"/>
      <c r="AF40" s="76"/>
      <c r="AG40" s="76"/>
      <c r="AH40" s="78"/>
      <c r="AI40" s="71"/>
    </row>
    <row r="41" spans="1:35" ht="15" customHeight="1" x14ac:dyDescent="0.15">
      <c r="A41" s="68"/>
      <c r="AF41" s="80"/>
      <c r="AG41" s="80"/>
    </row>
    <row r="42" spans="1:35" ht="15" customHeight="1" x14ac:dyDescent="0.15">
      <c r="A42" s="68"/>
      <c r="AG42" s="80"/>
    </row>
    <row r="43" spans="1:35" ht="15" customHeight="1" x14ac:dyDescent="0.15">
      <c r="AF43" s="80"/>
      <c r="AG43" s="80"/>
    </row>
    <row r="44" spans="1:35" ht="15" customHeight="1" x14ac:dyDescent="0.15">
      <c r="AG44" s="80"/>
    </row>
    <row r="45" spans="1:35" ht="15" customHeight="1" x14ac:dyDescent="0.15">
      <c r="S45" s="68"/>
      <c r="T45" s="68"/>
      <c r="V45" s="68"/>
      <c r="W45" s="68"/>
      <c r="X45" s="68"/>
      <c r="Y45" s="68"/>
      <c r="Z45" s="68"/>
      <c r="AA45" s="68"/>
      <c r="AB45" s="68"/>
      <c r="AC45" s="68"/>
      <c r="AD45" s="68"/>
    </row>
    <row r="46" spans="1:35" ht="15" customHeight="1" x14ac:dyDescent="0.15">
      <c r="R46" s="68"/>
      <c r="S46" s="68"/>
      <c r="T46" s="68"/>
      <c r="V46" s="68"/>
      <c r="W46" s="68"/>
      <c r="X46" s="68"/>
      <c r="Y46" s="68"/>
      <c r="Z46" s="68"/>
      <c r="AA46" s="68"/>
      <c r="AB46" s="68"/>
      <c r="AC46" s="68"/>
      <c r="AD46" s="68"/>
      <c r="AG46" s="80"/>
    </row>
    <row r="47" spans="1:35" ht="15" customHeight="1" x14ac:dyDescent="0.15">
      <c r="R47" s="68"/>
    </row>
    <row r="48" spans="1:35" s="68" customFormat="1" ht="15" customHeight="1" x14ac:dyDescent="0.15">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x14ac:dyDescent="0.15">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x14ac:dyDescent="0.15"/>
  <cols>
    <col min="1" max="16384" width="4.83203125" style="88"/>
  </cols>
  <sheetData>
    <row r="1" spans="1:35" s="81" customFormat="1" hidden="1" x14ac:dyDescent="0.15">
      <c r="A1" s="237" t="s">
        <v>6</v>
      </c>
      <c r="B1" s="238"/>
      <c r="C1" s="238"/>
      <c r="D1" s="239"/>
      <c r="E1" s="240" t="str">
        <f ca="1">IF(INDIRECT("変更履歴!E1")&lt;&gt;"",INDIRECT("変更履歴!E1"),"")</f>
        <v>サンプルプロジェクト</v>
      </c>
      <c r="F1" s="241"/>
      <c r="G1" s="241"/>
      <c r="H1" s="241"/>
      <c r="I1" s="241"/>
      <c r="J1" s="241"/>
      <c r="K1" s="241"/>
      <c r="L1" s="241"/>
      <c r="M1" s="241"/>
      <c r="N1" s="242"/>
      <c r="O1" s="243" t="s">
        <v>7</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8</v>
      </c>
      <c r="AB1" s="239"/>
      <c r="AC1" s="252" t="str">
        <f ca="1">IF(INDIRECT("変更履歴!AC1")&lt;&gt;"",INDIRECT("変更履歴!AC1"),"")</f>
        <v>TIS</v>
      </c>
      <c r="AD1" s="253"/>
      <c r="AE1" s="253"/>
      <c r="AF1" s="254"/>
      <c r="AG1" s="264">
        <f ca="1">IF(INDIRECT("変更履歴!AG1")&lt;&gt;"",INDIRECT("変更履歴!AG1"),"")</f>
        <v>43580</v>
      </c>
      <c r="AH1" s="265"/>
      <c r="AI1" s="266"/>
    </row>
    <row r="2" spans="1:35" s="81" customFormat="1" hidden="1" x14ac:dyDescent="0.15">
      <c r="A2" s="237" t="s">
        <v>9</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10</v>
      </c>
      <c r="AB2" s="239"/>
      <c r="AC2" s="252" t="str">
        <f ca="1">IF(INDIRECT("変更履歴!AC2")&lt;&gt;"",INDIRECT("変更履歴!AC2"),"")</f>
        <v/>
      </c>
      <c r="AD2" s="253"/>
      <c r="AE2" s="253"/>
      <c r="AF2" s="254"/>
      <c r="AG2" s="264" t="str">
        <f ca="1">IF(INDIRECT("変更履歴!AG2")&lt;&gt;"",INDIRECT("変更履歴!AG2"),"")</f>
        <v/>
      </c>
      <c r="AH2" s="265"/>
      <c r="AI2" s="266"/>
    </row>
    <row r="3" spans="1:35" s="81" customFormat="1" hidden="1" x14ac:dyDescent="0.15">
      <c r="A3" s="237" t="s">
        <v>11</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81" customFormat="1" ht="12" customHeight="1" x14ac:dyDescent="0.15">
      <c r="AC4" s="82"/>
      <c r="AD4" s="83"/>
      <c r="AE4" s="83"/>
      <c r="AF4" s="83"/>
      <c r="AG4" s="84"/>
      <c r="AH4" s="84"/>
      <c r="AI4" s="84"/>
    </row>
    <row r="5" spans="1:35" s="85" customFormat="1" ht="17.25" customHeight="1" x14ac:dyDescent="0.15">
      <c r="A5" s="50" t="s">
        <v>49</v>
      </c>
      <c r="C5" s="86"/>
    </row>
    <row r="6" spans="1:35" s="85" customFormat="1" ht="6" customHeight="1" x14ac:dyDescent="0.15">
      <c r="A6" s="50"/>
      <c r="C6" s="86"/>
    </row>
    <row r="7" spans="1:35" ht="20.100000000000001" customHeight="1" x14ac:dyDescent="0.15">
      <c r="A7" s="267" t="s">
        <v>52</v>
      </c>
      <c r="B7" s="270"/>
      <c r="C7" s="270"/>
      <c r="D7" s="271"/>
      <c r="E7" s="87"/>
      <c r="F7" s="87"/>
      <c r="G7" s="87"/>
      <c r="H7" s="87"/>
      <c r="I7" s="87"/>
      <c r="J7" s="87"/>
      <c r="K7" s="87"/>
      <c r="L7" s="87"/>
      <c r="M7" s="87"/>
      <c r="N7" s="87"/>
      <c r="O7" s="87"/>
      <c r="P7" s="87"/>
      <c r="Q7" s="275" t="s">
        <v>157</v>
      </c>
      <c r="R7" s="276"/>
      <c r="S7" s="276"/>
      <c r="T7" s="277"/>
      <c r="U7" s="280" t="s">
        <v>53</v>
      </c>
      <c r="V7" s="281"/>
      <c r="W7" s="281"/>
      <c r="X7" s="281"/>
      <c r="Y7" s="281"/>
      <c r="Z7" s="281"/>
      <c r="AA7" s="281"/>
      <c r="AB7" s="281"/>
      <c r="AC7" s="281"/>
      <c r="AD7" s="281"/>
      <c r="AE7" s="281"/>
      <c r="AF7" s="281"/>
      <c r="AG7" s="281"/>
      <c r="AH7" s="281"/>
      <c r="AI7" s="282"/>
    </row>
    <row r="8" spans="1:35" ht="20.100000000000001" customHeight="1" x14ac:dyDescent="0.15">
      <c r="A8" s="272" t="s">
        <v>164</v>
      </c>
      <c r="B8" s="273"/>
      <c r="C8" s="273"/>
      <c r="D8" s="274"/>
      <c r="E8" s="278" t="s">
        <v>54</v>
      </c>
      <c r="F8" s="279"/>
      <c r="G8" s="279"/>
      <c r="H8" s="279"/>
      <c r="I8" s="279"/>
      <c r="J8" s="279"/>
      <c r="K8" s="279"/>
      <c r="L8" s="279"/>
      <c r="M8" s="279"/>
      <c r="N8" s="279"/>
      <c r="O8" s="279"/>
      <c r="P8" s="279"/>
      <c r="Q8" s="267" t="s">
        <v>55</v>
      </c>
      <c r="R8" s="270"/>
      <c r="S8" s="270"/>
      <c r="T8" s="271"/>
      <c r="U8" s="278" t="s">
        <v>56</v>
      </c>
      <c r="V8" s="279"/>
      <c r="W8" s="279"/>
      <c r="X8" s="279"/>
      <c r="Y8" s="279"/>
      <c r="Z8" s="279"/>
      <c r="AA8" s="279"/>
      <c r="AB8" s="279"/>
      <c r="AC8" s="279"/>
      <c r="AD8" s="279"/>
      <c r="AE8" s="279"/>
      <c r="AF8" s="279"/>
      <c r="AG8" s="279"/>
      <c r="AH8" s="279"/>
      <c r="AI8" s="283"/>
    </row>
    <row r="9" spans="1:35" ht="20.100000000000001" customHeight="1" x14ac:dyDescent="0.15">
      <c r="A9" s="267" t="s">
        <v>57</v>
      </c>
      <c r="B9" s="270"/>
      <c r="C9" s="270"/>
      <c r="D9" s="271"/>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x14ac:dyDescent="0.15">
      <c r="A10" s="92"/>
      <c r="B10" s="93" t="s">
        <v>58</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x14ac:dyDescent="0.15">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x14ac:dyDescent="0.15">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x14ac:dyDescent="0.15">
      <c r="A13" s="98"/>
      <c r="B13" s="99"/>
      <c r="C13" s="100" t="s">
        <v>59</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x14ac:dyDescent="0.15">
      <c r="A14" s="267" t="s">
        <v>60</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x14ac:dyDescent="0.15">
      <c r="A15" s="96"/>
      <c r="B15" s="94" t="s">
        <v>61</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x14ac:dyDescent="0.15">
      <c r="A16" s="96"/>
      <c r="B16" s="94" t="s">
        <v>62</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x14ac:dyDescent="0.15">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x14ac:dyDescent="0.15">
      <c r="A18" s="284" t="s">
        <v>63</v>
      </c>
      <c r="B18" s="285"/>
      <c r="C18" s="285"/>
      <c r="D18" s="286"/>
      <c r="E18" s="92"/>
      <c r="F18" s="103"/>
      <c r="G18" s="94"/>
      <c r="H18" s="94"/>
      <c r="I18" s="94"/>
      <c r="J18" s="93"/>
      <c r="K18" s="103"/>
      <c r="L18" s="94"/>
      <c r="M18" s="94"/>
      <c r="N18" s="94"/>
      <c r="O18" s="93"/>
      <c r="P18" s="94"/>
      <c r="Q18" s="284" t="s">
        <v>64</v>
      </c>
      <c r="R18" s="285"/>
      <c r="S18" s="285"/>
      <c r="T18" s="286"/>
      <c r="U18" s="93"/>
      <c r="V18" s="93"/>
      <c r="W18" s="93"/>
      <c r="X18" s="93"/>
      <c r="Y18" s="94"/>
      <c r="Z18" s="94"/>
      <c r="AA18" s="94"/>
      <c r="AB18" s="94"/>
      <c r="AC18" s="94"/>
      <c r="AD18" s="94"/>
      <c r="AE18" s="94"/>
      <c r="AF18" s="94"/>
      <c r="AG18" s="93"/>
      <c r="AH18" s="93"/>
      <c r="AI18" s="104"/>
    </row>
    <row r="19" spans="1:35" ht="20.100000000000001" customHeight="1" x14ac:dyDescent="0.15">
      <c r="A19" s="105"/>
      <c r="B19" s="106"/>
      <c r="C19" s="106"/>
      <c r="D19" s="107"/>
      <c r="E19" s="92"/>
      <c r="F19" s="103"/>
      <c r="G19" s="103" t="s">
        <v>65</v>
      </c>
      <c r="H19" s="94" t="s">
        <v>66</v>
      </c>
      <c r="I19" s="94"/>
      <c r="J19" s="93"/>
      <c r="K19" s="103"/>
      <c r="L19" s="93"/>
      <c r="M19" s="94"/>
      <c r="N19" s="94"/>
      <c r="O19" s="94"/>
      <c r="P19" s="94" t="s">
        <v>67</v>
      </c>
      <c r="Q19" s="105"/>
      <c r="R19" s="106"/>
      <c r="S19" s="106"/>
      <c r="T19" s="107"/>
      <c r="U19" s="93"/>
      <c r="V19" s="93"/>
      <c r="W19" s="93"/>
      <c r="X19" s="93"/>
      <c r="Y19" s="94"/>
      <c r="Z19" s="94"/>
      <c r="AA19" s="94"/>
      <c r="AB19" s="94"/>
      <c r="AC19" s="94"/>
      <c r="AD19" s="103" t="s">
        <v>65</v>
      </c>
      <c r="AE19" s="94"/>
      <c r="AF19" s="94"/>
      <c r="AG19" s="93"/>
      <c r="AH19" s="93"/>
      <c r="AI19" s="95" t="s">
        <v>67</v>
      </c>
    </row>
    <row r="20" spans="1:35" ht="20.100000000000001" customHeight="1" x14ac:dyDescent="0.15">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x14ac:dyDescent="0.15">
      <c r="A21" s="267" t="s">
        <v>68</v>
      </c>
      <c r="B21" s="270"/>
      <c r="C21" s="270"/>
      <c r="D21" s="271"/>
      <c r="E21" s="111" t="s">
        <v>69</v>
      </c>
      <c r="F21" s="87"/>
      <c r="G21" s="87"/>
      <c r="H21" s="87"/>
      <c r="I21" s="87"/>
      <c r="J21" s="87"/>
      <c r="K21" s="87"/>
      <c r="L21" s="87"/>
      <c r="M21" s="87"/>
      <c r="N21" s="87"/>
      <c r="O21" s="87"/>
      <c r="P21" s="87"/>
      <c r="Q21" s="267" t="s">
        <v>70</v>
      </c>
      <c r="R21" s="270"/>
      <c r="S21" s="270"/>
      <c r="T21" s="271"/>
      <c r="U21" s="278" t="s">
        <v>71</v>
      </c>
      <c r="V21" s="279"/>
      <c r="W21" s="279"/>
      <c r="X21" s="279"/>
      <c r="Y21" s="279"/>
      <c r="Z21" s="279"/>
      <c r="AA21" s="279"/>
      <c r="AB21" s="279"/>
      <c r="AC21" s="279"/>
      <c r="AD21" s="279"/>
      <c r="AE21" s="279"/>
      <c r="AF21" s="279"/>
      <c r="AG21" s="279"/>
      <c r="AH21" s="279"/>
      <c r="AI21" s="283"/>
    </row>
    <row r="22" spans="1:35" ht="20.100000000000001" customHeight="1" x14ac:dyDescent="0.15">
      <c r="A22" s="287" t="s">
        <v>72</v>
      </c>
      <c r="B22" s="276"/>
      <c r="C22" s="276"/>
      <c r="D22" s="277"/>
      <c r="E22" s="112"/>
      <c r="F22" s="113"/>
      <c r="G22" s="90"/>
      <c r="H22" s="90"/>
      <c r="I22" s="90"/>
      <c r="J22" s="89"/>
      <c r="K22" s="113"/>
      <c r="L22" s="90"/>
      <c r="M22" s="90"/>
      <c r="N22" s="90"/>
      <c r="O22" s="89"/>
      <c r="P22" s="90"/>
      <c r="Q22" s="287" t="s">
        <v>73</v>
      </c>
      <c r="R22" s="276"/>
      <c r="S22" s="276"/>
      <c r="T22" s="277"/>
      <c r="U22" s="114"/>
      <c r="V22" s="90"/>
      <c r="W22" s="89"/>
      <c r="X22" s="90"/>
      <c r="Y22" s="89"/>
      <c r="Z22" s="90"/>
      <c r="AA22" s="90"/>
      <c r="AB22" s="90"/>
      <c r="AC22" s="90"/>
      <c r="AD22" s="90"/>
      <c r="AE22" s="90"/>
      <c r="AF22" s="90"/>
      <c r="AG22" s="113"/>
      <c r="AH22" s="89"/>
      <c r="AI22" s="91"/>
    </row>
    <row r="23" spans="1:35" ht="20.100000000000001" customHeight="1" x14ac:dyDescent="0.15">
      <c r="A23" s="108"/>
      <c r="B23" s="109"/>
      <c r="C23" s="109"/>
      <c r="D23" s="110"/>
      <c r="E23" s="115"/>
      <c r="F23" s="116"/>
      <c r="G23" s="116" t="s">
        <v>65</v>
      </c>
      <c r="H23" s="99"/>
      <c r="I23" s="99"/>
      <c r="J23" s="100"/>
      <c r="K23" s="116"/>
      <c r="L23" s="100"/>
      <c r="M23" s="99"/>
      <c r="N23" s="99"/>
      <c r="O23" s="99"/>
      <c r="P23" s="99" t="s">
        <v>67</v>
      </c>
      <c r="Q23" s="108"/>
      <c r="R23" s="109"/>
      <c r="S23" s="109"/>
      <c r="T23" s="110"/>
      <c r="U23" s="102"/>
      <c r="V23" s="99"/>
      <c r="W23" s="100"/>
      <c r="X23" s="99"/>
      <c r="Y23" s="100"/>
      <c r="Z23" s="99"/>
      <c r="AA23" s="116" t="s">
        <v>65</v>
      </c>
      <c r="AB23" s="99"/>
      <c r="AC23" s="99"/>
      <c r="AD23" s="99"/>
      <c r="AE23" s="99"/>
      <c r="AF23" s="99"/>
      <c r="AG23" s="116"/>
      <c r="AH23" s="100"/>
      <c r="AI23" s="101" t="s">
        <v>67</v>
      </c>
    </row>
    <row r="24" spans="1:35" ht="20.100000000000001" customHeight="1" x14ac:dyDescent="0.15">
      <c r="A24" s="302" t="s">
        <v>74</v>
      </c>
      <c r="B24" s="303"/>
      <c r="C24" s="303"/>
      <c r="D24" s="304"/>
      <c r="E24" s="278" t="s">
        <v>75</v>
      </c>
      <c r="F24" s="279"/>
      <c r="G24" s="279"/>
      <c r="H24" s="279"/>
      <c r="I24" s="279"/>
      <c r="J24" s="279"/>
      <c r="K24" s="279"/>
      <c r="L24" s="279"/>
      <c r="M24" s="279"/>
      <c r="N24" s="279"/>
      <c r="O24" s="279"/>
      <c r="P24" s="283"/>
      <c r="Q24" s="288" t="s">
        <v>76</v>
      </c>
      <c r="R24" s="289"/>
      <c r="S24" s="289"/>
      <c r="T24" s="290"/>
      <c r="U24" s="294">
        <v>3588</v>
      </c>
      <c r="V24" s="295"/>
      <c r="W24" s="295"/>
      <c r="X24" s="295"/>
      <c r="Y24" s="117" t="s">
        <v>77</v>
      </c>
      <c r="Z24" s="118"/>
      <c r="AA24" s="118"/>
      <c r="AB24" s="118"/>
      <c r="AC24" s="118"/>
      <c r="AD24" s="118"/>
      <c r="AE24" s="118"/>
      <c r="AF24" s="118"/>
      <c r="AG24" s="117"/>
      <c r="AH24" s="117"/>
      <c r="AI24" s="119"/>
    </row>
    <row r="25" spans="1:35" ht="20.100000000000001" customHeight="1" x14ac:dyDescent="0.15">
      <c r="A25" s="298" t="s">
        <v>78</v>
      </c>
      <c r="B25" s="299"/>
      <c r="C25" s="299"/>
      <c r="D25" s="300"/>
      <c r="E25" s="112"/>
      <c r="F25" s="120"/>
      <c r="G25" s="113" t="s">
        <v>65</v>
      </c>
      <c r="H25" s="292" t="s">
        <v>79</v>
      </c>
      <c r="I25" s="293"/>
      <c r="J25" s="293"/>
      <c r="K25" s="293"/>
      <c r="L25" s="293"/>
      <c r="M25" s="293"/>
      <c r="N25" s="293"/>
      <c r="O25" s="293"/>
      <c r="P25" s="293"/>
      <c r="Q25" s="90" t="s">
        <v>67</v>
      </c>
      <c r="R25" s="90"/>
      <c r="S25" s="113"/>
      <c r="T25" s="113" t="s">
        <v>65</v>
      </c>
      <c r="U25" s="301"/>
      <c r="V25" s="301"/>
      <c r="W25" s="301"/>
      <c r="X25" s="301"/>
      <c r="Y25" s="301"/>
      <c r="Z25" s="301"/>
      <c r="AA25" s="301"/>
      <c r="AB25" s="301"/>
      <c r="AC25" s="301"/>
      <c r="AD25" s="90" t="s">
        <v>67</v>
      </c>
      <c r="AE25" s="90"/>
      <c r="AF25" s="90"/>
      <c r="AG25" s="90"/>
      <c r="AH25" s="90"/>
      <c r="AI25" s="91"/>
    </row>
    <row r="26" spans="1:35" ht="20.100000000000001" customHeight="1" x14ac:dyDescent="0.15">
      <c r="A26" s="121"/>
      <c r="B26" s="122"/>
      <c r="C26" s="122"/>
      <c r="D26" s="123"/>
      <c r="E26" s="92"/>
      <c r="F26" s="124"/>
      <c r="G26" s="103" t="s">
        <v>65</v>
      </c>
      <c r="H26" s="297"/>
      <c r="I26" s="297"/>
      <c r="J26" s="297"/>
      <c r="K26" s="297"/>
      <c r="L26" s="297"/>
      <c r="M26" s="297"/>
      <c r="N26" s="297"/>
      <c r="O26" s="297"/>
      <c r="P26" s="297"/>
      <c r="Q26" s="94" t="s">
        <v>67</v>
      </c>
      <c r="R26" s="94"/>
      <c r="S26" s="103"/>
      <c r="T26" s="103" t="s">
        <v>65</v>
      </c>
      <c r="U26" s="297"/>
      <c r="V26" s="297"/>
      <c r="W26" s="297"/>
      <c r="X26" s="297"/>
      <c r="Y26" s="297"/>
      <c r="Z26" s="297"/>
      <c r="AA26" s="297"/>
      <c r="AB26" s="297"/>
      <c r="AC26" s="297"/>
      <c r="AD26" s="94" t="s">
        <v>67</v>
      </c>
      <c r="AE26" s="94"/>
      <c r="AF26" s="94"/>
      <c r="AG26" s="94"/>
      <c r="AH26" s="94"/>
      <c r="AI26" s="95"/>
    </row>
    <row r="27" spans="1:35" ht="20.100000000000001" customHeight="1" x14ac:dyDescent="0.15">
      <c r="A27" s="125"/>
      <c r="B27" s="126"/>
      <c r="C27" s="126"/>
      <c r="D27" s="127"/>
      <c r="E27" s="115"/>
      <c r="F27" s="128"/>
      <c r="G27" s="116" t="s">
        <v>65</v>
      </c>
      <c r="H27" s="296"/>
      <c r="I27" s="296"/>
      <c r="J27" s="296"/>
      <c r="K27" s="296"/>
      <c r="L27" s="296"/>
      <c r="M27" s="296"/>
      <c r="N27" s="296"/>
      <c r="O27" s="296"/>
      <c r="P27" s="296"/>
      <c r="Q27" s="99" t="s">
        <v>67</v>
      </c>
      <c r="R27" s="99"/>
      <c r="S27" s="116"/>
      <c r="T27" s="116" t="s">
        <v>65</v>
      </c>
      <c r="U27" s="296"/>
      <c r="V27" s="296"/>
      <c r="W27" s="296"/>
      <c r="X27" s="296"/>
      <c r="Y27" s="296"/>
      <c r="Z27" s="296"/>
      <c r="AA27" s="296"/>
      <c r="AB27" s="296"/>
      <c r="AC27" s="296"/>
      <c r="AD27" s="296"/>
      <c r="AE27" s="296"/>
      <c r="AF27" s="296"/>
      <c r="AG27" s="296"/>
      <c r="AH27" s="296"/>
      <c r="AI27" s="101" t="s">
        <v>67</v>
      </c>
    </row>
    <row r="28" spans="1:35" ht="20.100000000000001" customHeight="1" x14ac:dyDescent="0.15">
      <c r="A28" s="291" t="s">
        <v>158</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x14ac:dyDescent="0.15">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x14ac:dyDescent="0.15">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x14ac:dyDescent="0.15">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x14ac:dyDescent="0.15">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 width="4.83203125" style="137"/>
    <col min="5" max="5" width="7.5" style="137" customWidth="1"/>
    <col min="6" max="30" width="4.83203125" style="137"/>
    <col min="31" max="31" width="9.5" style="137" customWidth="1"/>
    <col min="32" max="16384" width="4.83203125" style="137"/>
  </cols>
  <sheetData>
    <row r="1" spans="1:43" s="130" customFormat="1" hidden="1" x14ac:dyDescent="0.15">
      <c r="A1" s="237" t="s">
        <v>12</v>
      </c>
      <c r="B1" s="238"/>
      <c r="C1" s="238"/>
      <c r="D1" s="239"/>
      <c r="E1" s="240" t="str">
        <f ca="1">IF(INDIRECT("変更履歴!E1")&lt;&gt;"",INDIRECT("変更履歴!E1"),"")</f>
        <v>サンプルプロジェクト</v>
      </c>
      <c r="F1" s="241"/>
      <c r="G1" s="241"/>
      <c r="H1" s="241"/>
      <c r="I1" s="241"/>
      <c r="J1" s="241"/>
      <c r="K1" s="241"/>
      <c r="L1" s="241"/>
      <c r="M1" s="241"/>
      <c r="N1" s="242"/>
      <c r="O1" s="243" t="s">
        <v>13</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14</v>
      </c>
      <c r="AB1" s="239"/>
      <c r="AC1" s="252" t="str">
        <f ca="1">IF(INDIRECT("変更履歴!AC1")&lt;&gt;"",INDIRECT("変更履歴!AC1"),"")</f>
        <v>TIS</v>
      </c>
      <c r="AD1" s="253"/>
      <c r="AE1" s="253"/>
      <c r="AF1" s="254"/>
      <c r="AG1" s="264">
        <f ca="1">IF(INDIRECT("変更履歴!AG1")&lt;&gt;"",INDIRECT("変更履歴!AG1"),"")</f>
        <v>43580</v>
      </c>
      <c r="AH1" s="265"/>
      <c r="AI1" s="266"/>
    </row>
    <row r="2" spans="1:43" s="130" customFormat="1" hidden="1" x14ac:dyDescent="0.15">
      <c r="A2" s="237" t="s">
        <v>15</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16</v>
      </c>
      <c r="AB2" s="239"/>
      <c r="AC2" s="252" t="str">
        <f ca="1">IF(INDIRECT("変更履歴!AC2")&lt;&gt;"",INDIRECT("変更履歴!AC2"),"")</f>
        <v/>
      </c>
      <c r="AD2" s="253"/>
      <c r="AE2" s="253"/>
      <c r="AF2" s="254"/>
      <c r="AG2" s="264" t="str">
        <f ca="1">IF(INDIRECT("変更履歴!AG2")&lt;&gt;"",INDIRECT("変更履歴!AG2"),"")</f>
        <v/>
      </c>
      <c r="AH2" s="265"/>
      <c r="AI2" s="266"/>
    </row>
    <row r="3" spans="1:43" s="130" customFormat="1" hidden="1" x14ac:dyDescent="0.15">
      <c r="A3" s="237" t="s">
        <v>17</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43" s="130" customFormat="1" ht="12" customHeight="1" x14ac:dyDescent="0.2">
      <c r="A4" s="131"/>
      <c r="B4" s="131"/>
      <c r="C4" s="131"/>
      <c r="D4" s="131"/>
      <c r="O4" s="131"/>
      <c r="P4" s="131"/>
      <c r="Q4" s="131"/>
      <c r="R4" s="131"/>
      <c r="AA4" s="131"/>
      <c r="AB4" s="131"/>
      <c r="AC4" s="132"/>
      <c r="AD4" s="133"/>
      <c r="AE4" s="133"/>
      <c r="AF4" s="133"/>
      <c r="AG4" s="134"/>
      <c r="AH4" s="134"/>
      <c r="AI4" s="134"/>
      <c r="AJ4" s="135"/>
    </row>
    <row r="5" spans="1:43" s="85" customFormat="1" x14ac:dyDescent="0.2">
      <c r="A5" s="54" t="s">
        <v>156</v>
      </c>
      <c r="C5" s="136"/>
    </row>
    <row r="6" spans="1:43" s="85" customFormat="1" x14ac:dyDescent="0.2">
      <c r="A6" s="50"/>
      <c r="C6" s="136"/>
    </row>
    <row r="7" spans="1:43" x14ac:dyDescent="0.2">
      <c r="A7" s="305" t="s">
        <v>160</v>
      </c>
      <c r="B7" s="306"/>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7"/>
      <c r="AC7" s="320" t="s">
        <v>80</v>
      </c>
      <c r="AD7" s="306"/>
      <c r="AE7" s="306"/>
      <c r="AF7" s="306"/>
      <c r="AG7" s="306"/>
      <c r="AH7" s="306"/>
      <c r="AI7" s="321"/>
    </row>
    <row r="8" spans="1:43" s="139" customFormat="1" ht="22.5" customHeight="1" x14ac:dyDescent="0.2">
      <c r="A8" s="138" t="s">
        <v>81</v>
      </c>
      <c r="B8" s="308" t="s">
        <v>82</v>
      </c>
      <c r="C8" s="309"/>
      <c r="D8" s="309"/>
      <c r="E8" s="309"/>
      <c r="F8" s="310"/>
      <c r="G8" s="308" t="s">
        <v>83</v>
      </c>
      <c r="H8" s="311"/>
      <c r="I8" s="313"/>
      <c r="J8" s="308" t="s">
        <v>84</v>
      </c>
      <c r="K8" s="311"/>
      <c r="L8" s="311"/>
      <c r="M8" s="311"/>
      <c r="N8" s="311"/>
      <c r="O8" s="311"/>
      <c r="P8" s="313"/>
      <c r="Q8" s="314" t="s">
        <v>85</v>
      </c>
      <c r="R8" s="316"/>
      <c r="S8" s="314" t="s">
        <v>86</v>
      </c>
      <c r="T8" s="315"/>
      <c r="U8" s="316"/>
      <c r="V8" s="308" t="s">
        <v>87</v>
      </c>
      <c r="W8" s="311"/>
      <c r="X8" s="311"/>
      <c r="Y8" s="311"/>
      <c r="Z8" s="311"/>
      <c r="AA8" s="311"/>
      <c r="AB8" s="312"/>
      <c r="AC8" s="317" t="s">
        <v>88</v>
      </c>
      <c r="AD8" s="318"/>
      <c r="AE8" s="318"/>
      <c r="AF8" s="318"/>
      <c r="AG8" s="318"/>
      <c r="AH8" s="319" t="s">
        <v>159</v>
      </c>
      <c r="AI8" s="319"/>
    </row>
    <row r="9" spans="1:43" ht="20.100000000000001" customHeight="1" x14ac:dyDescent="0.2">
      <c r="A9" s="140">
        <v>1</v>
      </c>
      <c r="B9" s="324" t="s">
        <v>89</v>
      </c>
      <c r="C9" s="325"/>
      <c r="D9" s="325"/>
      <c r="E9" s="325"/>
      <c r="F9" s="326"/>
      <c r="G9" s="324" t="s">
        <v>90</v>
      </c>
      <c r="H9" s="325"/>
      <c r="I9" s="326"/>
      <c r="J9" s="324" t="s">
        <v>91</v>
      </c>
      <c r="K9" s="332"/>
      <c r="L9" s="332"/>
      <c r="M9" s="332"/>
      <c r="N9" s="332"/>
      <c r="O9" s="332"/>
      <c r="P9" s="333"/>
      <c r="Q9" s="370">
        <v>3588</v>
      </c>
      <c r="R9" s="371"/>
      <c r="S9" s="374" t="s">
        <v>92</v>
      </c>
      <c r="T9" s="375"/>
      <c r="U9" s="376"/>
      <c r="V9" s="324" t="s">
        <v>93</v>
      </c>
      <c r="W9" s="325"/>
      <c r="X9" s="325"/>
      <c r="Y9" s="325"/>
      <c r="Z9" s="325"/>
      <c r="AA9" s="325"/>
      <c r="AB9" s="330"/>
      <c r="AC9" s="336"/>
      <c r="AD9" s="324"/>
      <c r="AE9" s="325"/>
      <c r="AF9" s="325"/>
      <c r="AG9" s="326"/>
      <c r="AH9" s="372"/>
      <c r="AI9" s="373"/>
    </row>
    <row r="10" spans="1:43" ht="20.100000000000001" customHeight="1" x14ac:dyDescent="0.2">
      <c r="A10" s="140">
        <v>2</v>
      </c>
      <c r="B10" s="327"/>
      <c r="C10" s="328"/>
      <c r="D10" s="328"/>
      <c r="E10" s="328"/>
      <c r="F10" s="329"/>
      <c r="G10" s="327"/>
      <c r="H10" s="328"/>
      <c r="I10" s="329"/>
      <c r="J10" s="327"/>
      <c r="K10" s="334"/>
      <c r="L10" s="334"/>
      <c r="M10" s="334"/>
      <c r="N10" s="334"/>
      <c r="O10" s="334"/>
      <c r="P10" s="335"/>
      <c r="Q10" s="342"/>
      <c r="R10" s="343"/>
      <c r="S10" s="347"/>
      <c r="T10" s="348"/>
      <c r="U10" s="349"/>
      <c r="V10" s="327"/>
      <c r="W10" s="328"/>
      <c r="X10" s="328"/>
      <c r="Y10" s="328"/>
      <c r="Z10" s="328"/>
      <c r="AA10" s="328"/>
      <c r="AB10" s="331"/>
      <c r="AC10" s="337"/>
      <c r="AD10" s="327"/>
      <c r="AE10" s="328"/>
      <c r="AF10" s="328"/>
      <c r="AG10" s="329"/>
      <c r="AH10" s="322"/>
      <c r="AI10" s="323"/>
      <c r="AM10" s="141"/>
      <c r="AN10" s="141"/>
      <c r="AO10" s="141"/>
      <c r="AP10" s="141"/>
      <c r="AQ10" s="141"/>
    </row>
    <row r="11" spans="1:43" ht="20.100000000000001" customHeight="1" x14ac:dyDescent="0.2">
      <c r="A11" s="140">
        <v>3</v>
      </c>
      <c r="B11" s="327"/>
      <c r="C11" s="328"/>
      <c r="D11" s="328"/>
      <c r="E11" s="328"/>
      <c r="F11" s="329"/>
      <c r="G11" s="344"/>
      <c r="H11" s="345"/>
      <c r="I11" s="346"/>
      <c r="J11" s="327"/>
      <c r="K11" s="334"/>
      <c r="L11" s="334"/>
      <c r="M11" s="334"/>
      <c r="N11" s="334"/>
      <c r="O11" s="334"/>
      <c r="P11" s="335"/>
      <c r="Q11" s="342"/>
      <c r="R11" s="343"/>
      <c r="S11" s="347"/>
      <c r="T11" s="348"/>
      <c r="U11" s="349"/>
      <c r="V11" s="327"/>
      <c r="W11" s="328"/>
      <c r="X11" s="328"/>
      <c r="Y11" s="328"/>
      <c r="Z11" s="328"/>
      <c r="AA11" s="328"/>
      <c r="AB11" s="331"/>
      <c r="AC11" s="337"/>
      <c r="AD11" s="364"/>
      <c r="AE11" s="334"/>
      <c r="AF11" s="334"/>
      <c r="AG11" s="335"/>
      <c r="AH11" s="322"/>
      <c r="AI11" s="323"/>
      <c r="AM11" s="94"/>
      <c r="AN11" s="94"/>
      <c r="AO11" s="94"/>
      <c r="AP11" s="94"/>
      <c r="AQ11" s="141"/>
    </row>
    <row r="12" spans="1:43" ht="20.100000000000001" customHeight="1" x14ac:dyDescent="0.2">
      <c r="A12" s="140">
        <v>4</v>
      </c>
      <c r="B12" s="327"/>
      <c r="C12" s="328"/>
      <c r="D12" s="328"/>
      <c r="E12" s="328"/>
      <c r="F12" s="329"/>
      <c r="G12" s="344"/>
      <c r="H12" s="345"/>
      <c r="I12" s="346"/>
      <c r="J12" s="327"/>
      <c r="K12" s="334"/>
      <c r="L12" s="334"/>
      <c r="M12" s="334"/>
      <c r="N12" s="334"/>
      <c r="O12" s="334"/>
      <c r="P12" s="335"/>
      <c r="Q12" s="342"/>
      <c r="R12" s="343"/>
      <c r="S12" s="347"/>
      <c r="T12" s="348"/>
      <c r="U12" s="349"/>
      <c r="V12" s="327"/>
      <c r="W12" s="328"/>
      <c r="X12" s="328"/>
      <c r="Y12" s="328"/>
      <c r="Z12" s="328"/>
      <c r="AA12" s="328"/>
      <c r="AB12" s="331"/>
      <c r="AC12" s="337"/>
      <c r="AD12" s="364"/>
      <c r="AE12" s="334"/>
      <c r="AF12" s="334"/>
      <c r="AG12" s="335"/>
      <c r="AH12" s="322"/>
      <c r="AI12" s="323"/>
      <c r="AM12" s="94"/>
      <c r="AN12" s="94"/>
      <c r="AO12" s="94"/>
      <c r="AP12" s="94"/>
      <c r="AQ12" s="141"/>
    </row>
    <row r="13" spans="1:43" x14ac:dyDescent="0.2">
      <c r="A13" s="140">
        <v>5</v>
      </c>
      <c r="B13" s="339"/>
      <c r="C13" s="340"/>
      <c r="D13" s="340"/>
      <c r="E13" s="340"/>
      <c r="F13" s="341"/>
      <c r="G13" s="327"/>
      <c r="H13" s="328"/>
      <c r="I13" s="329"/>
      <c r="J13" s="327"/>
      <c r="K13" s="328"/>
      <c r="L13" s="328"/>
      <c r="M13" s="328"/>
      <c r="N13" s="328"/>
      <c r="O13" s="328"/>
      <c r="P13" s="329"/>
      <c r="Q13" s="342"/>
      <c r="R13" s="343"/>
      <c r="S13" s="327"/>
      <c r="T13" s="328"/>
      <c r="U13" s="329"/>
      <c r="V13" s="327"/>
      <c r="W13" s="328"/>
      <c r="X13" s="328"/>
      <c r="Y13" s="328"/>
      <c r="Z13" s="328"/>
      <c r="AA13" s="328"/>
      <c r="AB13" s="331"/>
      <c r="AC13" s="337"/>
      <c r="AD13" s="364"/>
      <c r="AE13" s="334"/>
      <c r="AF13" s="334"/>
      <c r="AG13" s="335"/>
      <c r="AH13" s="322"/>
      <c r="AI13" s="323"/>
      <c r="AM13" s="142"/>
      <c r="AN13" s="142"/>
      <c r="AO13" s="142"/>
      <c r="AP13" s="142"/>
      <c r="AQ13" s="141"/>
    </row>
    <row r="14" spans="1:43" x14ac:dyDescent="0.2">
      <c r="A14" s="140">
        <v>6</v>
      </c>
      <c r="B14" s="339"/>
      <c r="C14" s="340"/>
      <c r="D14" s="340"/>
      <c r="E14" s="340"/>
      <c r="F14" s="341"/>
      <c r="G14" s="327"/>
      <c r="H14" s="328"/>
      <c r="I14" s="329"/>
      <c r="J14" s="327"/>
      <c r="K14" s="328"/>
      <c r="L14" s="328"/>
      <c r="M14" s="328"/>
      <c r="N14" s="328"/>
      <c r="O14" s="328"/>
      <c r="P14" s="329"/>
      <c r="Q14" s="342"/>
      <c r="R14" s="343"/>
      <c r="S14" s="327"/>
      <c r="T14" s="328"/>
      <c r="U14" s="329"/>
      <c r="V14" s="327"/>
      <c r="W14" s="328"/>
      <c r="X14" s="328"/>
      <c r="Y14" s="328"/>
      <c r="Z14" s="328"/>
      <c r="AA14" s="328"/>
      <c r="AB14" s="331"/>
      <c r="AC14" s="337"/>
      <c r="AD14" s="364"/>
      <c r="AE14" s="334"/>
      <c r="AF14" s="334"/>
      <c r="AG14" s="335"/>
      <c r="AH14" s="322"/>
      <c r="AI14" s="323"/>
    </row>
    <row r="15" spans="1:43" x14ac:dyDescent="0.2">
      <c r="A15" s="143">
        <v>7</v>
      </c>
      <c r="B15" s="339"/>
      <c r="C15" s="340"/>
      <c r="D15" s="340"/>
      <c r="E15" s="340"/>
      <c r="F15" s="341"/>
      <c r="G15" s="327"/>
      <c r="H15" s="328"/>
      <c r="I15" s="329"/>
      <c r="J15" s="327"/>
      <c r="K15" s="328"/>
      <c r="L15" s="328"/>
      <c r="M15" s="328"/>
      <c r="N15" s="328"/>
      <c r="O15" s="328"/>
      <c r="P15" s="329"/>
      <c r="Q15" s="342"/>
      <c r="R15" s="343"/>
      <c r="S15" s="327"/>
      <c r="T15" s="328"/>
      <c r="U15" s="329"/>
      <c r="V15" s="327"/>
      <c r="W15" s="328"/>
      <c r="X15" s="328"/>
      <c r="Y15" s="328"/>
      <c r="Z15" s="328"/>
      <c r="AA15" s="328"/>
      <c r="AB15" s="331"/>
      <c r="AC15" s="337"/>
      <c r="AD15" s="364"/>
      <c r="AE15" s="334"/>
      <c r="AF15" s="334"/>
      <c r="AG15" s="335"/>
      <c r="AH15" s="322"/>
      <c r="AI15" s="323"/>
    </row>
    <row r="16" spans="1:43" x14ac:dyDescent="0.2">
      <c r="A16" s="143">
        <v>8</v>
      </c>
      <c r="B16" s="339"/>
      <c r="C16" s="340"/>
      <c r="D16" s="340"/>
      <c r="E16" s="340"/>
      <c r="F16" s="341"/>
      <c r="G16" s="327"/>
      <c r="H16" s="328"/>
      <c r="I16" s="329"/>
      <c r="J16" s="327"/>
      <c r="K16" s="328"/>
      <c r="L16" s="328"/>
      <c r="M16" s="328"/>
      <c r="N16" s="328"/>
      <c r="O16" s="328"/>
      <c r="P16" s="329"/>
      <c r="Q16" s="342"/>
      <c r="R16" s="343"/>
      <c r="S16" s="327"/>
      <c r="T16" s="328"/>
      <c r="U16" s="329"/>
      <c r="V16" s="327"/>
      <c r="W16" s="328"/>
      <c r="X16" s="328"/>
      <c r="Y16" s="328"/>
      <c r="Z16" s="328"/>
      <c r="AA16" s="328"/>
      <c r="AB16" s="331"/>
      <c r="AC16" s="337"/>
      <c r="AD16" s="364"/>
      <c r="AE16" s="334"/>
      <c r="AF16" s="334"/>
      <c r="AG16" s="335"/>
      <c r="AH16" s="322"/>
      <c r="AI16" s="323"/>
    </row>
    <row r="17" spans="1:47" x14ac:dyDescent="0.2">
      <c r="A17" s="144">
        <v>9</v>
      </c>
      <c r="B17" s="361"/>
      <c r="C17" s="362"/>
      <c r="D17" s="362"/>
      <c r="E17" s="362"/>
      <c r="F17" s="363"/>
      <c r="G17" s="353"/>
      <c r="H17" s="354"/>
      <c r="I17" s="358"/>
      <c r="J17" s="353"/>
      <c r="K17" s="354"/>
      <c r="L17" s="354"/>
      <c r="M17" s="354"/>
      <c r="N17" s="354"/>
      <c r="O17" s="354"/>
      <c r="P17" s="358"/>
      <c r="Q17" s="359"/>
      <c r="R17" s="360"/>
      <c r="S17" s="353"/>
      <c r="T17" s="354"/>
      <c r="U17" s="358"/>
      <c r="V17" s="353"/>
      <c r="W17" s="354"/>
      <c r="X17" s="354"/>
      <c r="Y17" s="354"/>
      <c r="Z17" s="354"/>
      <c r="AA17" s="354"/>
      <c r="AB17" s="355"/>
      <c r="AC17" s="338"/>
      <c r="AD17" s="365"/>
      <c r="AE17" s="366"/>
      <c r="AF17" s="366"/>
      <c r="AG17" s="367"/>
      <c r="AH17" s="368"/>
      <c r="AI17" s="369"/>
    </row>
    <row r="18" spans="1:47" ht="20.100000000000001" customHeight="1" x14ac:dyDescent="0.2">
      <c r="A18" s="356"/>
      <c r="B18" s="357"/>
      <c r="C18" s="357"/>
      <c r="D18" s="357"/>
      <c r="E18" s="357"/>
      <c r="F18" s="357"/>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52"/>
      <c r="AE18" s="352"/>
      <c r="AF18" s="352"/>
      <c r="AG18" s="352"/>
      <c r="AH18" s="352"/>
      <c r="AI18" s="83"/>
      <c r="AJ18" s="141"/>
    </row>
    <row r="19" spans="1:47" ht="20.100000000000001" customHeight="1" x14ac:dyDescent="0.2">
      <c r="A19" s="350" t="s">
        <v>161</v>
      </c>
      <c r="B19" s="351"/>
      <c r="C19" s="351"/>
      <c r="D19" s="351"/>
      <c r="E19" s="351"/>
      <c r="F19" s="351"/>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x14ac:dyDescent="0.2">
      <c r="A20" s="148"/>
      <c r="B20" s="141"/>
      <c r="C20" s="149" t="s">
        <v>162</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x14ac:dyDescent="0.2">
      <c r="A21" s="148"/>
      <c r="B21" s="141"/>
      <c r="C21" s="141"/>
      <c r="D21" s="173" t="s">
        <v>163</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x14ac:dyDescent="0.2">
      <c r="A22" s="148"/>
      <c r="B22" s="141"/>
      <c r="C22" s="149"/>
      <c r="D22" s="141"/>
      <c r="E22" s="153" t="s">
        <v>94</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x14ac:dyDescent="0.2">
      <c r="A23" s="148"/>
      <c r="B23" s="141"/>
      <c r="C23" s="149"/>
      <c r="D23" s="141"/>
      <c r="E23" s="153" t="s">
        <v>94</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x14ac:dyDescent="0.2">
      <c r="A24" s="148"/>
      <c r="B24" s="141"/>
      <c r="C24" s="141"/>
      <c r="D24" s="141"/>
      <c r="E24" s="153" t="s">
        <v>94</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x14ac:dyDescent="0.2">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x14ac:dyDescent="0.2">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x14ac:dyDescent="0.2">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x14ac:dyDescent="0.2">
      <c r="AN28" s="147"/>
      <c r="AO28" s="85"/>
      <c r="AP28" s="85"/>
      <c r="AQ28" s="85"/>
      <c r="AR28" s="85"/>
      <c r="AS28" s="85"/>
      <c r="AT28" s="85"/>
      <c r="AU28" s="85"/>
    </row>
    <row r="29" spans="1:47" ht="12.75" x14ac:dyDescent="0.2">
      <c r="AN29" s="147"/>
      <c r="AO29" s="85"/>
      <c r="AP29" s="85"/>
      <c r="AQ29" s="85"/>
      <c r="AR29" s="85"/>
      <c r="AS29" s="85"/>
      <c r="AT29" s="85"/>
      <c r="AU29" s="85"/>
    </row>
    <row r="30" spans="1:47" ht="12.75" x14ac:dyDescent="0.2">
      <c r="AN30" s="147"/>
      <c r="AO30" s="85"/>
      <c r="AP30" s="85"/>
      <c r="AQ30" s="85"/>
      <c r="AR30" s="85"/>
      <c r="AS30" s="85"/>
      <c r="AT30" s="85"/>
      <c r="AU30" s="85"/>
    </row>
    <row r="31" spans="1:47" ht="12.75" x14ac:dyDescent="0.2">
      <c r="AN31" s="147"/>
      <c r="AO31" s="85"/>
      <c r="AP31" s="85"/>
      <c r="AQ31" s="85"/>
      <c r="AR31" s="85"/>
      <c r="AS31" s="85"/>
      <c r="AT31" s="85"/>
      <c r="AU31" s="85"/>
    </row>
    <row r="32" spans="1:47" ht="12.75" x14ac:dyDescent="0.2">
      <c r="AN32" s="147"/>
      <c r="AO32" s="85"/>
      <c r="AP32" s="85"/>
      <c r="AQ32" s="85"/>
      <c r="AR32" s="85"/>
      <c r="AS32" s="85"/>
      <c r="AT32" s="85"/>
      <c r="AU32" s="85"/>
    </row>
    <row r="33" spans="40:47" ht="12.75" x14ac:dyDescent="0.2">
      <c r="AN33" s="147"/>
      <c r="AO33" s="85"/>
      <c r="AP33" s="85"/>
      <c r="AQ33" s="85"/>
      <c r="AR33" s="85"/>
      <c r="AS33" s="85"/>
      <c r="AT33" s="85"/>
      <c r="AU33" s="85"/>
    </row>
    <row r="34" spans="40:47" ht="12.75" x14ac:dyDescent="0.2">
      <c r="AN34" s="147"/>
      <c r="AO34" s="85"/>
      <c r="AP34" s="85"/>
      <c r="AQ34" s="85"/>
      <c r="AR34" s="85"/>
      <c r="AS34" s="85"/>
      <c r="AT34" s="85"/>
      <c r="AU34" s="85"/>
    </row>
    <row r="35" spans="40:47" ht="12.75" x14ac:dyDescent="0.2">
      <c r="AN35" s="147"/>
      <c r="AO35" s="85"/>
      <c r="AP35" s="85"/>
      <c r="AQ35" s="85"/>
      <c r="AR35" s="85"/>
      <c r="AS35" s="85"/>
      <c r="AT35" s="85"/>
      <c r="AU35" s="85"/>
    </row>
    <row r="36" spans="40:47" ht="12.75" x14ac:dyDescent="0.2">
      <c r="AN36" s="147"/>
      <c r="AO36" s="85"/>
      <c r="AP36" s="85"/>
      <c r="AQ36" s="85"/>
      <c r="AR36" s="85"/>
      <c r="AS36" s="85"/>
      <c r="AT36" s="85"/>
      <c r="AU36" s="85"/>
    </row>
    <row r="37" spans="40:47" x14ac:dyDescent="0.2">
      <c r="AN37" s="85"/>
      <c r="AO37" s="85"/>
      <c r="AP37" s="85"/>
      <c r="AQ37" s="85"/>
      <c r="AR37" s="85"/>
      <c r="AS37" s="85"/>
      <c r="AT37" s="85"/>
      <c r="AU37" s="85"/>
    </row>
    <row r="38" spans="40:47" x14ac:dyDescent="0.2">
      <c r="AN38" s="85"/>
      <c r="AO38" s="85"/>
      <c r="AP38" s="85"/>
      <c r="AQ38" s="85"/>
      <c r="AR38" s="85"/>
      <c r="AS38" s="85"/>
      <c r="AT38" s="85"/>
      <c r="AU38" s="85"/>
    </row>
    <row r="39" spans="40:47" x14ac:dyDescent="0.2">
      <c r="AN39" s="85"/>
      <c r="AO39" s="85"/>
      <c r="AP39" s="85"/>
      <c r="AQ39" s="85"/>
      <c r="AR39" s="85"/>
      <c r="AS39" s="85"/>
      <c r="AT39" s="85"/>
      <c r="AU39" s="8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x14ac:dyDescent="0.2">
      <c r="A1" s="237" t="s">
        <v>18</v>
      </c>
      <c r="B1" s="238"/>
      <c r="C1" s="238"/>
      <c r="D1" s="239"/>
      <c r="E1" s="240" t="str">
        <f ca="1">IF(INDIRECT("変更履歴!E1")&lt;&gt;"",INDIRECT("変更履歴!E1"),"")</f>
        <v>サンプルプロジェクト</v>
      </c>
      <c r="F1" s="241"/>
      <c r="G1" s="241"/>
      <c r="H1" s="241"/>
      <c r="I1" s="241"/>
      <c r="J1" s="241"/>
      <c r="K1" s="241"/>
      <c r="L1" s="241"/>
      <c r="M1" s="241"/>
      <c r="N1" s="242"/>
      <c r="O1" s="243" t="s">
        <v>19</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20</v>
      </c>
      <c r="AB1" s="239"/>
      <c r="AC1" s="252" t="str">
        <f ca="1">IF(INDIRECT("変更履歴!AC1")&lt;&gt;"",INDIRECT("変更履歴!AC1"),"")</f>
        <v>TIS</v>
      </c>
      <c r="AD1" s="253"/>
      <c r="AE1" s="253"/>
      <c r="AF1" s="254"/>
      <c r="AG1" s="396">
        <f ca="1">IF(INDIRECT("変更履歴!AG1")&lt;&gt;"",INDIRECT("変更履歴!AG1"),"")</f>
        <v>43580</v>
      </c>
      <c r="AH1" s="397"/>
      <c r="AI1" s="398"/>
    </row>
    <row r="2" spans="1:121" s="45" customFormat="1" ht="12" hidden="1" x14ac:dyDescent="0.2">
      <c r="A2" s="237" t="s">
        <v>21</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22</v>
      </c>
      <c r="AB2" s="239"/>
      <c r="AC2" s="252" t="str">
        <f ca="1">IF(INDIRECT("変更履歴!AC2")&lt;&gt;"",INDIRECT("変更履歴!AC2"),"")</f>
        <v/>
      </c>
      <c r="AD2" s="253"/>
      <c r="AE2" s="253"/>
      <c r="AF2" s="254"/>
      <c r="AG2" s="396" t="str">
        <f ca="1">IF(INDIRECT("変更履歴!AG2")&lt;&gt;"",INDIRECT("変更履歴!AG2"),"")</f>
        <v/>
      </c>
      <c r="AH2" s="397"/>
      <c r="AI2" s="398"/>
    </row>
    <row r="3" spans="1:121" s="45" customFormat="1" ht="12" hidden="1" x14ac:dyDescent="0.2">
      <c r="A3" s="237" t="s">
        <v>23</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396" t="str">
        <f ca="1">IF(INDIRECT("変更履歴!AG3")&lt;&gt;"",INDIRECT("変更履歴!AG3"),"")</f>
        <v/>
      </c>
      <c r="AH3" s="397"/>
      <c r="AI3" s="398"/>
    </row>
    <row r="4" spans="1:121" ht="12" x14ac:dyDescent="0.15"/>
    <row r="5" spans="1:121" ht="12" x14ac:dyDescent="0.2">
      <c r="A5" s="159" t="s">
        <v>51</v>
      </c>
      <c r="B5" s="159"/>
      <c r="C5" s="159"/>
      <c r="D5" s="159"/>
    </row>
    <row r="6" spans="1:121" ht="12" x14ac:dyDescent="0.2">
      <c r="A6" s="159"/>
      <c r="B6" s="159"/>
      <c r="C6" s="159"/>
      <c r="D6" s="159"/>
    </row>
    <row r="7" spans="1:121" s="162" customFormat="1" ht="22.5" customHeight="1" x14ac:dyDescent="0.15">
      <c r="A7" s="160" t="s">
        <v>37</v>
      </c>
      <c r="B7" s="388" t="s">
        <v>95</v>
      </c>
      <c r="C7" s="389"/>
      <c r="D7" s="389"/>
      <c r="E7" s="389"/>
      <c r="F7" s="390"/>
      <c r="G7" s="388" t="s">
        <v>96</v>
      </c>
      <c r="H7" s="389"/>
      <c r="I7" s="389"/>
      <c r="J7" s="389"/>
      <c r="K7" s="390"/>
      <c r="L7" s="388" t="s">
        <v>97</v>
      </c>
      <c r="M7" s="389"/>
      <c r="N7" s="389"/>
      <c r="O7" s="389"/>
      <c r="P7" s="390"/>
      <c r="Q7" s="161" t="s">
        <v>165</v>
      </c>
      <c r="R7" s="391" t="s">
        <v>98</v>
      </c>
      <c r="S7" s="391"/>
      <c r="T7" s="391"/>
      <c r="U7" s="391"/>
      <c r="V7" s="399" t="s">
        <v>99</v>
      </c>
      <c r="W7" s="399"/>
      <c r="X7" s="400" t="s">
        <v>100</v>
      </c>
      <c r="Y7" s="401"/>
      <c r="Z7" s="388" t="s">
        <v>101</v>
      </c>
      <c r="AA7" s="390"/>
      <c r="AB7" s="388" t="s">
        <v>102</v>
      </c>
      <c r="AC7" s="390"/>
      <c r="AD7" s="388" t="s">
        <v>103</v>
      </c>
      <c r="AE7" s="390"/>
      <c r="AF7" s="388" t="s">
        <v>104</v>
      </c>
      <c r="AG7" s="389"/>
      <c r="AH7" s="390"/>
      <c r="AI7" s="388" t="s">
        <v>105</v>
      </c>
      <c r="AJ7" s="389"/>
      <c r="AK7" s="389"/>
      <c r="AL7" s="389"/>
      <c r="AM7" s="389"/>
      <c r="AN7" s="390"/>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x14ac:dyDescent="0.2">
      <c r="A8" s="165">
        <v>1</v>
      </c>
      <c r="B8" s="378" t="s">
        <v>106</v>
      </c>
      <c r="C8" s="379"/>
      <c r="D8" s="379"/>
      <c r="E8" s="379"/>
      <c r="F8" s="380"/>
      <c r="G8" s="377" t="s">
        <v>107</v>
      </c>
      <c r="H8" s="309"/>
      <c r="I8" s="309"/>
      <c r="J8" s="309"/>
      <c r="K8" s="310"/>
      <c r="L8" s="377" t="s">
        <v>108</v>
      </c>
      <c r="M8" s="309"/>
      <c r="N8" s="309"/>
      <c r="O8" s="309"/>
      <c r="P8" s="310"/>
      <c r="Q8" s="166" t="s">
        <v>170</v>
      </c>
      <c r="R8" s="377" t="s">
        <v>109</v>
      </c>
      <c r="S8" s="309"/>
      <c r="T8" s="309"/>
      <c r="U8" s="310"/>
      <c r="V8" s="381">
        <v>10</v>
      </c>
      <c r="W8" s="382"/>
      <c r="X8" s="383" t="s">
        <v>46</v>
      </c>
      <c r="Y8" s="384"/>
      <c r="Z8" s="377" t="s">
        <v>46</v>
      </c>
      <c r="AA8" s="310"/>
      <c r="AB8" s="377" t="s">
        <v>46</v>
      </c>
      <c r="AC8" s="310"/>
      <c r="AD8" s="383" t="s">
        <v>46</v>
      </c>
      <c r="AE8" s="384"/>
      <c r="AF8" s="377" t="s">
        <v>46</v>
      </c>
      <c r="AG8" s="309"/>
      <c r="AH8" s="310"/>
      <c r="AI8" s="378" t="s">
        <v>46</v>
      </c>
      <c r="AJ8" s="379"/>
      <c r="AK8" s="379"/>
      <c r="AL8" s="379"/>
      <c r="AM8" s="379"/>
      <c r="AN8" s="380"/>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x14ac:dyDescent="0.2">
      <c r="A9" s="165">
        <v>2</v>
      </c>
      <c r="B9" s="378" t="s">
        <v>110</v>
      </c>
      <c r="C9" s="379"/>
      <c r="D9" s="379"/>
      <c r="E9" s="379"/>
      <c r="F9" s="380"/>
      <c r="G9" s="377" t="s">
        <v>111</v>
      </c>
      <c r="H9" s="309"/>
      <c r="I9" s="309"/>
      <c r="J9" s="309"/>
      <c r="K9" s="310"/>
      <c r="L9" s="377" t="s">
        <v>110</v>
      </c>
      <c r="M9" s="309"/>
      <c r="N9" s="309"/>
      <c r="O9" s="309"/>
      <c r="P9" s="310"/>
      <c r="Q9" s="166" t="s">
        <v>170</v>
      </c>
      <c r="R9" s="377" t="s">
        <v>112</v>
      </c>
      <c r="S9" s="309"/>
      <c r="T9" s="309"/>
      <c r="U9" s="310"/>
      <c r="V9" s="381">
        <f>128*3</f>
        <v>384</v>
      </c>
      <c r="W9" s="382"/>
      <c r="X9" s="383" t="s">
        <v>46</v>
      </c>
      <c r="Y9" s="384"/>
      <c r="Z9" s="377" t="s">
        <v>46</v>
      </c>
      <c r="AA9" s="310"/>
      <c r="AB9" s="377" t="s">
        <v>46</v>
      </c>
      <c r="AC9" s="310"/>
      <c r="AD9" s="383" t="s">
        <v>46</v>
      </c>
      <c r="AE9" s="384"/>
      <c r="AF9" s="377" t="s">
        <v>46</v>
      </c>
      <c r="AG9" s="309"/>
      <c r="AH9" s="310"/>
      <c r="AI9" s="378" t="s">
        <v>46</v>
      </c>
      <c r="AJ9" s="379"/>
      <c r="AK9" s="379"/>
      <c r="AL9" s="379"/>
      <c r="AM9" s="379"/>
      <c r="AN9" s="380"/>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x14ac:dyDescent="0.2">
      <c r="A10" s="165">
        <v>3</v>
      </c>
      <c r="B10" s="378" t="s">
        <v>113</v>
      </c>
      <c r="C10" s="379"/>
      <c r="D10" s="379"/>
      <c r="E10" s="379"/>
      <c r="F10" s="380"/>
      <c r="G10" s="377" t="s">
        <v>114</v>
      </c>
      <c r="H10" s="309"/>
      <c r="I10" s="309"/>
      <c r="J10" s="309"/>
      <c r="K10" s="310"/>
      <c r="L10" s="377" t="s">
        <v>113</v>
      </c>
      <c r="M10" s="309"/>
      <c r="N10" s="309"/>
      <c r="O10" s="309"/>
      <c r="P10" s="310"/>
      <c r="Q10" s="166" t="s">
        <v>170</v>
      </c>
      <c r="R10" s="377" t="s">
        <v>112</v>
      </c>
      <c r="S10" s="309"/>
      <c r="T10" s="309"/>
      <c r="U10" s="310"/>
      <c r="V10" s="381">
        <f>128*3</f>
        <v>384</v>
      </c>
      <c r="W10" s="382"/>
      <c r="X10" s="383" t="s">
        <v>46</v>
      </c>
      <c r="Y10" s="384"/>
      <c r="Z10" s="377" t="s">
        <v>46</v>
      </c>
      <c r="AA10" s="310"/>
      <c r="AB10" s="377" t="s">
        <v>46</v>
      </c>
      <c r="AC10" s="310"/>
      <c r="AD10" s="383" t="s">
        <v>46</v>
      </c>
      <c r="AE10" s="384"/>
      <c r="AF10" s="377" t="s">
        <v>46</v>
      </c>
      <c r="AG10" s="309"/>
      <c r="AH10" s="310"/>
      <c r="AI10" s="378" t="s">
        <v>46</v>
      </c>
      <c r="AJ10" s="379"/>
      <c r="AK10" s="379"/>
      <c r="AL10" s="379"/>
      <c r="AM10" s="379"/>
      <c r="AN10" s="380"/>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x14ac:dyDescent="0.2">
      <c r="A11" s="165">
        <v>4</v>
      </c>
      <c r="B11" s="378" t="s">
        <v>115</v>
      </c>
      <c r="C11" s="379"/>
      <c r="D11" s="379"/>
      <c r="E11" s="379"/>
      <c r="F11" s="380"/>
      <c r="G11" s="377" t="s">
        <v>116</v>
      </c>
      <c r="H11" s="309"/>
      <c r="I11" s="309"/>
      <c r="J11" s="309"/>
      <c r="K11" s="310"/>
      <c r="L11" s="377" t="s">
        <v>115</v>
      </c>
      <c r="M11" s="309"/>
      <c r="N11" s="309"/>
      <c r="O11" s="309"/>
      <c r="P11" s="310"/>
      <c r="Q11" s="166" t="s">
        <v>170</v>
      </c>
      <c r="R11" s="377" t="s">
        <v>112</v>
      </c>
      <c r="S11" s="309"/>
      <c r="T11" s="309"/>
      <c r="U11" s="310"/>
      <c r="V11" s="381">
        <f>128*3</f>
        <v>384</v>
      </c>
      <c r="W11" s="382"/>
      <c r="X11" s="383" t="s">
        <v>46</v>
      </c>
      <c r="Y11" s="384"/>
      <c r="Z11" s="377" t="s">
        <v>46</v>
      </c>
      <c r="AA11" s="310"/>
      <c r="AB11" s="377" t="s">
        <v>46</v>
      </c>
      <c r="AC11" s="310"/>
      <c r="AD11" s="383" t="s">
        <v>46</v>
      </c>
      <c r="AE11" s="384"/>
      <c r="AF11" s="377" t="s">
        <v>46</v>
      </c>
      <c r="AG11" s="309"/>
      <c r="AH11" s="310"/>
      <c r="AI11" s="378" t="s">
        <v>46</v>
      </c>
      <c r="AJ11" s="379"/>
      <c r="AK11" s="379"/>
      <c r="AL11" s="379"/>
      <c r="AM11" s="379"/>
      <c r="AN11" s="380"/>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x14ac:dyDescent="0.2">
      <c r="A12" s="165">
        <v>5</v>
      </c>
      <c r="B12" s="378" t="s">
        <v>117</v>
      </c>
      <c r="C12" s="379"/>
      <c r="D12" s="379"/>
      <c r="E12" s="379"/>
      <c r="F12" s="380"/>
      <c r="G12" s="377" t="s">
        <v>118</v>
      </c>
      <c r="H12" s="309"/>
      <c r="I12" s="309"/>
      <c r="J12" s="309"/>
      <c r="K12" s="310"/>
      <c r="L12" s="377" t="s">
        <v>119</v>
      </c>
      <c r="M12" s="309"/>
      <c r="N12" s="309"/>
      <c r="O12" s="309"/>
      <c r="P12" s="310"/>
      <c r="Q12" s="166" t="s">
        <v>170</v>
      </c>
      <c r="R12" s="377" t="s">
        <v>120</v>
      </c>
      <c r="S12" s="309"/>
      <c r="T12" s="309"/>
      <c r="U12" s="310"/>
      <c r="V12" s="381">
        <v>10</v>
      </c>
      <c r="W12" s="382"/>
      <c r="X12" s="383" t="s">
        <v>46</v>
      </c>
      <c r="Y12" s="384"/>
      <c r="Z12" s="377" t="s">
        <v>46</v>
      </c>
      <c r="AA12" s="310"/>
      <c r="AB12" s="377" t="s">
        <v>46</v>
      </c>
      <c r="AC12" s="310"/>
      <c r="AD12" s="383" t="s">
        <v>46</v>
      </c>
      <c r="AE12" s="384"/>
      <c r="AF12" s="377" t="s">
        <v>121</v>
      </c>
      <c r="AG12" s="309"/>
      <c r="AH12" s="310"/>
      <c r="AI12" s="378" t="s">
        <v>46</v>
      </c>
      <c r="AJ12" s="379"/>
      <c r="AK12" s="379"/>
      <c r="AL12" s="379"/>
      <c r="AM12" s="379"/>
      <c r="AN12" s="380"/>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x14ac:dyDescent="0.2">
      <c r="A13" s="165">
        <v>6</v>
      </c>
      <c r="B13" s="378" t="s">
        <v>122</v>
      </c>
      <c r="C13" s="379"/>
      <c r="D13" s="379"/>
      <c r="E13" s="379"/>
      <c r="F13" s="380"/>
      <c r="G13" s="377" t="s">
        <v>123</v>
      </c>
      <c r="H13" s="309"/>
      <c r="I13" s="309"/>
      <c r="J13" s="309"/>
      <c r="K13" s="310"/>
      <c r="L13" s="377" t="s">
        <v>119</v>
      </c>
      <c r="M13" s="309"/>
      <c r="N13" s="309"/>
      <c r="O13" s="309"/>
      <c r="P13" s="310"/>
      <c r="Q13" s="166" t="s">
        <v>170</v>
      </c>
      <c r="R13" s="377" t="s">
        <v>120</v>
      </c>
      <c r="S13" s="309"/>
      <c r="T13" s="309"/>
      <c r="U13" s="310"/>
      <c r="V13" s="381">
        <v>10</v>
      </c>
      <c r="W13" s="382"/>
      <c r="X13" s="383" t="s">
        <v>46</v>
      </c>
      <c r="Y13" s="384"/>
      <c r="Z13" s="377" t="s">
        <v>46</v>
      </c>
      <c r="AA13" s="310"/>
      <c r="AB13" s="377" t="s">
        <v>46</v>
      </c>
      <c r="AC13" s="310"/>
      <c r="AD13" s="383" t="s">
        <v>46</v>
      </c>
      <c r="AE13" s="384"/>
      <c r="AF13" s="377" t="s">
        <v>121</v>
      </c>
      <c r="AG13" s="309"/>
      <c r="AH13" s="310"/>
      <c r="AI13" s="378" t="s">
        <v>46</v>
      </c>
      <c r="AJ13" s="379"/>
      <c r="AK13" s="379"/>
      <c r="AL13" s="379"/>
      <c r="AM13" s="379"/>
      <c r="AN13" s="380"/>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x14ac:dyDescent="0.2">
      <c r="A14" s="165">
        <v>7</v>
      </c>
      <c r="B14" s="378" t="s">
        <v>124</v>
      </c>
      <c r="C14" s="379"/>
      <c r="D14" s="379"/>
      <c r="E14" s="379"/>
      <c r="F14" s="380"/>
      <c r="G14" s="377" t="s">
        <v>125</v>
      </c>
      <c r="H14" s="309"/>
      <c r="I14" s="309"/>
      <c r="J14" s="309"/>
      <c r="K14" s="310"/>
      <c r="L14" s="377" t="s">
        <v>108</v>
      </c>
      <c r="M14" s="309"/>
      <c r="N14" s="309"/>
      <c r="O14" s="309"/>
      <c r="P14" s="310"/>
      <c r="Q14" s="166" t="s">
        <v>170</v>
      </c>
      <c r="R14" s="377" t="s">
        <v>109</v>
      </c>
      <c r="S14" s="309"/>
      <c r="T14" s="309"/>
      <c r="U14" s="310"/>
      <c r="V14" s="381">
        <v>11</v>
      </c>
      <c r="W14" s="382"/>
      <c r="X14" s="383" t="s">
        <v>46</v>
      </c>
      <c r="Y14" s="384"/>
      <c r="Z14" s="377" t="s">
        <v>46</v>
      </c>
      <c r="AA14" s="310"/>
      <c r="AB14" s="377" t="s">
        <v>46</v>
      </c>
      <c r="AC14" s="310"/>
      <c r="AD14" s="383" t="s">
        <v>46</v>
      </c>
      <c r="AE14" s="384"/>
      <c r="AF14" s="377" t="s">
        <v>46</v>
      </c>
      <c r="AG14" s="309"/>
      <c r="AH14" s="310"/>
      <c r="AI14" s="378" t="s">
        <v>46</v>
      </c>
      <c r="AJ14" s="379"/>
      <c r="AK14" s="379"/>
      <c r="AL14" s="379"/>
      <c r="AM14" s="379"/>
      <c r="AN14" s="380"/>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x14ac:dyDescent="0.2">
      <c r="A15" s="165">
        <v>8</v>
      </c>
      <c r="B15" s="378" t="s">
        <v>126</v>
      </c>
      <c r="C15" s="379"/>
      <c r="D15" s="379"/>
      <c r="E15" s="379"/>
      <c r="F15" s="380"/>
      <c r="G15" s="377" t="s">
        <v>127</v>
      </c>
      <c r="H15" s="309"/>
      <c r="I15" s="309"/>
      <c r="J15" s="309"/>
      <c r="K15" s="310"/>
      <c r="L15" s="377" t="s">
        <v>108</v>
      </c>
      <c r="M15" s="309"/>
      <c r="N15" s="309"/>
      <c r="O15" s="309"/>
      <c r="P15" s="310"/>
      <c r="Q15" s="166" t="s">
        <v>170</v>
      </c>
      <c r="R15" s="377" t="s">
        <v>109</v>
      </c>
      <c r="S15" s="309"/>
      <c r="T15" s="309"/>
      <c r="U15" s="310"/>
      <c r="V15" s="381">
        <v>11</v>
      </c>
      <c r="W15" s="382"/>
      <c r="X15" s="383" t="s">
        <v>46</v>
      </c>
      <c r="Y15" s="384"/>
      <c r="Z15" s="377" t="s">
        <v>46</v>
      </c>
      <c r="AA15" s="310"/>
      <c r="AB15" s="377" t="s">
        <v>46</v>
      </c>
      <c r="AC15" s="310"/>
      <c r="AD15" s="383" t="s">
        <v>46</v>
      </c>
      <c r="AE15" s="384"/>
      <c r="AF15" s="377" t="s">
        <v>46</v>
      </c>
      <c r="AG15" s="309"/>
      <c r="AH15" s="310"/>
      <c r="AI15" s="378" t="s">
        <v>46</v>
      </c>
      <c r="AJ15" s="379"/>
      <c r="AK15" s="379"/>
      <c r="AL15" s="379"/>
      <c r="AM15" s="379"/>
      <c r="AN15" s="380"/>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x14ac:dyDescent="0.2">
      <c r="A16" s="165">
        <v>9</v>
      </c>
      <c r="B16" s="378" t="s">
        <v>128</v>
      </c>
      <c r="C16" s="379"/>
      <c r="D16" s="379"/>
      <c r="E16" s="379"/>
      <c r="F16" s="380"/>
      <c r="G16" s="377" t="s">
        <v>129</v>
      </c>
      <c r="H16" s="309"/>
      <c r="I16" s="309"/>
      <c r="J16" s="309"/>
      <c r="K16" s="310"/>
      <c r="L16" s="377" t="s">
        <v>130</v>
      </c>
      <c r="M16" s="309"/>
      <c r="N16" s="309"/>
      <c r="O16" s="309"/>
      <c r="P16" s="310"/>
      <c r="Q16" s="166" t="s">
        <v>170</v>
      </c>
      <c r="R16" s="377" t="s">
        <v>112</v>
      </c>
      <c r="S16" s="309"/>
      <c r="T16" s="309"/>
      <c r="U16" s="310"/>
      <c r="V16" s="381">
        <f t="shared" ref="V16:V17" si="0">128*3</f>
        <v>384</v>
      </c>
      <c r="W16" s="382"/>
      <c r="X16" s="383" t="s">
        <v>46</v>
      </c>
      <c r="Y16" s="384"/>
      <c r="Z16" s="377" t="s">
        <v>46</v>
      </c>
      <c r="AA16" s="310"/>
      <c r="AB16" s="377" t="s">
        <v>46</v>
      </c>
      <c r="AC16" s="310"/>
      <c r="AD16" s="383" t="s">
        <v>46</v>
      </c>
      <c r="AE16" s="384"/>
      <c r="AF16" s="377" t="s">
        <v>46</v>
      </c>
      <c r="AG16" s="309"/>
      <c r="AH16" s="310"/>
      <c r="AI16" s="378" t="s">
        <v>46</v>
      </c>
      <c r="AJ16" s="379"/>
      <c r="AK16" s="379"/>
      <c r="AL16" s="379"/>
      <c r="AM16" s="379"/>
      <c r="AN16" s="380"/>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x14ac:dyDescent="0.2">
      <c r="A17" s="165">
        <v>10</v>
      </c>
      <c r="B17" s="378" t="s">
        <v>131</v>
      </c>
      <c r="C17" s="379"/>
      <c r="D17" s="379"/>
      <c r="E17" s="379"/>
      <c r="F17" s="380"/>
      <c r="G17" s="377" t="s">
        <v>132</v>
      </c>
      <c r="H17" s="309"/>
      <c r="I17" s="309"/>
      <c r="J17" s="309"/>
      <c r="K17" s="310"/>
      <c r="L17" s="377" t="s">
        <v>130</v>
      </c>
      <c r="M17" s="309"/>
      <c r="N17" s="309"/>
      <c r="O17" s="309"/>
      <c r="P17" s="310"/>
      <c r="Q17" s="166" t="s">
        <v>170</v>
      </c>
      <c r="R17" s="377" t="s">
        <v>112</v>
      </c>
      <c r="S17" s="309"/>
      <c r="T17" s="309"/>
      <c r="U17" s="310"/>
      <c r="V17" s="381">
        <f t="shared" si="0"/>
        <v>384</v>
      </c>
      <c r="W17" s="382"/>
      <c r="X17" s="383" t="s">
        <v>46</v>
      </c>
      <c r="Y17" s="384"/>
      <c r="Z17" s="377" t="s">
        <v>46</v>
      </c>
      <c r="AA17" s="310"/>
      <c r="AB17" s="377" t="s">
        <v>46</v>
      </c>
      <c r="AC17" s="310"/>
      <c r="AD17" s="383" t="s">
        <v>46</v>
      </c>
      <c r="AE17" s="384"/>
      <c r="AF17" s="377" t="s">
        <v>46</v>
      </c>
      <c r="AG17" s="309"/>
      <c r="AH17" s="310"/>
      <c r="AI17" s="378" t="s">
        <v>46</v>
      </c>
      <c r="AJ17" s="379"/>
      <c r="AK17" s="379"/>
      <c r="AL17" s="379"/>
      <c r="AM17" s="379"/>
      <c r="AN17" s="380"/>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x14ac:dyDescent="0.2">
      <c r="A18" s="165">
        <v>11</v>
      </c>
      <c r="B18" s="378" t="s">
        <v>105</v>
      </c>
      <c r="C18" s="379"/>
      <c r="D18" s="379"/>
      <c r="E18" s="379"/>
      <c r="F18" s="380"/>
      <c r="G18" s="377" t="s">
        <v>133</v>
      </c>
      <c r="H18" s="309"/>
      <c r="I18" s="309"/>
      <c r="J18" s="309"/>
      <c r="K18" s="310"/>
      <c r="L18" s="377" t="s">
        <v>105</v>
      </c>
      <c r="M18" s="309"/>
      <c r="N18" s="309"/>
      <c r="O18" s="309"/>
      <c r="P18" s="310"/>
      <c r="Q18" s="166" t="s">
        <v>170</v>
      </c>
      <c r="R18" s="377" t="s">
        <v>112</v>
      </c>
      <c r="S18" s="309"/>
      <c r="T18" s="309"/>
      <c r="U18" s="310"/>
      <c r="V18" s="381">
        <f>512*3</f>
        <v>1536</v>
      </c>
      <c r="W18" s="382"/>
      <c r="X18" s="383" t="s">
        <v>46</v>
      </c>
      <c r="Y18" s="384"/>
      <c r="Z18" s="377" t="s">
        <v>46</v>
      </c>
      <c r="AA18" s="310"/>
      <c r="AB18" s="377" t="s">
        <v>46</v>
      </c>
      <c r="AC18" s="310"/>
      <c r="AD18" s="383" t="s">
        <v>46</v>
      </c>
      <c r="AE18" s="384"/>
      <c r="AF18" s="377" t="s">
        <v>46</v>
      </c>
      <c r="AG18" s="309"/>
      <c r="AH18" s="310"/>
      <c r="AI18" s="378" t="s">
        <v>46</v>
      </c>
      <c r="AJ18" s="379"/>
      <c r="AK18" s="379"/>
      <c r="AL18" s="379"/>
      <c r="AM18" s="379"/>
      <c r="AN18" s="380"/>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x14ac:dyDescent="0.2">
      <c r="A19" s="165">
        <v>12</v>
      </c>
      <c r="B19" s="378" t="s">
        <v>134</v>
      </c>
      <c r="C19" s="379"/>
      <c r="D19" s="379"/>
      <c r="E19" s="379"/>
      <c r="F19" s="380"/>
      <c r="G19" s="377" t="s">
        <v>135</v>
      </c>
      <c r="H19" s="309"/>
      <c r="I19" s="309"/>
      <c r="J19" s="309"/>
      <c r="K19" s="310"/>
      <c r="L19" s="377" t="s">
        <v>134</v>
      </c>
      <c r="M19" s="309"/>
      <c r="N19" s="309"/>
      <c r="O19" s="309"/>
      <c r="P19" s="310"/>
      <c r="Q19" s="166" t="s">
        <v>170</v>
      </c>
      <c r="R19" s="377" t="s">
        <v>109</v>
      </c>
      <c r="S19" s="309"/>
      <c r="T19" s="309"/>
      <c r="U19" s="310"/>
      <c r="V19" s="381">
        <v>11</v>
      </c>
      <c r="W19" s="382"/>
      <c r="X19" s="383" t="s">
        <v>46</v>
      </c>
      <c r="Y19" s="384"/>
      <c r="Z19" s="377" t="s">
        <v>46</v>
      </c>
      <c r="AA19" s="310"/>
      <c r="AB19" s="377" t="s">
        <v>46</v>
      </c>
      <c r="AC19" s="310"/>
      <c r="AD19" s="383" t="s">
        <v>46</v>
      </c>
      <c r="AE19" s="384"/>
      <c r="AF19" s="377" t="s">
        <v>46</v>
      </c>
      <c r="AG19" s="309"/>
      <c r="AH19" s="310"/>
      <c r="AI19" s="378" t="s">
        <v>46</v>
      </c>
      <c r="AJ19" s="379"/>
      <c r="AK19" s="379"/>
      <c r="AL19" s="379"/>
      <c r="AM19" s="379"/>
      <c r="AN19" s="380"/>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x14ac:dyDescent="0.2">
      <c r="A20" s="165">
        <v>13</v>
      </c>
      <c r="B20" s="378" t="s">
        <v>136</v>
      </c>
      <c r="C20" s="379"/>
      <c r="D20" s="379"/>
      <c r="E20" s="379"/>
      <c r="F20" s="380"/>
      <c r="G20" s="377" t="s">
        <v>137</v>
      </c>
      <c r="H20" s="309"/>
      <c r="I20" s="309"/>
      <c r="J20" s="309"/>
      <c r="K20" s="310"/>
      <c r="L20" s="377" t="s">
        <v>136</v>
      </c>
      <c r="M20" s="309"/>
      <c r="N20" s="309"/>
      <c r="O20" s="309"/>
      <c r="P20" s="310"/>
      <c r="Q20" s="166" t="s">
        <v>170</v>
      </c>
      <c r="R20" s="377" t="s">
        <v>109</v>
      </c>
      <c r="S20" s="309"/>
      <c r="T20" s="309"/>
      <c r="U20" s="310"/>
      <c r="V20" s="381">
        <v>11</v>
      </c>
      <c r="W20" s="382"/>
      <c r="X20" s="383" t="s">
        <v>46</v>
      </c>
      <c r="Y20" s="384"/>
      <c r="Z20" s="377" t="s">
        <v>46</v>
      </c>
      <c r="AA20" s="310"/>
      <c r="AB20" s="377" t="s">
        <v>46</v>
      </c>
      <c r="AC20" s="310"/>
      <c r="AD20" s="383" t="s">
        <v>46</v>
      </c>
      <c r="AE20" s="384"/>
      <c r="AF20" s="377" t="s">
        <v>46</v>
      </c>
      <c r="AG20" s="309"/>
      <c r="AH20" s="310"/>
      <c r="AI20" s="378" t="s">
        <v>46</v>
      </c>
      <c r="AJ20" s="379"/>
      <c r="AK20" s="379"/>
      <c r="AL20" s="379"/>
      <c r="AM20" s="379"/>
      <c r="AN20" s="380"/>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x14ac:dyDescent="0.2">
      <c r="A21" s="165"/>
      <c r="B21" s="378"/>
      <c r="C21" s="379"/>
      <c r="D21" s="379"/>
      <c r="E21" s="379"/>
      <c r="F21" s="380"/>
      <c r="G21" s="385"/>
      <c r="H21" s="386"/>
      <c r="I21" s="386"/>
      <c r="J21" s="386"/>
      <c r="K21" s="387"/>
      <c r="L21" s="378"/>
      <c r="M21" s="379"/>
      <c r="N21" s="379"/>
      <c r="O21" s="379"/>
      <c r="P21" s="380"/>
      <c r="Q21" s="166"/>
      <c r="R21" s="377"/>
      <c r="S21" s="309"/>
      <c r="T21" s="309"/>
      <c r="U21" s="310"/>
      <c r="V21" s="381"/>
      <c r="W21" s="382"/>
      <c r="X21" s="383"/>
      <c r="Y21" s="384"/>
      <c r="Z21" s="377"/>
      <c r="AA21" s="310"/>
      <c r="AB21" s="377"/>
      <c r="AC21" s="310"/>
      <c r="AD21" s="383"/>
      <c r="AE21" s="384"/>
      <c r="AF21" s="377"/>
      <c r="AG21" s="309"/>
      <c r="AH21" s="310"/>
      <c r="AI21" s="378"/>
      <c r="AJ21" s="379"/>
      <c r="AK21" s="379"/>
      <c r="AL21" s="379"/>
      <c r="AM21" s="379"/>
      <c r="AN21" s="380"/>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x14ac:dyDescent="0.2">
      <c r="A22" s="165"/>
      <c r="B22" s="378"/>
      <c r="C22" s="379"/>
      <c r="D22" s="379"/>
      <c r="E22" s="379"/>
      <c r="F22" s="380"/>
      <c r="G22" s="385"/>
      <c r="H22" s="386"/>
      <c r="I22" s="386"/>
      <c r="J22" s="386"/>
      <c r="K22" s="387"/>
      <c r="L22" s="378"/>
      <c r="M22" s="379"/>
      <c r="N22" s="379"/>
      <c r="O22" s="379"/>
      <c r="P22" s="380"/>
      <c r="Q22" s="166"/>
      <c r="R22" s="377"/>
      <c r="S22" s="309"/>
      <c r="T22" s="309"/>
      <c r="U22" s="310"/>
      <c r="V22" s="381"/>
      <c r="W22" s="382"/>
      <c r="X22" s="383"/>
      <c r="Y22" s="384"/>
      <c r="Z22" s="377"/>
      <c r="AA22" s="310"/>
      <c r="AB22" s="377"/>
      <c r="AC22" s="310"/>
      <c r="AD22" s="383"/>
      <c r="AE22" s="384"/>
      <c r="AF22" s="377"/>
      <c r="AG22" s="309"/>
      <c r="AH22" s="310"/>
      <c r="AI22" s="378"/>
      <c r="AJ22" s="379"/>
      <c r="AK22" s="379"/>
      <c r="AL22" s="379"/>
      <c r="AM22" s="379"/>
      <c r="AN22" s="380"/>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x14ac:dyDescent="0.15">
      <c r="A23" s="165"/>
      <c r="B23" s="378"/>
      <c r="C23" s="379"/>
      <c r="D23" s="379"/>
      <c r="E23" s="379"/>
      <c r="F23" s="380"/>
      <c r="G23" s="378"/>
      <c r="H23" s="379"/>
      <c r="I23" s="379"/>
      <c r="J23" s="379"/>
      <c r="K23" s="380"/>
      <c r="L23" s="378"/>
      <c r="M23" s="379"/>
      <c r="N23" s="379"/>
      <c r="O23" s="379"/>
      <c r="P23" s="380"/>
      <c r="Q23" s="166"/>
      <c r="R23" s="377"/>
      <c r="S23" s="309"/>
      <c r="T23" s="309"/>
      <c r="U23" s="310"/>
      <c r="V23" s="392"/>
      <c r="W23" s="393"/>
      <c r="X23" s="394"/>
      <c r="Y23" s="395"/>
      <c r="Z23" s="383"/>
      <c r="AA23" s="384"/>
      <c r="AB23" s="377"/>
      <c r="AC23" s="310"/>
      <c r="AD23" s="383"/>
      <c r="AE23" s="384"/>
      <c r="AF23" s="377"/>
      <c r="AG23" s="309"/>
      <c r="AH23" s="310"/>
      <c r="AI23" s="378"/>
      <c r="AJ23" s="379"/>
      <c r="AK23" s="379"/>
      <c r="AL23" s="379"/>
      <c r="AM23" s="379"/>
      <c r="AN23" s="380"/>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2" bestFit="1" customWidth="1"/>
    <col min="2" max="2" width="6.6640625" style="12" customWidth="1"/>
    <col min="3" max="16384" width="9.33203125" style="12"/>
  </cols>
  <sheetData>
    <row r="1" spans="1:2" ht="12" x14ac:dyDescent="0.2">
      <c r="A1" s="169" t="s">
        <v>98</v>
      </c>
    </row>
    <row r="2" spans="1:2" ht="12" x14ac:dyDescent="0.2">
      <c r="A2" s="170" t="s">
        <v>138</v>
      </c>
    </row>
    <row r="3" spans="1:2" ht="12" x14ac:dyDescent="0.2">
      <c r="A3" s="171" t="s">
        <v>109</v>
      </c>
    </row>
    <row r="4" spans="1:2" ht="12" x14ac:dyDescent="0.2">
      <c r="A4" s="170" t="s">
        <v>139</v>
      </c>
    </row>
    <row r="5" spans="1:2" ht="12" x14ac:dyDescent="0.2">
      <c r="A5" s="170" t="s">
        <v>140</v>
      </c>
    </row>
    <row r="6" spans="1:2" ht="12" x14ac:dyDescent="0.2">
      <c r="A6" s="170" t="s">
        <v>120</v>
      </c>
    </row>
    <row r="7" spans="1:2" ht="12" x14ac:dyDescent="0.2">
      <c r="A7" s="170" t="s">
        <v>141</v>
      </c>
    </row>
    <row r="8" spans="1:2" ht="12" x14ac:dyDescent="0.2">
      <c r="A8" s="171" t="s">
        <v>142</v>
      </c>
      <c r="B8" s="15"/>
    </row>
    <row r="9" spans="1:2" ht="12" x14ac:dyDescent="0.2">
      <c r="A9" s="171" t="s">
        <v>143</v>
      </c>
    </row>
    <row r="10" spans="1:2" ht="12" x14ac:dyDescent="0.2">
      <c r="A10" s="171" t="s">
        <v>144</v>
      </c>
    </row>
    <row r="11" spans="1:2" ht="12" x14ac:dyDescent="0.2">
      <c r="A11" s="171" t="s">
        <v>145</v>
      </c>
    </row>
    <row r="12" spans="1:2" ht="12" x14ac:dyDescent="0.2">
      <c r="A12" s="171" t="s">
        <v>112</v>
      </c>
    </row>
    <row r="13" spans="1:2" ht="12" x14ac:dyDescent="0.2">
      <c r="A13" s="171" t="s">
        <v>146</v>
      </c>
    </row>
    <row r="14" spans="1:2" ht="12" x14ac:dyDescent="0.2">
      <c r="A14" s="171" t="s">
        <v>147</v>
      </c>
    </row>
    <row r="15" spans="1:2" ht="12" x14ac:dyDescent="0.2">
      <c r="A15" s="171" t="s">
        <v>148</v>
      </c>
    </row>
    <row r="16" spans="1:2" ht="12" x14ac:dyDescent="0.2">
      <c r="A16" s="171" t="s">
        <v>149</v>
      </c>
    </row>
    <row r="17" spans="1:1" ht="12" x14ac:dyDescent="0.2">
      <c r="A17" s="171" t="s">
        <v>150</v>
      </c>
    </row>
    <row r="18" spans="1:1" ht="12" x14ac:dyDescent="0.2">
      <c r="A18" s="171" t="s">
        <v>151</v>
      </c>
    </row>
    <row r="19" spans="1:1" ht="12" x14ac:dyDescent="0.2">
      <c r="A19" s="171" t="s">
        <v>152</v>
      </c>
    </row>
    <row r="20" spans="1:1" ht="12" x14ac:dyDescent="0.2">
      <c r="A20" s="172" t="s">
        <v>153</v>
      </c>
    </row>
    <row r="21" spans="1:1" ht="12" x14ac:dyDescent="0.2">
      <c r="A21" s="172" t="s">
        <v>154</v>
      </c>
    </row>
    <row r="22" spans="1:1" ht="12" x14ac:dyDescent="0.2">
      <c r="A22" s="172" t="s">
        <v>155</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Contents</vt:lpstr>
      <vt:lpstr>1. External interface specifica</vt:lpstr>
      <vt:lpstr>2. Record structure</vt:lpstr>
      <vt:lpstr>3.1. Project information record</vt:lpstr>
      <vt:lpstr>Data</vt:lpstr>
      <vt:lpstr>'1. External interface specifica'!Print_Area</vt:lpstr>
      <vt:lpstr>'2. Record structure'!Print_Area</vt:lpstr>
      <vt:lpstr>'3.1. Project information record'!Print_Area</vt:lpstr>
      <vt:lpstr>Contents!Print_Area</vt:lpstr>
      <vt:lpstr>Data!Print_Area</vt:lpstr>
      <vt:lpstr>表紙!Print_Area</vt:lpstr>
      <vt:lpstr>変更履歴!Print_Area</vt:lpstr>
      <vt:lpstr>'1. External interface specifica'!Print_Titles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2020-08-13T09:21:47Z</dcterms:modified>
</cp:coreProperties>
</file>