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2647B061-FBD2-4A4F-8F10-49AFA1973A39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6" r:id="rId1"/>
    <sheet name="Revision history" sheetId="37" r:id="rId2"/>
    <sheet name="Contents" sheetId="42" r:id="rId3"/>
    <sheet name="1.1. Web service subfunction" sheetId="13" r:id="rId4"/>
    <sheet name="1.2. Process flow" sheetId="48" r:id="rId5"/>
    <sheet name="2. B010103 Client registration" sheetId="43" r:id="rId6"/>
    <sheet name="Data" sheetId="49" r:id="rId7"/>
  </sheets>
  <definedNames>
    <definedName name="_xlnm.Print_Area" localSheetId="3">'1.1. Web service subfunction'!$A$1:$AI$17</definedName>
    <definedName name="_xlnm.Print_Area" localSheetId="5">'2. B010103 Client registration'!$A$1:$AI$71</definedName>
    <definedName name="_xlnm.Print_Area" localSheetId="2">Contents!$A$1:$AI$36</definedName>
    <definedName name="_xlnm.Print_Area" localSheetId="0">Cover!$A$1:$S$39</definedName>
    <definedName name="_xlnm.Print_Area" localSheetId="6">Data!$A$1:$B$8</definedName>
    <definedName name="_xlnm.Print_Area" localSheetId="1">'Revision history'!$A$1:$AI$34</definedName>
    <definedName name="_xlnm.Print_Titles" localSheetId="3">'1.1. Web service subfunction'!$1:$4</definedName>
    <definedName name="_xlnm.Print_Titles" localSheetId="4">'1.2. Process flow'!$1:$4</definedName>
    <definedName name="_xlnm.Print_Titles" localSheetId="5">'2. B010103 Client registration'!$1:$4</definedName>
    <definedName name="_xlnm.Print_Titles" localSheetId="2">Contents!$1:$4</definedName>
    <definedName name="_xlnm.Print_Titles" localSheetId="1">'Revision history'!$1:$4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E3" i="13"/>
  <c r="S1" i="13"/>
  <c r="AA1" i="42"/>
  <c r="AA1" i="43"/>
  <c r="AG2" i="48"/>
  <c r="E3" i="42"/>
  <c r="A2" i="42"/>
  <c r="E2" i="42"/>
  <c r="AA1" i="48"/>
  <c r="E2" i="13"/>
  <c r="AC3" i="13"/>
  <c r="AG2" i="43"/>
  <c r="AG2" i="13"/>
  <c r="E2" i="43"/>
  <c r="E1" i="13"/>
  <c r="AG1" i="48"/>
  <c r="O1" i="42"/>
  <c r="AG3" i="43"/>
  <c r="O1" i="48"/>
  <c r="AC1" i="13"/>
  <c r="S1" i="43"/>
  <c r="AA1" i="13"/>
  <c r="AC3" i="43"/>
  <c r="A2" i="13"/>
  <c r="AC1" i="42"/>
  <c r="AA2" i="43"/>
  <c r="A3" i="43"/>
  <c r="AC2" i="37"/>
  <c r="A2" i="48"/>
  <c r="AC3" i="48"/>
  <c r="AA2" i="48"/>
  <c r="AC2" i="48"/>
  <c r="AG3" i="42"/>
  <c r="A1" i="43"/>
  <c r="AG3" i="13"/>
  <c r="AG1" i="13"/>
  <c r="A1" i="13"/>
  <c r="E3" i="48"/>
  <c r="A1" i="42"/>
  <c r="I25" i="36"/>
  <c r="AG2" i="42"/>
  <c r="O1" i="43"/>
  <c r="E2" i="48"/>
  <c r="AG3" i="48"/>
  <c r="AA2" i="42"/>
  <c r="AC3" i="42"/>
  <c r="AC1" i="43"/>
  <c r="A3" i="42"/>
  <c r="A3" i="48"/>
  <c r="A2" i="43"/>
  <c r="E1" i="42"/>
  <c r="AG1" i="43"/>
  <c r="AG1" i="42"/>
  <c r="A3" i="13"/>
  <c r="AC1" i="48"/>
  <c r="E3" i="43"/>
  <c r="AC2" i="42"/>
  <c r="S1" i="42"/>
  <c r="AA2" i="13"/>
  <c r="E1" i="43"/>
  <c r="O1" i="13"/>
  <c r="E1" i="48"/>
  <c r="A1" i="48"/>
  <c r="S1" i="48"/>
  <c r="AC2" i="43"/>
  <c r="AC2" i="13"/>
</calcChain>
</file>

<file path=xl/sharedStrings.xml><?xml version="1.0" encoding="utf-8"?>
<sst xmlns="http://schemas.openxmlformats.org/spreadsheetml/2006/main" count="181" uniqueCount="130">
  <si>
    <t>No.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</si>
  <si>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</si>
  <si>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</si>
  <si>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</si>
  <si>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</si>
  <si>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</si>
  <si>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</si>
  <si>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</si>
  <si>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B10103</t>
  </si>
  <si>
    <t>Client registration</t>
  </si>
  <si>
    <t>Registers one client data.</t>
  </si>
  <si>
    <t>API ID</t>
  </si>
  <si>
    <t>API name</t>
  </si>
  <si>
    <t>Request URL</t>
  </si>
  <si>
    <t>/client</t>
  </si>
  <si>
    <t>HTTP method</t>
  </si>
  <si>
    <t>POST</t>
  </si>
  <si>
    <t>Assumptions</t>
  </si>
  <si>
    <t>None.</t>
  </si>
  <si>
    <t>2. B10103 (Client registration)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</si>
  <si>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</si>
  <si>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</si>
  <si>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</si>
  <si>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</si>
  <si>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</si>
  <si>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</si>
  <si>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</si>
  <si>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</si>
  <si>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</si>
  <si>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</si>
  <si>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registration request message</t>
  </si>
  <si>
    <t>Message</t>
  </si>
  <si>
    <t>I</t>
  </si>
  <si>
    <t>-</t>
  </si>
  <si>
    <t>Client</t>
  </si>
  <si>
    <t>Table</t>
  </si>
  <si>
    <t>O</t>
  </si>
  <si>
    <t>Client registration response message</t>
  </si>
  <si>
    <t>HTTP status code</t>
  </si>
  <si>
    <t>Processing result</t>
  </si>
  <si>
    <t>When processing ends normally.</t>
  </si>
  <si>
    <t>400
(Bad Request)</t>
  </si>
  <si>
    <t>Validation error: When an error occurs in single item validation.</t>
  </si>
  <si>
    <t>409
(Conflict)</t>
  </si>
  <si>
    <t>Duplicate registration error: When is a overlap with a client who is already registered.</t>
  </si>
  <si>
    <t>2.3.1. Item definition</t>
  </si>
  <si>
    <t>Message ID</t>
  </si>
  <si>
    <t>B10103C</t>
  </si>
  <si>
    <t>Message name</t>
  </si>
  <si>
    <t>(1) Validation processing</t>
  </si>
  <si>
    <t>Validation name</t>
  </si>
  <si>
    <t>Validation content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</si>
  <si>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</si>
  <si>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</si>
  <si>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</si>
  <si>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</si>
  <si>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</si>
  <si>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(2) Duplicate registration check</t>
  </si>
  <si>
    <t>(3) Registration processing</t>
  </si>
  <si>
    <t>Register the specified client data.</t>
  </si>
  <si>
    <t>(4) Creation of response message</t>
  </si>
  <si>
    <t>Create and return a response message based on "2.5. Output data definition".</t>
  </si>
  <si>
    <t>2.5.1. Item definition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</si>
  <si>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</si>
  <si>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</si>
  <si>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</si>
  <si>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</si>
  <si>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</si>
  <si>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</si>
  <si>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 xml:space="preserve"> Type list</t>
  </si>
  <si>
    <t>I/F file</t>
  </si>
  <si>
    <t>Report</t>
  </si>
  <si>
    <t>Email</t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</si>
  <si>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</si>
  <si>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</si>
  <si>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</si>
  <si>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</si>
  <si>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</si>
  <si>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Contents</t>
    <phoneticPr fontId="4"/>
  </si>
  <si>
    <t>1.1. Web service subfunction overview</t>
    <phoneticPr fontId="4"/>
  </si>
  <si>
    <t>1.2. Process flow</t>
    <phoneticPr fontId="4"/>
  </si>
  <si>
    <t>X</t>
  </si>
  <si>
    <t>2. B010103 (Client registration)</t>
    <phoneticPr fontId="4"/>
  </si>
  <si>
    <t>Project name</t>
    <phoneticPr fontId="4"/>
  </si>
  <si>
    <t>Sample Project</t>
    <phoneticPr fontId="4"/>
  </si>
  <si>
    <t>Deliverable name</t>
    <phoneticPr fontId="4"/>
  </si>
  <si>
    <t>Prepared by</t>
    <phoneticPr fontId="4"/>
  </si>
  <si>
    <t>System name</t>
    <phoneticPr fontId="4"/>
  </si>
  <si>
    <t>Sample System</t>
    <phoneticPr fontId="4"/>
  </si>
  <si>
    <t>Changes</t>
    <phoneticPr fontId="4"/>
  </si>
  <si>
    <t>Sub-system name</t>
    <phoneticPr fontId="4"/>
  </si>
  <si>
    <t>Client Management System</t>
    <phoneticPr fontId="4"/>
  </si>
  <si>
    <t>Version 1.0</t>
    <phoneticPr fontId="4"/>
  </si>
  <si>
    <t>Version No.</t>
    <phoneticPr fontId="4"/>
  </si>
  <si>
    <t>Revision date</t>
    <phoneticPr fontId="4"/>
  </si>
  <si>
    <t>Classification</t>
    <phoneticPr fontId="4"/>
  </si>
  <si>
    <t>Changes(item numbers, etc.)</t>
    <phoneticPr fontId="4"/>
  </si>
  <si>
    <t>Revision details</t>
    <phoneticPr fontId="4"/>
  </si>
  <si>
    <t>Person in charge</t>
    <phoneticPr fontId="4"/>
  </si>
  <si>
    <t>New</t>
    <phoneticPr fontId="4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</si>
  <si>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4"/>
  </si>
  <si>
    <t>200
(OK)</t>
    <phoneticPr fontId="4"/>
  </si>
  <si>
    <t>Parameter name</t>
  </si>
  <si>
    <t>Description</t>
  </si>
  <si>
    <t>Required</t>
    <phoneticPr fontId="4"/>
  </si>
  <si>
    <t>Domain name</t>
  </si>
  <si>
    <t>clientName</t>
    <phoneticPr fontId="4"/>
  </si>
  <si>
    <t>Client name</t>
  </si>
  <si>
    <t>industryCode</t>
    <phoneticPr fontId="4"/>
  </si>
  <si>
    <t>Industry code</t>
  </si>
  <si>
    <t>X</t>
    <phoneticPr fontId="4"/>
  </si>
  <si>
    <t>Checks whether the same customer data as the specified customer name exists.</t>
  </si>
  <si>
    <t>If it exists, a DuplicateRegistrationException exception is sent.</t>
  </si>
  <si>
    <t>B10103P</t>
    <phoneticPr fontId="4"/>
  </si>
  <si>
    <t>clientId</t>
    <phoneticPr fontId="4"/>
  </si>
  <si>
    <t>Client ID</t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</si>
  <si>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</si>
  <si>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</si>
  <si>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</si>
  <si>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</si>
  <si>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 registration request response message</t>
    <phoneticPr fontId="4"/>
  </si>
  <si>
    <t>Refer to  [External_Interface_Design_B10103P_Client_Registration_Response_Message_(JSON)].</t>
    <phoneticPr fontId="4"/>
  </si>
  <si>
    <t>Refer to [External_Interface_Design_B10103C_Client_Registration_Request_Message__(JSON)].</t>
    <phoneticPr fontId="4"/>
  </si>
  <si>
    <t>The physical names of input/output items were changed from Snake Case to Camel Case.
Error status and error message settings are deleted because error response message creation is a common component process.
Exceptions that need to be issued as part of application processing are clearly indicated.
Added response messages.</t>
    <phoneticPr fontId="4"/>
  </si>
  <si>
    <t>TIS</t>
    <phoneticPr fontId="4"/>
  </si>
  <si>
    <t>Version 1.1</t>
    <phoneticPr fontId="4"/>
  </si>
  <si>
    <t>2.3.1. Item definition
2.4. Process details
2.5.1. Item definition
2.5.2 Editing specifications</t>
    <phoneticPr fontId="4"/>
  </si>
  <si>
    <t>Change</t>
    <phoneticPr fontId="4"/>
  </si>
  <si>
    <t>(New Creation)</t>
    <phoneticPr fontId="4"/>
  </si>
  <si>
    <t>System Function Design(Web Services)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</si>
</sst>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4" fillId="0" borderId="0"/>
  </cellStyleXfs>
  <cellXfs count="262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77" fontId="11" fillId="0" borderId="0" xfId="2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/>
    <xf numFmtId="0" fontId="13" fillId="0" borderId="0" xfId="0" applyFont="1" applyAlignment="1">
      <alignment horizontal="center"/>
    </xf>
    <xf numFmtId="0" fontId="11" fillId="0" borderId="0" xfId="0" applyFont="1"/>
    <xf numFmtId="0" fontId="13" fillId="0" borderId="0" xfId="9" applyFont="1" applyAlignment="1">
      <alignment horizontal="center"/>
    </xf>
    <xf numFmtId="0" fontId="6" fillId="0" borderId="0" xfId="6" applyFont="1"/>
    <xf numFmtId="0" fontId="12" fillId="0" borderId="0" xfId="6" applyFont="1" applyAlignment="1">
      <alignment horizontal="center"/>
    </xf>
    <xf numFmtId="0" fontId="13" fillId="0" borderId="0" xfId="6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2" applyFont="1"/>
    <xf numFmtId="0" fontId="15" fillId="0" borderId="0" xfId="2" applyFont="1" applyAlignment="1">
      <alignment vertical="top"/>
    </xf>
    <xf numFmtId="0" fontId="15" fillId="0" borderId="0" xfId="0" applyFont="1"/>
    <xf numFmtId="0" fontId="15" fillId="0" borderId="0" xfId="0" quotePrefix="1" applyFont="1"/>
    <xf numFmtId="0" fontId="15" fillId="0" borderId="0" xfId="0" applyFont="1" applyAlignment="1">
      <alignment vertical="top"/>
    </xf>
    <xf numFmtId="0" fontId="17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0" fontId="18" fillId="0" borderId="0" xfId="0" applyFont="1"/>
    <xf numFmtId="0" fontId="15" fillId="0" borderId="0" xfId="0" applyFont="1" applyAlignment="1">
      <alignment horizontal="left" vertical="center"/>
    </xf>
    <xf numFmtId="0" fontId="15" fillId="0" borderId="0" xfId="1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5" fillId="0" borderId="0" xfId="1" applyFont="1" applyFill="1" applyAlignment="1" applyProtection="1">
      <alignment horizontal="left"/>
    </xf>
    <xf numFmtId="0" fontId="21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1" applyFont="1" applyFill="1" applyAlignment="1" applyProtection="1">
      <alignment horizontal="left" vertical="center"/>
    </xf>
    <xf numFmtId="0" fontId="15" fillId="0" borderId="0" xfId="0" quotePrefix="1" applyFont="1" applyAlignment="1">
      <alignment horizontal="right" vertical="center"/>
    </xf>
    <xf numFmtId="0" fontId="16" fillId="0" borderId="0" xfId="2" applyFont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16" fillId="0" borderId="4" xfId="0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6" fillId="0" borderId="6" xfId="0" applyFont="1" applyBorder="1" applyAlignment="1">
      <alignment vertical="top"/>
    </xf>
    <xf numFmtId="0" fontId="16" fillId="0" borderId="1" xfId="0" quotePrefix="1" applyFont="1" applyBorder="1" applyAlignment="1">
      <alignment vertical="top"/>
    </xf>
    <xf numFmtId="0" fontId="16" fillId="0" borderId="2" xfId="0" quotePrefix="1" applyFont="1" applyBorder="1" applyAlignment="1">
      <alignment vertical="top"/>
    </xf>
    <xf numFmtId="0" fontId="16" fillId="0" borderId="3" xfId="0" quotePrefix="1" applyFont="1" applyBorder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0" xfId="1" applyFont="1" applyFill="1" applyBorder="1" applyAlignment="1" applyProtection="1">
      <alignment horizontal="left" vertical="top" wrapText="1"/>
    </xf>
    <xf numFmtId="0" fontId="16" fillId="0" borderId="0" xfId="0" applyFont="1" applyAlignment="1">
      <alignment vertical="center" wrapText="1"/>
    </xf>
    <xf numFmtId="0" fontId="15" fillId="0" borderId="0" xfId="2" applyFont="1"/>
    <xf numFmtId="0" fontId="15" fillId="0" borderId="0" xfId="2" applyFont="1" applyAlignment="1">
      <alignment horizontal="right"/>
    </xf>
    <xf numFmtId="0" fontId="22" fillId="0" borderId="0" xfId="0" applyFont="1" applyAlignment="1">
      <alignment vertical="top"/>
    </xf>
    <xf numFmtId="0" fontId="15" fillId="4" borderId="10" xfId="0" applyFont="1" applyFill="1" applyBorder="1" applyAlignment="1">
      <alignment horizontal="center" vertical="top"/>
    </xf>
    <xf numFmtId="0" fontId="15" fillId="0" borderId="10" xfId="0" applyFont="1" applyBorder="1" applyAlignment="1">
      <alignment horizontal="right" vertical="top" wrapText="1"/>
    </xf>
    <xf numFmtId="0" fontId="15" fillId="0" borderId="10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vertical="top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2" borderId="18" xfId="0" applyFont="1" applyFill="1" applyBorder="1" applyAlignment="1">
      <alignment horizontal="left" vertical="top"/>
    </xf>
    <xf numFmtId="0" fontId="16" fillId="0" borderId="0" xfId="0" applyFont="1" applyAlignment="1">
      <alignment horizontal="right" vertical="top"/>
    </xf>
    <xf numFmtId="49" fontId="16" fillId="0" borderId="0" xfId="0" applyNumberFormat="1" applyFont="1" applyAlignment="1">
      <alignment vertical="center"/>
    </xf>
    <xf numFmtId="0" fontId="15" fillId="2" borderId="10" xfId="0" applyFont="1" applyFill="1" applyBorder="1" applyAlignment="1">
      <alignment vertical="top"/>
    </xf>
    <xf numFmtId="0" fontId="15" fillId="0" borderId="10" xfId="0" applyFont="1" applyBorder="1" applyAlignment="1">
      <alignment vertical="center"/>
    </xf>
    <xf numFmtId="49" fontId="16" fillId="0" borderId="0" xfId="0" applyNumberFormat="1" applyFont="1" applyAlignment="1">
      <alignment horizontal="left" vertical="top"/>
    </xf>
    <xf numFmtId="0" fontId="16" fillId="0" borderId="10" xfId="0" applyFont="1" applyBorder="1" applyAlignment="1">
      <alignment horizontal="right" vertical="top"/>
    </xf>
    <xf numFmtId="0" fontId="15" fillId="3" borderId="10" xfId="0" applyFont="1" applyFill="1" applyBorder="1"/>
    <xf numFmtId="0" fontId="15" fillId="5" borderId="10" xfId="0" applyFont="1" applyFill="1" applyBorder="1"/>
    <xf numFmtId="0" fontId="15" fillId="0" borderId="10" xfId="0" applyFont="1" applyBorder="1"/>
    <xf numFmtId="0" fontId="16" fillId="0" borderId="2" xfId="0" applyFont="1" applyBorder="1" applyAlignment="1">
      <alignment horizontal="left" vertical="top"/>
    </xf>
    <xf numFmtId="0" fontId="15" fillId="0" borderId="17" xfId="0" applyFont="1" applyBorder="1" applyAlignment="1">
      <alignment horizontal="center" vertical="center"/>
    </xf>
    <xf numFmtId="0" fontId="17" fillId="0" borderId="0" xfId="2" applyFont="1"/>
    <xf numFmtId="0" fontId="15" fillId="0" borderId="0" xfId="2" applyFont="1" applyAlignment="1">
      <alignment horizontal="center" vertical="center"/>
    </xf>
    <xf numFmtId="0" fontId="15" fillId="0" borderId="0" xfId="2" quotePrefix="1" applyFont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left" vertical="center"/>
    </xf>
    <xf numFmtId="0" fontId="15" fillId="0" borderId="11" xfId="0" applyFont="1" applyBorder="1" applyAlignment="1">
      <alignment horizontal="right" vertical="top"/>
    </xf>
    <xf numFmtId="0" fontId="15" fillId="0" borderId="10" xfId="0" applyFont="1" applyBorder="1" applyAlignment="1">
      <alignment horizontal="right" vertical="top"/>
    </xf>
    <xf numFmtId="0" fontId="20" fillId="0" borderId="0" xfId="0" applyFont="1"/>
    <xf numFmtId="0" fontId="16" fillId="3" borderId="10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49" fontId="16" fillId="3" borderId="2" xfId="0" applyNumberFormat="1" applyFont="1" applyFill="1" applyBorder="1" applyAlignment="1">
      <alignment vertical="top"/>
    </xf>
    <xf numFmtId="49" fontId="16" fillId="0" borderId="0" xfId="0" applyNumberFormat="1" applyFont="1" applyAlignment="1">
      <alignment vertical="top"/>
    </xf>
    <xf numFmtId="0" fontId="16" fillId="0" borderId="1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0" borderId="1" xfId="0" applyFont="1" applyBorder="1" applyAlignment="1">
      <alignment vertical="top"/>
    </xf>
    <xf numFmtId="0" fontId="16" fillId="0" borderId="2" xfId="0" applyFont="1" applyBorder="1" applyAlignment="1">
      <alignment vertical="top"/>
    </xf>
    <xf numFmtId="49" fontId="16" fillId="0" borderId="2" xfId="0" applyNumberFormat="1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10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14" fontId="11" fillId="0" borderId="0" xfId="6" quotePrefix="1" applyNumberFormat="1" applyFont="1" applyAlignment="1">
      <alignment horizontal="center" vertical="center"/>
    </xf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176" fontId="15" fillId="0" borderId="1" xfId="6" applyNumberFormat="1" applyFont="1" applyBorder="1" applyAlignment="1">
      <alignment horizontal="right"/>
    </xf>
    <xf numFmtId="176" fontId="15" fillId="0" borderId="2" xfId="6" applyNumberFormat="1" applyFont="1" applyBorder="1" applyAlignment="1">
      <alignment horizontal="right"/>
    </xf>
    <xf numFmtId="176" fontId="15" fillId="0" borderId="3" xfId="6" applyNumberFormat="1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0" borderId="1" xfId="2" applyFont="1" applyBorder="1" applyAlignment="1">
      <alignment horizontal="left" vertical="top"/>
    </xf>
    <xf numFmtId="0" fontId="15" fillId="0" borderId="2" xfId="2" applyFont="1" applyBorder="1" applyAlignment="1">
      <alignment horizontal="left" vertical="top"/>
    </xf>
    <xf numFmtId="0" fontId="15" fillId="0" borderId="3" xfId="2" applyFont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0" xfId="2" applyFont="1" applyFill="1" applyAlignment="1">
      <alignment horizontal="left" vertical="top"/>
    </xf>
    <xf numFmtId="0" fontId="15" fillId="2" borderId="13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2" borderId="9" xfId="2" applyFont="1" applyFill="1" applyBorder="1" applyAlignment="1">
      <alignment horizontal="left" vertical="top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3" xfId="2" applyFont="1" applyBorder="1" applyAlignment="1">
      <alignment horizontal="left" vertical="top" wrapText="1"/>
    </xf>
    <xf numFmtId="0" fontId="15" fillId="0" borderId="7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0" fontId="15" fillId="0" borderId="9" xfId="2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14" fontId="15" fillId="0" borderId="14" xfId="0" quotePrefix="1" applyNumberFormat="1" applyFont="1" applyBorder="1" applyAlignment="1">
      <alignment horizontal="center" vertical="top"/>
    </xf>
    <xf numFmtId="14" fontId="15" fillId="0" borderId="16" xfId="0" quotePrefix="1" applyNumberFormat="1" applyFont="1" applyBorder="1" applyAlignment="1">
      <alignment horizontal="center" vertical="top"/>
    </xf>
    <xf numFmtId="14" fontId="15" fillId="0" borderId="15" xfId="0" quotePrefix="1" applyNumberFormat="1" applyFont="1" applyBorder="1" applyAlignment="1">
      <alignment horizontal="center" vertical="top"/>
    </xf>
    <xf numFmtId="14" fontId="15" fillId="0" borderId="14" xfId="0" applyNumberFormat="1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5" fillId="0" borderId="14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15" fillId="2" borderId="1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0" xfId="2" applyFont="1" applyFill="1" applyAlignment="1">
      <alignment vertical="top"/>
    </xf>
    <xf numFmtId="0" fontId="16" fillId="2" borderId="13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  <xf numFmtId="0" fontId="16" fillId="2" borderId="9" xfId="2" applyFont="1" applyFill="1" applyBorder="1" applyAlignment="1">
      <alignment vertical="top"/>
    </xf>
    <xf numFmtId="176" fontId="15" fillId="0" borderId="1" xfId="0" applyNumberFormat="1" applyFont="1" applyBorder="1" applyAlignment="1">
      <alignment horizontal="right"/>
    </xf>
    <xf numFmtId="176" fontId="15" fillId="0" borderId="2" xfId="0" applyNumberFormat="1" applyFont="1" applyBorder="1" applyAlignment="1">
      <alignment horizontal="right"/>
    </xf>
    <xf numFmtId="176" fontId="15" fillId="0" borderId="3" xfId="0" applyNumberFormat="1" applyFont="1" applyBorder="1" applyAlignment="1">
      <alignment horizontal="right"/>
    </xf>
    <xf numFmtId="0" fontId="16" fillId="0" borderId="10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0" borderId="0" xfId="0" quotePrefix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3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2" xfId="0" applyFont="1" applyFill="1" applyBorder="1" applyAlignment="1">
      <alignment vertical="top" wrapText="1"/>
    </xf>
    <xf numFmtId="0" fontId="15" fillId="2" borderId="3" xfId="0" applyFont="1" applyFill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49" fontId="15" fillId="0" borderId="1" xfId="0" applyNumberFormat="1" applyFont="1" applyBorder="1" applyAlignment="1">
      <alignment horizontal="left" vertical="top" wrapText="1"/>
    </xf>
    <xf numFmtId="49" fontId="15" fillId="0" borderId="2" xfId="0" applyNumberFormat="1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4" borderId="18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/>
    </xf>
    <xf numFmtId="0" fontId="15" fillId="4" borderId="5" xfId="0" applyFont="1" applyFill="1" applyBorder="1" applyAlignment="1">
      <alignment horizontal="left" vertical="top"/>
    </xf>
    <xf numFmtId="0" fontId="15" fillId="4" borderId="6" xfId="0" applyFont="1" applyFill="1" applyBorder="1" applyAlignment="1">
      <alignment horizontal="left" vertical="top"/>
    </xf>
    <xf numFmtId="0" fontId="15" fillId="4" borderId="7" xfId="0" applyFont="1" applyFill="1" applyBorder="1" applyAlignment="1">
      <alignment horizontal="left" vertical="top"/>
    </xf>
    <xf numFmtId="0" fontId="15" fillId="4" borderId="8" xfId="0" applyFont="1" applyFill="1" applyBorder="1" applyAlignment="1">
      <alignment horizontal="left" vertical="top"/>
    </xf>
    <xf numFmtId="0" fontId="15" fillId="4" borderId="9" xfId="0" applyFont="1" applyFill="1" applyBorder="1" applyAlignment="1">
      <alignment horizontal="left" vertical="top"/>
    </xf>
    <xf numFmtId="0" fontId="24" fillId="3" borderId="10" xfId="0" applyFont="1" applyFill="1" applyBorder="1" applyAlignment="1">
      <alignment horizontal="left" vertical="top" wrapText="1"/>
    </xf>
    <xf numFmtId="0" fontId="15" fillId="4" borderId="4" xfId="0" applyFont="1" applyFill="1" applyBorder="1" applyAlignment="1">
      <alignment horizontal="left" vertical="top" wrapText="1"/>
    </xf>
    <xf numFmtId="0" fontId="15" fillId="4" borderId="5" xfId="0" applyFont="1" applyFill="1" applyBorder="1" applyAlignment="1">
      <alignment horizontal="left" vertical="top" wrapText="1"/>
    </xf>
    <xf numFmtId="0" fontId="15" fillId="4" borderId="6" xfId="0" applyFont="1" applyFill="1" applyBorder="1" applyAlignment="1">
      <alignment horizontal="left" vertical="top" wrapText="1"/>
    </xf>
    <xf numFmtId="0" fontId="16" fillId="3" borderId="18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3" borderId="10" xfId="0" applyFont="1" applyFill="1" applyBorder="1" applyAlignment="1">
      <alignment horizontal="left" vertical="top"/>
    </xf>
    <xf numFmtId="0" fontId="15" fillId="4" borderId="18" xfId="0" applyFont="1" applyFill="1" applyBorder="1" applyAlignment="1">
      <alignment vertical="top" wrapText="1"/>
    </xf>
    <xf numFmtId="0" fontId="15" fillId="4" borderId="11" xfId="0" applyFont="1" applyFill="1" applyBorder="1" applyAlignment="1">
      <alignment vertical="top" wrapText="1"/>
    </xf>
    <xf numFmtId="0" fontId="15" fillId="4" borderId="10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 vertical="top"/>
    </xf>
    <xf numFmtId="0" fontId="15" fillId="4" borderId="3" xfId="0" applyFont="1" applyFill="1" applyBorder="1" applyAlignment="1">
      <alignment horizontal="center" vertical="top"/>
    </xf>
    <xf numFmtId="0" fontId="15" fillId="4" borderId="1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3" xfId="0" applyFont="1" applyBorder="1" applyAlignment="1">
      <alignment vertical="top"/>
    </xf>
    <xf numFmtId="0" fontId="16" fillId="0" borderId="1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0" fontId="23" fillId="3" borderId="10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Design(Web Services)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System/Client Registration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9231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944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32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4469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8100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8195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7340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517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946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4184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2768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9231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7531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994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30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1230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707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8291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862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228879</xdr:colOff>
      <xdr:row>10</xdr:row>
      <xdr:rowOff>119064</xdr:rowOff>
    </xdr:from>
    <xdr:to>
      <xdr:col>13</xdr:col>
      <xdr:colOff>152399</xdr:colOff>
      <xdr:row>10</xdr:row>
      <xdr:rowOff>151081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 flipV="1">
          <a:off x="2162454" y="1185864"/>
          <a:ext cx="1580870" cy="3201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416461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10096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B10103C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416461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103822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6" t="s">
        <v>125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04">
        <f ca="1">IF(INDIRECT("'Revision history'!D8")="","",MAX(INDIRECT("'Revision history'!D8"):INDIRECT("'Revision history'!F33")))</f>
        <v>44833</v>
      </c>
      <c r="J25" s="104"/>
      <c r="K25" s="104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7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8"/>
      <c r="H30" s="5"/>
      <c r="I30" s="12"/>
      <c r="J30" s="12"/>
      <c r="K30" s="12"/>
      <c r="L30" s="12"/>
    </row>
    <row r="31" spans="6:12" ht="18.75" customHeight="1" x14ac:dyDescent="0.2">
      <c r="F31" s="5"/>
      <c r="G31" s="8"/>
      <c r="H31" s="5"/>
      <c r="I31" s="12"/>
      <c r="J31" s="12"/>
      <c r="K31" s="12"/>
      <c r="L31" s="12"/>
    </row>
    <row r="32" spans="6:12" ht="18.75" x14ac:dyDescent="0.2">
      <c r="F32" s="5"/>
      <c r="G32" s="8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1"/>
      <c r="K33" s="12"/>
      <c r="L33" s="14"/>
      <c r="M33" s="10"/>
      <c r="N33" s="9"/>
      <c r="O33" s="9"/>
      <c r="P33" s="9"/>
    </row>
    <row r="34" spans="6:19" ht="18.75" x14ac:dyDescent="0.2">
      <c r="F34" s="5"/>
      <c r="H34" s="5"/>
      <c r="I34" s="12"/>
      <c r="J34" s="13"/>
      <c r="K34" s="12"/>
      <c r="L34" s="14"/>
      <c r="M34" s="9"/>
      <c r="N34" s="9"/>
      <c r="O34" s="9"/>
      <c r="P34" s="9"/>
      <c r="Q34" s="16"/>
      <c r="R34" s="17"/>
      <c r="S34" s="17"/>
    </row>
    <row r="35" spans="6:19" ht="13.5" customHeight="1" x14ac:dyDescent="0.15">
      <c r="O35" s="9"/>
      <c r="P35" s="9"/>
      <c r="Q35" s="17"/>
      <c r="R35" s="17"/>
      <c r="S35" s="17"/>
    </row>
    <row r="36" spans="6:19" ht="13.5" customHeight="1" x14ac:dyDescent="0.15">
      <c r="O36" s="18"/>
      <c r="P36" s="17"/>
      <c r="Q36" s="18"/>
      <c r="R36" s="17"/>
      <c r="S36" s="15"/>
    </row>
    <row r="37" spans="6:19" ht="13.5" customHeight="1" x14ac:dyDescent="0.15">
      <c r="P37" s="19"/>
      <c r="R37" s="19"/>
    </row>
    <row r="38" spans="6:19" ht="13.5" customHeight="1" x14ac:dyDescent="0.15">
      <c r="O38" s="19"/>
      <c r="P38" s="19"/>
      <c r="Q38" s="19"/>
      <c r="R38" s="19"/>
      <c r="S38" s="19"/>
    </row>
    <row r="39" spans="6:19" ht="13.5" customHeight="1" x14ac:dyDescent="0.15">
      <c r="O39" s="19"/>
      <c r="P39" s="19"/>
      <c r="Q39" s="19"/>
      <c r="R39" s="19"/>
      <c r="S39" s="1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1"/>
  </cols>
  <sheetData>
    <row r="1" spans="1:40" s="20" customFormat="1" ht="12" customHeight="1" x14ac:dyDescent="0.2">
      <c r="A1" s="122" t="s">
        <v>83</v>
      </c>
      <c r="B1" s="123"/>
      <c r="C1" s="123"/>
      <c r="D1" s="124"/>
      <c r="E1" s="116" t="s">
        <v>84</v>
      </c>
      <c r="F1" s="117"/>
      <c r="G1" s="117"/>
      <c r="H1" s="117"/>
      <c r="I1" s="117"/>
      <c r="J1" s="117"/>
      <c r="K1" s="117"/>
      <c r="L1" s="117"/>
      <c r="M1" s="117"/>
      <c r="N1" s="118"/>
      <c r="O1" s="125" t="s">
        <v>85</v>
      </c>
      <c r="P1" s="126"/>
      <c r="Q1" s="126"/>
      <c r="R1" s="127"/>
      <c r="S1" s="134" t="s">
        <v>129</v>
      </c>
      <c r="T1" s="135"/>
      <c r="U1" s="135"/>
      <c r="V1" s="135"/>
      <c r="W1" s="135"/>
      <c r="X1" s="135"/>
      <c r="Y1" s="135"/>
      <c r="Z1" s="136"/>
      <c r="AA1" s="122" t="s">
        <v>86</v>
      </c>
      <c r="AB1" s="124"/>
      <c r="AC1" s="105" t="s">
        <v>1</v>
      </c>
      <c r="AD1" s="106"/>
      <c r="AE1" s="106"/>
      <c r="AF1" s="107"/>
      <c r="AG1" s="108">
        <f>IF(D8="","",D8)</f>
        <v>43718</v>
      </c>
      <c r="AH1" s="109"/>
      <c r="AI1" s="110"/>
      <c r="AJ1" s="55"/>
      <c r="AK1" s="55"/>
      <c r="AL1" s="55"/>
      <c r="AM1" s="55"/>
      <c r="AN1" s="56"/>
    </row>
    <row r="2" spans="1:40" s="20" customFormat="1" ht="12" customHeight="1" x14ac:dyDescent="0.2">
      <c r="A2" s="122" t="s">
        <v>87</v>
      </c>
      <c r="B2" s="123"/>
      <c r="C2" s="123"/>
      <c r="D2" s="124"/>
      <c r="E2" s="116" t="s">
        <v>88</v>
      </c>
      <c r="F2" s="117"/>
      <c r="G2" s="117"/>
      <c r="H2" s="117"/>
      <c r="I2" s="117"/>
      <c r="J2" s="117"/>
      <c r="K2" s="117"/>
      <c r="L2" s="117"/>
      <c r="M2" s="117"/>
      <c r="N2" s="118"/>
      <c r="O2" s="128"/>
      <c r="P2" s="129"/>
      <c r="Q2" s="129"/>
      <c r="R2" s="130"/>
      <c r="S2" s="137"/>
      <c r="T2" s="138"/>
      <c r="U2" s="138"/>
      <c r="V2" s="138"/>
      <c r="W2" s="138"/>
      <c r="X2" s="138"/>
      <c r="Y2" s="138"/>
      <c r="Z2" s="139"/>
      <c r="AA2" s="122" t="s">
        <v>89</v>
      </c>
      <c r="AB2" s="124"/>
      <c r="AC2" s="119" t="str">
        <f ca="1">IF(COUNTA(AF9:AF33)&lt;&gt;0,INDIRECT("AF"&amp;(COUNTA(AF9:AF33)+8)),"")</f>
        <v>TIS</v>
      </c>
      <c r="AD2" s="120"/>
      <c r="AE2" s="120"/>
      <c r="AF2" s="121"/>
      <c r="AG2" s="108">
        <f>IF(D9="","",MAX(D9:F33))</f>
        <v>44833</v>
      </c>
      <c r="AH2" s="109"/>
      <c r="AI2" s="110"/>
      <c r="AJ2" s="55"/>
      <c r="AK2" s="55"/>
      <c r="AL2" s="55"/>
      <c r="AM2" s="55"/>
      <c r="AN2" s="55"/>
    </row>
    <row r="3" spans="1:40" s="20" customFormat="1" ht="12" customHeight="1" x14ac:dyDescent="0.2">
      <c r="A3" s="122" t="s">
        <v>90</v>
      </c>
      <c r="B3" s="123"/>
      <c r="C3" s="123"/>
      <c r="D3" s="124"/>
      <c r="E3" s="116" t="s">
        <v>91</v>
      </c>
      <c r="F3" s="117"/>
      <c r="G3" s="117"/>
      <c r="H3" s="117"/>
      <c r="I3" s="117"/>
      <c r="J3" s="117"/>
      <c r="K3" s="117"/>
      <c r="L3" s="117"/>
      <c r="M3" s="117"/>
      <c r="N3" s="118"/>
      <c r="O3" s="131"/>
      <c r="P3" s="132"/>
      <c r="Q3" s="132"/>
      <c r="R3" s="133"/>
      <c r="S3" s="140"/>
      <c r="T3" s="141"/>
      <c r="U3" s="141"/>
      <c r="V3" s="141"/>
      <c r="W3" s="141"/>
      <c r="X3" s="141"/>
      <c r="Y3" s="141"/>
      <c r="Z3" s="142"/>
      <c r="AA3" s="122"/>
      <c r="AB3" s="124"/>
      <c r="AC3" s="105"/>
      <c r="AD3" s="106"/>
      <c r="AE3" s="106"/>
      <c r="AF3" s="107"/>
      <c r="AG3" s="108"/>
      <c r="AH3" s="109"/>
      <c r="AI3" s="110"/>
      <c r="AJ3" s="55"/>
      <c r="AK3" s="55"/>
      <c r="AL3" s="55"/>
      <c r="AM3" s="55"/>
      <c r="AN3" s="55"/>
    </row>
    <row r="5" spans="1:40" s="20" customFormat="1" ht="22.5" customHeight="1" x14ac:dyDescent="0.3">
      <c r="N5" s="79" t="s">
        <v>100</v>
      </c>
      <c r="AA5" s="80"/>
      <c r="AB5" s="80"/>
      <c r="AC5" s="81"/>
      <c r="AD5" s="82"/>
      <c r="AE5" s="82"/>
      <c r="AF5" s="82"/>
      <c r="AG5" s="80"/>
      <c r="AH5" s="80"/>
      <c r="AI5" s="80"/>
    </row>
    <row r="6" spans="1:40" s="20" customFormat="1" ht="15" customHeight="1" x14ac:dyDescent="0.3">
      <c r="N6" s="79"/>
      <c r="AA6" s="80"/>
      <c r="AB6" s="80"/>
      <c r="AC6" s="81"/>
      <c r="AD6" s="82"/>
      <c r="AE6" s="82"/>
      <c r="AF6" s="82"/>
      <c r="AG6" s="80"/>
      <c r="AH6" s="80"/>
      <c r="AI6" s="80"/>
    </row>
    <row r="7" spans="1:40" s="83" customFormat="1" ht="24" customHeight="1" thickBot="1" x14ac:dyDescent="0.2">
      <c r="A7" s="78" t="s">
        <v>0</v>
      </c>
      <c r="B7" s="111" t="s">
        <v>93</v>
      </c>
      <c r="C7" s="112"/>
      <c r="D7" s="113" t="s">
        <v>94</v>
      </c>
      <c r="E7" s="114"/>
      <c r="F7" s="115"/>
      <c r="G7" s="113" t="s">
        <v>95</v>
      </c>
      <c r="H7" s="114"/>
      <c r="I7" s="115"/>
      <c r="J7" s="113" t="s">
        <v>96</v>
      </c>
      <c r="K7" s="114"/>
      <c r="L7" s="114"/>
      <c r="M7" s="114"/>
      <c r="N7" s="114"/>
      <c r="O7" s="114"/>
      <c r="P7" s="115"/>
      <c r="Q7" s="113" t="s">
        <v>97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5"/>
      <c r="AF7" s="113" t="s">
        <v>98</v>
      </c>
      <c r="AG7" s="114"/>
      <c r="AH7" s="114"/>
      <c r="AI7" s="115"/>
    </row>
    <row r="8" spans="1:40" s="83" customFormat="1" ht="23.25" customHeight="1" thickTop="1" x14ac:dyDescent="0.15">
      <c r="A8" s="84">
        <v>1</v>
      </c>
      <c r="B8" s="157" t="s">
        <v>92</v>
      </c>
      <c r="C8" s="158"/>
      <c r="D8" s="159">
        <v>43718</v>
      </c>
      <c r="E8" s="160"/>
      <c r="F8" s="161"/>
      <c r="G8" s="162" t="s">
        <v>99</v>
      </c>
      <c r="H8" s="163"/>
      <c r="I8" s="164"/>
      <c r="J8" s="165" t="s">
        <v>33</v>
      </c>
      <c r="K8" s="166"/>
      <c r="L8" s="166"/>
      <c r="M8" s="166"/>
      <c r="N8" s="166"/>
      <c r="O8" s="166"/>
      <c r="P8" s="167"/>
      <c r="Q8" s="165" t="s">
        <v>128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7"/>
      <c r="AF8" s="168" t="s">
        <v>1</v>
      </c>
      <c r="AG8" s="169"/>
      <c r="AH8" s="169"/>
      <c r="AI8" s="170"/>
    </row>
    <row r="9" spans="1:40" s="83" customFormat="1" ht="72" customHeight="1" x14ac:dyDescent="0.15">
      <c r="A9" s="85">
        <v>2</v>
      </c>
      <c r="B9" s="143" t="s">
        <v>125</v>
      </c>
      <c r="C9" s="144"/>
      <c r="D9" s="145">
        <v>44833</v>
      </c>
      <c r="E9" s="146"/>
      <c r="F9" s="147"/>
      <c r="G9" s="145" t="s">
        <v>127</v>
      </c>
      <c r="H9" s="149"/>
      <c r="I9" s="150"/>
      <c r="J9" s="154" t="s">
        <v>126</v>
      </c>
      <c r="K9" s="152"/>
      <c r="L9" s="152"/>
      <c r="M9" s="152"/>
      <c r="N9" s="152"/>
      <c r="O9" s="152"/>
      <c r="P9" s="153"/>
      <c r="Q9" s="154" t="s">
        <v>123</v>
      </c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51" t="s">
        <v>124</v>
      </c>
      <c r="AG9" s="152"/>
      <c r="AH9" s="152"/>
      <c r="AI9" s="153"/>
    </row>
    <row r="10" spans="1:40" s="83" customFormat="1" ht="15" customHeight="1" x14ac:dyDescent="0.15">
      <c r="A10" s="85"/>
      <c r="B10" s="143"/>
      <c r="C10" s="144"/>
      <c r="D10" s="145"/>
      <c r="E10" s="146"/>
      <c r="F10" s="147"/>
      <c r="G10" s="148"/>
      <c r="H10" s="149"/>
      <c r="I10" s="150"/>
      <c r="J10" s="151"/>
      <c r="K10" s="152"/>
      <c r="L10" s="152"/>
      <c r="M10" s="152"/>
      <c r="N10" s="152"/>
      <c r="O10" s="152"/>
      <c r="P10" s="153"/>
      <c r="Q10" s="154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6"/>
      <c r="AF10" s="151"/>
      <c r="AG10" s="152"/>
      <c r="AH10" s="152"/>
      <c r="AI10" s="153"/>
    </row>
    <row r="11" spans="1:40" s="83" customFormat="1" ht="15" customHeight="1" x14ac:dyDescent="0.15">
      <c r="A11" s="85"/>
      <c r="B11" s="143"/>
      <c r="C11" s="144"/>
      <c r="D11" s="145"/>
      <c r="E11" s="146"/>
      <c r="F11" s="147"/>
      <c r="G11" s="148"/>
      <c r="H11" s="149"/>
      <c r="I11" s="150"/>
      <c r="J11" s="151"/>
      <c r="K11" s="152"/>
      <c r="L11" s="152"/>
      <c r="M11" s="152"/>
      <c r="N11" s="152"/>
      <c r="O11" s="152"/>
      <c r="P11" s="153"/>
      <c r="Q11" s="154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6"/>
      <c r="AF11" s="151"/>
      <c r="AG11" s="152"/>
      <c r="AH11" s="152"/>
      <c r="AI11" s="153"/>
    </row>
    <row r="12" spans="1:40" s="83" customFormat="1" ht="15" customHeight="1" x14ac:dyDescent="0.15">
      <c r="A12" s="85"/>
      <c r="B12" s="143"/>
      <c r="C12" s="144"/>
      <c r="D12" s="145"/>
      <c r="E12" s="146"/>
      <c r="F12" s="147"/>
      <c r="G12" s="148"/>
      <c r="H12" s="149"/>
      <c r="I12" s="150"/>
      <c r="J12" s="151"/>
      <c r="K12" s="152"/>
      <c r="L12" s="152"/>
      <c r="M12" s="152"/>
      <c r="N12" s="152"/>
      <c r="O12" s="152"/>
      <c r="P12" s="153"/>
      <c r="Q12" s="154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6"/>
      <c r="AF12" s="151"/>
      <c r="AG12" s="152"/>
      <c r="AH12" s="152"/>
      <c r="AI12" s="153"/>
    </row>
    <row r="13" spans="1:40" s="83" customFormat="1" ht="15" customHeight="1" x14ac:dyDescent="0.15">
      <c r="A13" s="85"/>
      <c r="B13" s="143"/>
      <c r="C13" s="144"/>
      <c r="D13" s="145"/>
      <c r="E13" s="146"/>
      <c r="F13" s="147"/>
      <c r="G13" s="148"/>
      <c r="H13" s="149"/>
      <c r="I13" s="150"/>
      <c r="J13" s="151"/>
      <c r="K13" s="152"/>
      <c r="L13" s="152"/>
      <c r="M13" s="152"/>
      <c r="N13" s="152"/>
      <c r="O13" s="152"/>
      <c r="P13" s="153"/>
      <c r="Q13" s="154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6"/>
      <c r="AF13" s="151"/>
      <c r="AG13" s="152"/>
      <c r="AH13" s="152"/>
      <c r="AI13" s="153"/>
    </row>
    <row r="14" spans="1:40" s="83" customFormat="1" ht="15" customHeight="1" x14ac:dyDescent="0.15">
      <c r="A14" s="85"/>
      <c r="B14" s="143"/>
      <c r="C14" s="144"/>
      <c r="D14" s="145"/>
      <c r="E14" s="146"/>
      <c r="F14" s="147"/>
      <c r="G14" s="148"/>
      <c r="H14" s="149"/>
      <c r="I14" s="150"/>
      <c r="J14" s="151"/>
      <c r="K14" s="152"/>
      <c r="L14" s="152"/>
      <c r="M14" s="152"/>
      <c r="N14" s="152"/>
      <c r="O14" s="152"/>
      <c r="P14" s="153"/>
      <c r="Q14" s="154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6"/>
      <c r="AF14" s="151"/>
      <c r="AG14" s="152"/>
      <c r="AH14" s="152"/>
      <c r="AI14" s="153"/>
    </row>
    <row r="15" spans="1:40" s="83" customFormat="1" ht="15" customHeight="1" x14ac:dyDescent="0.15">
      <c r="A15" s="85"/>
      <c r="B15" s="143"/>
      <c r="C15" s="144"/>
      <c r="D15" s="145"/>
      <c r="E15" s="146"/>
      <c r="F15" s="147"/>
      <c r="G15" s="148"/>
      <c r="H15" s="149"/>
      <c r="I15" s="150"/>
      <c r="J15" s="151"/>
      <c r="K15" s="152"/>
      <c r="L15" s="152"/>
      <c r="M15" s="152"/>
      <c r="N15" s="152"/>
      <c r="O15" s="152"/>
      <c r="P15" s="153"/>
      <c r="Q15" s="154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6"/>
      <c r="AF15" s="151"/>
      <c r="AG15" s="152"/>
      <c r="AH15" s="152"/>
      <c r="AI15" s="153"/>
    </row>
    <row r="16" spans="1:40" s="83" customFormat="1" ht="15" customHeight="1" x14ac:dyDescent="0.15">
      <c r="A16" s="85"/>
      <c r="B16" s="143"/>
      <c r="C16" s="144"/>
      <c r="D16" s="145"/>
      <c r="E16" s="146"/>
      <c r="F16" s="147"/>
      <c r="G16" s="148"/>
      <c r="H16" s="149"/>
      <c r="I16" s="150"/>
      <c r="J16" s="151"/>
      <c r="K16" s="152"/>
      <c r="L16" s="152"/>
      <c r="M16" s="152"/>
      <c r="N16" s="152"/>
      <c r="O16" s="152"/>
      <c r="P16" s="153"/>
      <c r="Q16" s="154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1"/>
      <c r="AG16" s="152"/>
      <c r="AH16" s="152"/>
      <c r="AI16" s="153"/>
    </row>
    <row r="17" spans="1:35" s="83" customFormat="1" ht="15" customHeight="1" x14ac:dyDescent="0.15">
      <c r="A17" s="85"/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52"/>
      <c r="M17" s="152"/>
      <c r="N17" s="152"/>
      <c r="O17" s="152"/>
      <c r="P17" s="153"/>
      <c r="Q17" s="154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6"/>
      <c r="AF17" s="151"/>
      <c r="AG17" s="152"/>
      <c r="AH17" s="152"/>
      <c r="AI17" s="153"/>
    </row>
    <row r="18" spans="1:35" s="83" customFormat="1" ht="15" customHeight="1" x14ac:dyDescent="0.15">
      <c r="A18" s="85"/>
      <c r="B18" s="143"/>
      <c r="C18" s="144"/>
      <c r="D18" s="145"/>
      <c r="E18" s="146"/>
      <c r="F18" s="147"/>
      <c r="G18" s="148"/>
      <c r="H18" s="149"/>
      <c r="I18" s="150"/>
      <c r="J18" s="151"/>
      <c r="K18" s="152"/>
      <c r="L18" s="152"/>
      <c r="M18" s="152"/>
      <c r="N18" s="152"/>
      <c r="O18" s="152"/>
      <c r="P18" s="153"/>
      <c r="Q18" s="154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6"/>
      <c r="AF18" s="151"/>
      <c r="AG18" s="152"/>
      <c r="AH18" s="152"/>
      <c r="AI18" s="153"/>
    </row>
    <row r="19" spans="1:35" s="83" customFormat="1" ht="15" customHeight="1" x14ac:dyDescent="0.15">
      <c r="A19" s="85"/>
      <c r="B19" s="143"/>
      <c r="C19" s="144"/>
      <c r="D19" s="145"/>
      <c r="E19" s="146"/>
      <c r="F19" s="147"/>
      <c r="G19" s="148"/>
      <c r="H19" s="149"/>
      <c r="I19" s="150"/>
      <c r="J19" s="151"/>
      <c r="K19" s="152"/>
      <c r="L19" s="152"/>
      <c r="M19" s="152"/>
      <c r="N19" s="152"/>
      <c r="O19" s="152"/>
      <c r="P19" s="153"/>
      <c r="Q19" s="154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6"/>
      <c r="AF19" s="151"/>
      <c r="AG19" s="152"/>
      <c r="AH19" s="152"/>
      <c r="AI19" s="153"/>
    </row>
    <row r="20" spans="1:35" s="83" customFormat="1" ht="15" customHeight="1" x14ac:dyDescent="0.15">
      <c r="A20" s="85"/>
      <c r="B20" s="143"/>
      <c r="C20" s="144"/>
      <c r="D20" s="145"/>
      <c r="E20" s="146"/>
      <c r="F20" s="147"/>
      <c r="G20" s="148"/>
      <c r="H20" s="149"/>
      <c r="I20" s="150"/>
      <c r="J20" s="151"/>
      <c r="K20" s="152"/>
      <c r="L20" s="152"/>
      <c r="M20" s="152"/>
      <c r="N20" s="152"/>
      <c r="O20" s="152"/>
      <c r="P20" s="153"/>
      <c r="Q20" s="154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6"/>
      <c r="AF20" s="151"/>
      <c r="AG20" s="152"/>
      <c r="AH20" s="152"/>
      <c r="AI20" s="153"/>
    </row>
    <row r="21" spans="1:35" s="83" customFormat="1" ht="15" customHeight="1" x14ac:dyDescent="0.15">
      <c r="A21" s="85"/>
      <c r="B21" s="143"/>
      <c r="C21" s="144"/>
      <c r="D21" s="145"/>
      <c r="E21" s="146"/>
      <c r="F21" s="147"/>
      <c r="G21" s="148"/>
      <c r="H21" s="149"/>
      <c r="I21" s="150"/>
      <c r="J21" s="151"/>
      <c r="K21" s="152"/>
      <c r="L21" s="152"/>
      <c r="M21" s="152"/>
      <c r="N21" s="152"/>
      <c r="O21" s="152"/>
      <c r="P21" s="153"/>
      <c r="Q21" s="154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6"/>
      <c r="AF21" s="151"/>
      <c r="AG21" s="152"/>
      <c r="AH21" s="152"/>
      <c r="AI21" s="153"/>
    </row>
    <row r="22" spans="1:35" s="83" customFormat="1" ht="15" customHeight="1" x14ac:dyDescent="0.15">
      <c r="A22" s="85"/>
      <c r="B22" s="143"/>
      <c r="C22" s="144"/>
      <c r="D22" s="145"/>
      <c r="E22" s="146"/>
      <c r="F22" s="147"/>
      <c r="G22" s="148"/>
      <c r="H22" s="149"/>
      <c r="I22" s="150"/>
      <c r="J22" s="151"/>
      <c r="K22" s="152"/>
      <c r="L22" s="152"/>
      <c r="M22" s="152"/>
      <c r="N22" s="152"/>
      <c r="O22" s="152"/>
      <c r="P22" s="153"/>
      <c r="Q22" s="154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6"/>
      <c r="AF22" s="151"/>
      <c r="AG22" s="152"/>
      <c r="AH22" s="152"/>
      <c r="AI22" s="153"/>
    </row>
    <row r="23" spans="1:35" s="83" customFormat="1" ht="15" customHeight="1" x14ac:dyDescent="0.15">
      <c r="A23" s="85"/>
      <c r="B23" s="143"/>
      <c r="C23" s="144"/>
      <c r="D23" s="145"/>
      <c r="E23" s="146"/>
      <c r="F23" s="147"/>
      <c r="G23" s="148"/>
      <c r="H23" s="149"/>
      <c r="I23" s="150"/>
      <c r="J23" s="151"/>
      <c r="K23" s="152"/>
      <c r="L23" s="152"/>
      <c r="M23" s="152"/>
      <c r="N23" s="152"/>
      <c r="O23" s="152"/>
      <c r="P23" s="153"/>
      <c r="Q23" s="154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6"/>
      <c r="AF23" s="151"/>
      <c r="AG23" s="152"/>
      <c r="AH23" s="152"/>
      <c r="AI23" s="153"/>
    </row>
    <row r="24" spans="1:35" s="83" customFormat="1" ht="15" customHeight="1" x14ac:dyDescent="0.15">
      <c r="A24" s="85"/>
      <c r="B24" s="143"/>
      <c r="C24" s="144"/>
      <c r="D24" s="145"/>
      <c r="E24" s="146"/>
      <c r="F24" s="147"/>
      <c r="G24" s="148"/>
      <c r="H24" s="149"/>
      <c r="I24" s="150"/>
      <c r="J24" s="151"/>
      <c r="K24" s="152"/>
      <c r="L24" s="152"/>
      <c r="M24" s="152"/>
      <c r="N24" s="152"/>
      <c r="O24" s="152"/>
      <c r="P24" s="153"/>
      <c r="Q24" s="154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6"/>
      <c r="AF24" s="151"/>
      <c r="AG24" s="152"/>
      <c r="AH24" s="152"/>
      <c r="AI24" s="153"/>
    </row>
    <row r="25" spans="1:35" s="83" customFormat="1" ht="15" customHeight="1" x14ac:dyDescent="0.15">
      <c r="A25" s="85"/>
      <c r="B25" s="143"/>
      <c r="C25" s="144"/>
      <c r="D25" s="145"/>
      <c r="E25" s="146"/>
      <c r="F25" s="147"/>
      <c r="G25" s="148"/>
      <c r="H25" s="149"/>
      <c r="I25" s="150"/>
      <c r="J25" s="151"/>
      <c r="K25" s="152"/>
      <c r="L25" s="152"/>
      <c r="M25" s="152"/>
      <c r="N25" s="152"/>
      <c r="O25" s="152"/>
      <c r="P25" s="153"/>
      <c r="Q25" s="154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6"/>
      <c r="AF25" s="151"/>
      <c r="AG25" s="152"/>
      <c r="AH25" s="152"/>
      <c r="AI25" s="153"/>
    </row>
    <row r="26" spans="1:35" s="83" customFormat="1" ht="15" customHeight="1" x14ac:dyDescent="0.15">
      <c r="A26" s="85"/>
      <c r="B26" s="143"/>
      <c r="C26" s="144"/>
      <c r="D26" s="145"/>
      <c r="E26" s="146"/>
      <c r="F26" s="147"/>
      <c r="G26" s="148"/>
      <c r="H26" s="149"/>
      <c r="I26" s="150"/>
      <c r="J26" s="151"/>
      <c r="K26" s="152"/>
      <c r="L26" s="152"/>
      <c r="M26" s="152"/>
      <c r="N26" s="152"/>
      <c r="O26" s="152"/>
      <c r="P26" s="153"/>
      <c r="Q26" s="154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6"/>
      <c r="AF26" s="151"/>
      <c r="AG26" s="152"/>
      <c r="AH26" s="152"/>
      <c r="AI26" s="153"/>
    </row>
    <row r="27" spans="1:35" s="83" customFormat="1" ht="15" customHeight="1" x14ac:dyDescent="0.15">
      <c r="A27" s="85"/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52"/>
      <c r="M27" s="152"/>
      <c r="N27" s="152"/>
      <c r="O27" s="152"/>
      <c r="P27" s="153"/>
      <c r="Q27" s="154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6"/>
      <c r="AF27" s="151"/>
      <c r="AG27" s="152"/>
      <c r="AH27" s="152"/>
      <c r="AI27" s="153"/>
    </row>
    <row r="28" spans="1:35" s="83" customFormat="1" ht="15" customHeight="1" x14ac:dyDescent="0.15">
      <c r="A28" s="85"/>
      <c r="B28" s="143"/>
      <c r="C28" s="144"/>
      <c r="D28" s="145"/>
      <c r="E28" s="146"/>
      <c r="F28" s="147"/>
      <c r="G28" s="148"/>
      <c r="H28" s="149"/>
      <c r="I28" s="150"/>
      <c r="J28" s="151"/>
      <c r="K28" s="152"/>
      <c r="L28" s="152"/>
      <c r="M28" s="152"/>
      <c r="N28" s="152"/>
      <c r="O28" s="152"/>
      <c r="P28" s="153"/>
      <c r="Q28" s="154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6"/>
      <c r="AF28" s="151"/>
      <c r="AG28" s="152"/>
      <c r="AH28" s="152"/>
      <c r="AI28" s="153"/>
    </row>
    <row r="29" spans="1:35" s="83" customFormat="1" ht="15" customHeight="1" x14ac:dyDescent="0.15">
      <c r="A29" s="85"/>
      <c r="B29" s="143"/>
      <c r="C29" s="144"/>
      <c r="D29" s="145"/>
      <c r="E29" s="146"/>
      <c r="F29" s="147"/>
      <c r="G29" s="148"/>
      <c r="H29" s="149"/>
      <c r="I29" s="150"/>
      <c r="J29" s="151"/>
      <c r="K29" s="152"/>
      <c r="L29" s="152"/>
      <c r="M29" s="152"/>
      <c r="N29" s="152"/>
      <c r="O29" s="152"/>
      <c r="P29" s="153"/>
      <c r="Q29" s="154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6"/>
      <c r="AF29" s="151"/>
      <c r="AG29" s="152"/>
      <c r="AH29" s="152"/>
      <c r="AI29" s="153"/>
    </row>
    <row r="30" spans="1:35" s="83" customFormat="1" ht="15" customHeight="1" x14ac:dyDescent="0.15">
      <c r="A30" s="85"/>
      <c r="B30" s="143"/>
      <c r="C30" s="144"/>
      <c r="D30" s="145"/>
      <c r="E30" s="146"/>
      <c r="F30" s="147"/>
      <c r="G30" s="148"/>
      <c r="H30" s="149"/>
      <c r="I30" s="150"/>
      <c r="J30" s="151"/>
      <c r="K30" s="152"/>
      <c r="L30" s="152"/>
      <c r="M30" s="152"/>
      <c r="N30" s="152"/>
      <c r="O30" s="152"/>
      <c r="P30" s="153"/>
      <c r="Q30" s="154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6"/>
      <c r="AF30" s="151"/>
      <c r="AG30" s="152"/>
      <c r="AH30" s="152"/>
      <c r="AI30" s="153"/>
    </row>
    <row r="31" spans="1:35" s="83" customFormat="1" ht="15" customHeight="1" x14ac:dyDescent="0.15">
      <c r="A31" s="85"/>
      <c r="B31" s="143"/>
      <c r="C31" s="144"/>
      <c r="D31" s="145"/>
      <c r="E31" s="146"/>
      <c r="F31" s="147"/>
      <c r="G31" s="148"/>
      <c r="H31" s="149"/>
      <c r="I31" s="150"/>
      <c r="J31" s="151"/>
      <c r="K31" s="152"/>
      <c r="L31" s="152"/>
      <c r="M31" s="152"/>
      <c r="N31" s="152"/>
      <c r="O31" s="152"/>
      <c r="P31" s="153"/>
      <c r="Q31" s="154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6"/>
      <c r="AF31" s="151"/>
      <c r="AG31" s="152"/>
      <c r="AH31" s="152"/>
      <c r="AI31" s="153"/>
    </row>
    <row r="32" spans="1:35" s="83" customFormat="1" ht="15" customHeight="1" x14ac:dyDescent="0.15">
      <c r="A32" s="85"/>
      <c r="B32" s="143"/>
      <c r="C32" s="144"/>
      <c r="D32" s="145"/>
      <c r="E32" s="146"/>
      <c r="F32" s="147"/>
      <c r="G32" s="148"/>
      <c r="H32" s="149"/>
      <c r="I32" s="150"/>
      <c r="J32" s="151"/>
      <c r="K32" s="171"/>
      <c r="L32" s="152"/>
      <c r="M32" s="152"/>
      <c r="N32" s="152"/>
      <c r="O32" s="152"/>
      <c r="P32" s="153"/>
      <c r="Q32" s="154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6"/>
      <c r="AF32" s="151"/>
      <c r="AG32" s="152"/>
      <c r="AH32" s="152"/>
      <c r="AI32" s="153"/>
    </row>
    <row r="33" spans="1:35" s="83" customFormat="1" ht="15" customHeight="1" x14ac:dyDescent="0.15">
      <c r="A33" s="85"/>
      <c r="B33" s="143"/>
      <c r="C33" s="144"/>
      <c r="D33" s="145"/>
      <c r="E33" s="146"/>
      <c r="F33" s="147"/>
      <c r="G33" s="148"/>
      <c r="H33" s="149"/>
      <c r="I33" s="150"/>
      <c r="J33" s="151"/>
      <c r="K33" s="152"/>
      <c r="L33" s="152"/>
      <c r="M33" s="152"/>
      <c r="N33" s="152"/>
      <c r="O33" s="152"/>
      <c r="P33" s="153"/>
      <c r="Q33" s="154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6"/>
      <c r="AF33" s="151"/>
      <c r="AG33" s="152"/>
      <c r="AH33" s="152"/>
      <c r="AI33" s="153"/>
    </row>
    <row r="34" spans="1:35" ht="15.75" x14ac:dyDescent="0.25">
      <c r="K34" s="86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activeCell="O39" sqref="O39"/>
    </sheetView>
  </sheetViews>
  <sheetFormatPr defaultColWidth="4.83203125" defaultRowHeight="15" customHeight="1" x14ac:dyDescent="0.15"/>
  <cols>
    <col min="1" max="16" width="4.83203125" style="28" customWidth="1"/>
    <col min="17" max="17" width="4.83203125" style="39" customWidth="1"/>
    <col min="18" max="33" width="4.83203125" style="28" customWidth="1"/>
    <col min="34" max="34" width="4.83203125" style="39" customWidth="1"/>
    <col min="35" max="256" width="4.83203125" style="28"/>
    <col min="257" max="290" width="4.83203125" style="28" customWidth="1"/>
    <col min="291" max="512" width="4.83203125" style="28"/>
    <col min="513" max="546" width="4.83203125" style="28" customWidth="1"/>
    <col min="547" max="768" width="4.83203125" style="28"/>
    <col min="769" max="802" width="4.83203125" style="28" customWidth="1"/>
    <col min="803" max="1024" width="4.83203125" style="28"/>
    <col min="1025" max="1058" width="4.83203125" style="28" customWidth="1"/>
    <col min="1059" max="1280" width="4.83203125" style="28"/>
    <col min="1281" max="1314" width="4.83203125" style="28" customWidth="1"/>
    <col min="1315" max="1536" width="4.83203125" style="28"/>
    <col min="1537" max="1570" width="4.83203125" style="28" customWidth="1"/>
    <col min="1571" max="1792" width="4.83203125" style="28"/>
    <col min="1793" max="1826" width="4.83203125" style="28" customWidth="1"/>
    <col min="1827" max="2048" width="4.83203125" style="28"/>
    <col min="2049" max="2082" width="4.83203125" style="28" customWidth="1"/>
    <col min="2083" max="2304" width="4.83203125" style="28"/>
    <col min="2305" max="2338" width="4.83203125" style="28" customWidth="1"/>
    <col min="2339" max="2560" width="4.83203125" style="28"/>
    <col min="2561" max="2594" width="4.83203125" style="28" customWidth="1"/>
    <col min="2595" max="2816" width="4.83203125" style="28"/>
    <col min="2817" max="2850" width="4.83203125" style="28" customWidth="1"/>
    <col min="2851" max="3072" width="4.83203125" style="28"/>
    <col min="3073" max="3106" width="4.83203125" style="28" customWidth="1"/>
    <col min="3107" max="3328" width="4.83203125" style="28"/>
    <col min="3329" max="3362" width="4.83203125" style="28" customWidth="1"/>
    <col min="3363" max="3584" width="4.83203125" style="28"/>
    <col min="3585" max="3618" width="4.83203125" style="28" customWidth="1"/>
    <col min="3619" max="3840" width="4.83203125" style="28"/>
    <col min="3841" max="3874" width="4.83203125" style="28" customWidth="1"/>
    <col min="3875" max="4096" width="4.83203125" style="28"/>
    <col min="4097" max="4130" width="4.83203125" style="28" customWidth="1"/>
    <col min="4131" max="4352" width="4.83203125" style="28"/>
    <col min="4353" max="4386" width="4.83203125" style="28" customWidth="1"/>
    <col min="4387" max="4608" width="4.83203125" style="28"/>
    <col min="4609" max="4642" width="4.83203125" style="28" customWidth="1"/>
    <col min="4643" max="4864" width="4.83203125" style="28"/>
    <col min="4865" max="4898" width="4.83203125" style="28" customWidth="1"/>
    <col min="4899" max="5120" width="4.83203125" style="28"/>
    <col min="5121" max="5154" width="4.83203125" style="28" customWidth="1"/>
    <col min="5155" max="5376" width="4.83203125" style="28"/>
    <col min="5377" max="5410" width="4.83203125" style="28" customWidth="1"/>
    <col min="5411" max="5632" width="4.83203125" style="28"/>
    <col min="5633" max="5666" width="4.83203125" style="28" customWidth="1"/>
    <col min="5667" max="5888" width="4.83203125" style="28"/>
    <col min="5889" max="5922" width="4.83203125" style="28" customWidth="1"/>
    <col min="5923" max="6144" width="4.83203125" style="28"/>
    <col min="6145" max="6178" width="4.83203125" style="28" customWidth="1"/>
    <col min="6179" max="6400" width="4.83203125" style="28"/>
    <col min="6401" max="6434" width="4.83203125" style="28" customWidth="1"/>
    <col min="6435" max="6656" width="4.83203125" style="28"/>
    <col min="6657" max="6690" width="4.83203125" style="28" customWidth="1"/>
    <col min="6691" max="6912" width="4.83203125" style="28"/>
    <col min="6913" max="6946" width="4.83203125" style="28" customWidth="1"/>
    <col min="6947" max="7168" width="4.83203125" style="28"/>
    <col min="7169" max="7202" width="4.83203125" style="28" customWidth="1"/>
    <col min="7203" max="7424" width="4.83203125" style="28"/>
    <col min="7425" max="7458" width="4.83203125" style="28" customWidth="1"/>
    <col min="7459" max="7680" width="4.83203125" style="28"/>
    <col min="7681" max="7714" width="4.83203125" style="28" customWidth="1"/>
    <col min="7715" max="7936" width="4.83203125" style="28"/>
    <col min="7937" max="7970" width="4.83203125" style="28" customWidth="1"/>
    <col min="7971" max="8192" width="4.83203125" style="28"/>
    <col min="8193" max="8226" width="4.83203125" style="28" customWidth="1"/>
    <col min="8227" max="8448" width="4.83203125" style="28"/>
    <col min="8449" max="8482" width="4.83203125" style="28" customWidth="1"/>
    <col min="8483" max="8704" width="4.83203125" style="28"/>
    <col min="8705" max="8738" width="4.83203125" style="28" customWidth="1"/>
    <col min="8739" max="8960" width="4.83203125" style="28"/>
    <col min="8961" max="8994" width="4.83203125" style="28" customWidth="1"/>
    <col min="8995" max="9216" width="4.83203125" style="28"/>
    <col min="9217" max="9250" width="4.83203125" style="28" customWidth="1"/>
    <col min="9251" max="9472" width="4.83203125" style="28"/>
    <col min="9473" max="9506" width="4.83203125" style="28" customWidth="1"/>
    <col min="9507" max="9728" width="4.83203125" style="28"/>
    <col min="9729" max="9762" width="4.83203125" style="28" customWidth="1"/>
    <col min="9763" max="9984" width="4.83203125" style="28"/>
    <col min="9985" max="10018" width="4.83203125" style="28" customWidth="1"/>
    <col min="10019" max="10240" width="4.83203125" style="28"/>
    <col min="10241" max="10274" width="4.83203125" style="28" customWidth="1"/>
    <col min="10275" max="10496" width="4.83203125" style="28"/>
    <col min="10497" max="10530" width="4.83203125" style="28" customWidth="1"/>
    <col min="10531" max="10752" width="4.83203125" style="28"/>
    <col min="10753" max="10786" width="4.83203125" style="28" customWidth="1"/>
    <col min="10787" max="11008" width="4.83203125" style="28"/>
    <col min="11009" max="11042" width="4.83203125" style="28" customWidth="1"/>
    <col min="11043" max="11264" width="4.83203125" style="28"/>
    <col min="11265" max="11298" width="4.83203125" style="28" customWidth="1"/>
    <col min="11299" max="11520" width="4.83203125" style="28"/>
    <col min="11521" max="11554" width="4.83203125" style="28" customWidth="1"/>
    <col min="11555" max="11776" width="4.83203125" style="28"/>
    <col min="11777" max="11810" width="4.83203125" style="28" customWidth="1"/>
    <col min="11811" max="12032" width="4.83203125" style="28"/>
    <col min="12033" max="12066" width="4.83203125" style="28" customWidth="1"/>
    <col min="12067" max="12288" width="4.83203125" style="28"/>
    <col min="12289" max="12322" width="4.83203125" style="28" customWidth="1"/>
    <col min="12323" max="12544" width="4.83203125" style="28"/>
    <col min="12545" max="12578" width="4.83203125" style="28" customWidth="1"/>
    <col min="12579" max="12800" width="4.83203125" style="28"/>
    <col min="12801" max="12834" width="4.83203125" style="28" customWidth="1"/>
    <col min="12835" max="13056" width="4.83203125" style="28"/>
    <col min="13057" max="13090" width="4.83203125" style="28" customWidth="1"/>
    <col min="13091" max="13312" width="4.83203125" style="28"/>
    <col min="13313" max="13346" width="4.83203125" style="28" customWidth="1"/>
    <col min="13347" max="13568" width="4.83203125" style="28"/>
    <col min="13569" max="13602" width="4.83203125" style="28" customWidth="1"/>
    <col min="13603" max="13824" width="4.83203125" style="28"/>
    <col min="13825" max="13858" width="4.83203125" style="28" customWidth="1"/>
    <col min="13859" max="14080" width="4.83203125" style="28"/>
    <col min="14081" max="14114" width="4.83203125" style="28" customWidth="1"/>
    <col min="14115" max="14336" width="4.83203125" style="28"/>
    <col min="14337" max="14370" width="4.83203125" style="28" customWidth="1"/>
    <col min="14371" max="14592" width="4.83203125" style="28"/>
    <col min="14593" max="14626" width="4.83203125" style="28" customWidth="1"/>
    <col min="14627" max="14848" width="4.83203125" style="28"/>
    <col min="14849" max="14882" width="4.83203125" style="28" customWidth="1"/>
    <col min="14883" max="15104" width="4.83203125" style="28"/>
    <col min="15105" max="15138" width="4.83203125" style="28" customWidth="1"/>
    <col min="15139" max="15360" width="4.83203125" style="28"/>
    <col min="15361" max="15394" width="4.83203125" style="28" customWidth="1"/>
    <col min="15395" max="15616" width="4.83203125" style="28"/>
    <col min="15617" max="15650" width="4.83203125" style="28" customWidth="1"/>
    <col min="15651" max="15872" width="4.83203125" style="28"/>
    <col min="15873" max="15906" width="4.83203125" style="28" customWidth="1"/>
    <col min="15907" max="16128" width="4.83203125" style="28"/>
    <col min="16129" max="16162" width="4.83203125" style="28" customWidth="1"/>
    <col min="16163" max="16384" width="4.83203125" style="28"/>
  </cols>
  <sheetData>
    <row r="1" spans="1:35" s="20" customFormat="1" ht="12" customHeight="1" x14ac:dyDescent="0.2">
      <c r="A1" s="172" t="str">
        <f ca="1">IF(INDIRECT("'Revision history'!A1")&lt;&gt;"",INDIRECT("'Revision history'!A1"),"")</f>
        <v>Project name</v>
      </c>
      <c r="B1" s="173"/>
      <c r="C1" s="173"/>
      <c r="D1" s="174"/>
      <c r="E1" s="116" t="str">
        <f ca="1">IF(INDIRECT("'Revision history'!E1")&lt;&gt;"",INDIRECT("'Revision history'!E1"),"")</f>
        <v>Sample Project</v>
      </c>
      <c r="F1" s="117"/>
      <c r="G1" s="117"/>
      <c r="H1" s="117"/>
      <c r="I1" s="117"/>
      <c r="J1" s="117"/>
      <c r="K1" s="117"/>
      <c r="L1" s="117"/>
      <c r="M1" s="117"/>
      <c r="N1" s="118"/>
      <c r="O1" s="175" t="str">
        <f ca="1">IF(INDIRECT("'Revision history'!O1")&lt;&gt;"",INDIRECT("'Revision history'!O1"),"")</f>
        <v>Deliverable name</v>
      </c>
      <c r="P1" s="176"/>
      <c r="Q1" s="176"/>
      <c r="R1" s="177"/>
      <c r="S1" s="134" t="str">
        <f ca="1">IF(INDIRECT("'Revision history'!S1")&lt;&gt;"",INDIRECT("'Revision history'!S1"),"")</f>
        <v>System Function Design(Web Services)</v>
      </c>
      <c r="T1" s="135"/>
      <c r="U1" s="135"/>
      <c r="V1" s="135"/>
      <c r="W1" s="135"/>
      <c r="X1" s="135"/>
      <c r="Y1" s="135"/>
      <c r="Z1" s="136"/>
      <c r="AA1" s="172" t="str">
        <f ca="1">IF(INDIRECT("'Revision history'!AA1")&lt;&gt;"",INDIRECT("'Revision history'!AA1"),"")</f>
        <v>Prepared by</v>
      </c>
      <c r="AB1" s="174"/>
      <c r="AC1" s="105" t="str">
        <f ca="1">IF(INDIRECT("'Revision history'!AC1")&lt;&gt;"",INDIRECT("'Revision history'!AC1"),"")</f>
        <v>TIS</v>
      </c>
      <c r="AD1" s="106"/>
      <c r="AE1" s="106"/>
      <c r="AF1" s="107"/>
      <c r="AG1" s="184">
        <f ca="1">IF(INDIRECT("'Revision history'!AG1")&lt;&gt;"",INDIRECT("'Revision history'!AG1"),"")</f>
        <v>43718</v>
      </c>
      <c r="AH1" s="185"/>
      <c r="AI1" s="186"/>
    </row>
    <row r="2" spans="1:35" s="20" customFormat="1" ht="12" customHeight="1" x14ac:dyDescent="0.2">
      <c r="A2" s="172" t="str">
        <f ca="1">IF(INDIRECT("'Revision history'!A2")&lt;&gt;"",INDIRECT("'Revision history'!A2"),"")</f>
        <v>System name</v>
      </c>
      <c r="B2" s="173"/>
      <c r="C2" s="173"/>
      <c r="D2" s="174"/>
      <c r="E2" s="116" t="str">
        <f ca="1">IF(INDIRECT("'Revision history'!E2")&lt;&gt;"",INDIRECT("'Revision history'!E2"),"")</f>
        <v>Sample System</v>
      </c>
      <c r="F2" s="117"/>
      <c r="G2" s="117"/>
      <c r="H2" s="117"/>
      <c r="I2" s="117"/>
      <c r="J2" s="117"/>
      <c r="K2" s="117"/>
      <c r="L2" s="117"/>
      <c r="M2" s="117"/>
      <c r="N2" s="118"/>
      <c r="O2" s="178"/>
      <c r="P2" s="179"/>
      <c r="Q2" s="179"/>
      <c r="R2" s="180"/>
      <c r="S2" s="137"/>
      <c r="T2" s="138"/>
      <c r="U2" s="138"/>
      <c r="V2" s="138"/>
      <c r="W2" s="138"/>
      <c r="X2" s="138"/>
      <c r="Y2" s="138"/>
      <c r="Z2" s="139"/>
      <c r="AA2" s="172" t="str">
        <f ca="1">IF(INDIRECT("'Revision history'!AA2")&lt;&gt;"",INDIRECT("'Revision history'!AA2"),"")</f>
        <v>Changes</v>
      </c>
      <c r="AB2" s="174"/>
      <c r="AC2" s="105" t="str">
        <f ca="1">IF(INDIRECT("'Revision history'!AC2")&lt;&gt;"",INDIRECT("'Revision history'!AC2"),"")</f>
        <v>TIS</v>
      </c>
      <c r="AD2" s="106"/>
      <c r="AE2" s="106"/>
      <c r="AF2" s="107"/>
      <c r="AG2" s="184">
        <f ca="1">IF(INDIRECT("'Revision history'!AG2")&lt;&gt;"",INDIRECT("'Revision history'!AG2"),"")</f>
        <v>44833</v>
      </c>
      <c r="AH2" s="185"/>
      <c r="AI2" s="186"/>
    </row>
    <row r="3" spans="1:35" s="20" customFormat="1" ht="12" customHeight="1" x14ac:dyDescent="0.2">
      <c r="A3" s="172" t="str">
        <f ca="1">IF(INDIRECT("'Revision history'!A3")&lt;&gt;"",INDIRECT("'Revision history'!A3"),"")</f>
        <v>Sub-system name</v>
      </c>
      <c r="B3" s="173"/>
      <c r="C3" s="173"/>
      <c r="D3" s="174"/>
      <c r="E3" s="116" t="str">
        <f ca="1">IF(INDIRECT("'Revision history'!E3")&lt;&gt;"",INDIRECT("'Revision history'!E3"),"")</f>
        <v>Client Management System</v>
      </c>
      <c r="F3" s="117"/>
      <c r="G3" s="117"/>
      <c r="H3" s="117"/>
      <c r="I3" s="117"/>
      <c r="J3" s="117"/>
      <c r="K3" s="117"/>
      <c r="L3" s="117"/>
      <c r="M3" s="117"/>
      <c r="N3" s="118"/>
      <c r="O3" s="181"/>
      <c r="P3" s="182"/>
      <c r="Q3" s="182"/>
      <c r="R3" s="183"/>
      <c r="S3" s="140"/>
      <c r="T3" s="141"/>
      <c r="U3" s="141"/>
      <c r="V3" s="141"/>
      <c r="W3" s="141"/>
      <c r="X3" s="141"/>
      <c r="Y3" s="141"/>
      <c r="Z3" s="142"/>
      <c r="AA3" s="172"/>
      <c r="AB3" s="174"/>
      <c r="AC3" s="105" t="str">
        <f ca="1">IF(INDIRECT("'Revision history'!AC3")&lt;&gt;"",INDIRECT("'Revision history'!AC3"),"")</f>
        <v/>
      </c>
      <c r="AD3" s="106"/>
      <c r="AE3" s="106"/>
      <c r="AF3" s="107"/>
      <c r="AG3" s="184" t="str">
        <f ca="1">IF(INDIRECT("'Revision history'!AG3")&lt;&gt;"",INDIRECT("'Revision history'!AG3"),"")</f>
        <v/>
      </c>
      <c r="AH3" s="185"/>
      <c r="AI3" s="186"/>
    </row>
    <row r="4" spans="1:35" s="23" customFormat="1" ht="19.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1"/>
      <c r="AE4" s="21"/>
      <c r="AF4" s="21"/>
      <c r="AG4" s="21"/>
      <c r="AH4" s="21"/>
      <c r="AI4" s="21"/>
    </row>
    <row r="5" spans="1:35" s="23" customFormat="1" ht="15" customHeigh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4" t="s">
        <v>78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2"/>
      <c r="AD5" s="21"/>
      <c r="AE5" s="21"/>
      <c r="AF5" s="21"/>
      <c r="AG5" s="21"/>
      <c r="AH5" s="21"/>
      <c r="AI5" s="21"/>
    </row>
    <row r="6" spans="1:35" s="23" customFormat="1" ht="15" customHeigh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4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2"/>
      <c r="AD6" s="21"/>
      <c r="AE6" s="21"/>
      <c r="AF6" s="21"/>
      <c r="AG6" s="21"/>
      <c r="AH6" s="21"/>
      <c r="AI6" s="21"/>
    </row>
    <row r="7" spans="1:35" ht="15" customHeight="1" x14ac:dyDescent="0.2">
      <c r="A7" s="21"/>
      <c r="B7" s="25" t="s">
        <v>73</v>
      </c>
      <c r="C7" s="25"/>
      <c r="D7" s="21"/>
      <c r="E7" s="21"/>
      <c r="F7" s="21"/>
      <c r="G7" s="21"/>
      <c r="H7" s="21"/>
      <c r="I7" s="21"/>
      <c r="J7" s="21"/>
      <c r="K7" s="21"/>
      <c r="L7" s="21"/>
      <c r="M7" s="21"/>
      <c r="N7" s="26"/>
      <c r="O7" s="21"/>
      <c r="P7" s="22"/>
      <c r="Q7" s="21"/>
      <c r="R7" s="22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2"/>
      <c r="AH7" s="27"/>
      <c r="AI7" s="21"/>
    </row>
    <row r="8" spans="1:35" ht="15" customHeight="1" x14ac:dyDescent="0.2">
      <c r="A8" s="21"/>
      <c r="B8" s="25"/>
      <c r="C8" s="25" t="s">
        <v>79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6"/>
      <c r="O8" s="21"/>
      <c r="P8" s="22"/>
      <c r="Q8" s="21"/>
      <c r="R8" s="22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2"/>
      <c r="AG8" s="22"/>
      <c r="AH8" s="27"/>
      <c r="AI8" s="21"/>
    </row>
    <row r="9" spans="1:35" ht="15" customHeight="1" x14ac:dyDescent="0.2">
      <c r="A9" s="21"/>
      <c r="B9" s="21"/>
      <c r="C9" s="25" t="s">
        <v>80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6"/>
      <c r="O9" s="21"/>
      <c r="P9" s="22"/>
      <c r="Q9" s="21"/>
      <c r="R9" s="22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7"/>
      <c r="AI9" s="21"/>
    </row>
    <row r="10" spans="1:35" ht="1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6"/>
      <c r="O10" s="21"/>
      <c r="P10" s="22"/>
      <c r="Q10" s="21"/>
      <c r="R10" s="22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2"/>
      <c r="AH10" s="27"/>
      <c r="AI10" s="21"/>
    </row>
    <row r="11" spans="1:35" ht="15" customHeight="1" x14ac:dyDescent="0.2">
      <c r="A11" s="21"/>
      <c r="B11" s="25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6"/>
      <c r="O11" s="21"/>
      <c r="P11" s="22"/>
      <c r="Q11" s="21"/>
      <c r="R11" s="22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2"/>
      <c r="AH11" s="27"/>
      <c r="AI11" s="21"/>
    </row>
    <row r="12" spans="1:35" ht="15" customHeight="1" x14ac:dyDescent="0.2">
      <c r="A12" s="21"/>
      <c r="B12" s="21"/>
      <c r="C12" s="25" t="s">
        <v>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6"/>
      <c r="O12" s="21"/>
      <c r="P12" s="22"/>
      <c r="Q12" s="21"/>
      <c r="R12" s="22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2"/>
      <c r="AH12" s="27"/>
      <c r="AI12" s="21"/>
    </row>
    <row r="13" spans="1:35" ht="15" customHeight="1" x14ac:dyDescent="0.2">
      <c r="A13" s="21"/>
      <c r="B13" s="21"/>
      <c r="C13" s="21" t="s">
        <v>4</v>
      </c>
      <c r="I13" s="21"/>
      <c r="J13" s="21"/>
      <c r="K13" s="21"/>
      <c r="L13" s="21"/>
      <c r="M13" s="21"/>
      <c r="N13" s="21"/>
      <c r="O13" s="21"/>
      <c r="P13" s="21"/>
      <c r="Q13" s="29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2"/>
      <c r="AH13" s="27"/>
      <c r="AI13" s="21"/>
    </row>
    <row r="14" spans="1:35" ht="15" customHeight="1" x14ac:dyDescent="0.2">
      <c r="A14" s="21"/>
      <c r="B14" s="21"/>
      <c r="C14" s="25" t="s">
        <v>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9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2"/>
      <c r="AH14" s="27"/>
      <c r="AI14" s="21"/>
    </row>
    <row r="15" spans="1:35" ht="15" customHeight="1" x14ac:dyDescent="0.2">
      <c r="A15" s="21"/>
      <c r="B15" s="25"/>
      <c r="C15" s="21" t="s">
        <v>6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6"/>
      <c r="O15" s="21"/>
      <c r="P15" s="22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2"/>
      <c r="AH15" s="27"/>
      <c r="AI15" s="21"/>
    </row>
    <row r="16" spans="1:35" ht="15" customHeight="1" x14ac:dyDescent="0.2">
      <c r="A16" s="21"/>
      <c r="B16" s="25"/>
      <c r="C16" s="25" t="s">
        <v>7</v>
      </c>
      <c r="H16" s="21"/>
      <c r="I16" s="21"/>
      <c r="J16" s="21"/>
      <c r="K16" s="21"/>
      <c r="L16" s="21"/>
      <c r="M16" s="21"/>
      <c r="N16" s="21"/>
      <c r="O16" s="21"/>
      <c r="P16" s="22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2"/>
      <c r="AH16" s="27"/>
      <c r="AI16" s="21"/>
    </row>
    <row r="17" spans="1:35" ht="15" customHeight="1" x14ac:dyDescent="0.2">
      <c r="A17" s="21"/>
      <c r="B17" s="21"/>
      <c r="C17" s="25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2"/>
      <c r="AH17" s="27"/>
      <c r="AI17" s="21"/>
    </row>
    <row r="18" spans="1:35" ht="1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2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2"/>
      <c r="AH18" s="27"/>
      <c r="AI18" s="21"/>
    </row>
    <row r="19" spans="1:35" ht="15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2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2"/>
      <c r="AH19" s="27"/>
      <c r="AI19" s="21"/>
    </row>
    <row r="20" spans="1:35" ht="1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2"/>
      <c r="AH20" s="27"/>
      <c r="AI20" s="21"/>
    </row>
    <row r="21" spans="1:35" ht="15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2"/>
      <c r="AH21" s="27"/>
      <c r="AI21" s="21"/>
    </row>
    <row r="22" spans="1:35" ht="1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2"/>
      <c r="AH22" s="27"/>
      <c r="AI22" s="21"/>
    </row>
    <row r="23" spans="1:35" ht="15" customHeight="1" x14ac:dyDescent="0.2">
      <c r="A23" s="21"/>
      <c r="B23" s="2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6"/>
      <c r="O23" s="21"/>
      <c r="P23" s="22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2"/>
      <c r="AH23" s="27"/>
      <c r="AI23" s="21"/>
    </row>
    <row r="24" spans="1:35" ht="15" customHeight="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2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2"/>
      <c r="AH24" s="27"/>
      <c r="AI24" s="21"/>
    </row>
    <row r="25" spans="1:35" ht="1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2"/>
      <c r="AH25" s="27"/>
      <c r="AI25" s="21"/>
    </row>
    <row r="26" spans="1:35" ht="1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2"/>
      <c r="AH26" s="27"/>
      <c r="AI26" s="21"/>
    </row>
    <row r="27" spans="1:35" ht="1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2"/>
      <c r="AH27" s="27"/>
      <c r="AI27" s="21"/>
    </row>
    <row r="28" spans="1:35" ht="1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6"/>
      <c r="O28" s="21"/>
      <c r="P28" s="22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2"/>
      <c r="AH28" s="27"/>
      <c r="AI28" s="21"/>
    </row>
    <row r="29" spans="1:35" ht="1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2"/>
      <c r="AH29" s="27"/>
      <c r="AI29" s="21"/>
    </row>
    <row r="30" spans="1:35" ht="15" customHeight="1" x14ac:dyDescent="0.2">
      <c r="A30" s="3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2"/>
      <c r="Q30" s="21"/>
      <c r="R30" s="21"/>
      <c r="S30" s="21"/>
      <c r="T30" s="21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2"/>
      <c r="AI30" s="30"/>
    </row>
    <row r="31" spans="1:35" ht="15" customHeight="1" x14ac:dyDescent="0.2">
      <c r="A31" s="30"/>
      <c r="B31" s="21"/>
      <c r="C31" s="2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7"/>
      <c r="R31" s="21"/>
      <c r="S31" s="33"/>
      <c r="T31" s="21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2"/>
      <c r="AI31" s="30"/>
    </row>
    <row r="32" spans="1:35" ht="15" customHeight="1" x14ac:dyDescent="0.25">
      <c r="A32" s="30"/>
      <c r="B32" s="30"/>
      <c r="C32" s="21"/>
      <c r="D32" s="30"/>
      <c r="E32" s="30"/>
      <c r="F32" s="30"/>
      <c r="G32" s="30"/>
      <c r="H32" s="30"/>
      <c r="I32" s="30"/>
      <c r="J32" s="30"/>
      <c r="K32" s="34"/>
      <c r="L32" s="30"/>
      <c r="M32" s="30"/>
      <c r="N32" s="30"/>
      <c r="O32" s="30"/>
      <c r="P32" s="35"/>
      <c r="Q32" s="27"/>
      <c r="R32" s="30"/>
      <c r="S32" s="36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2"/>
      <c r="AI32" s="30"/>
    </row>
    <row r="33" spans="1:35" ht="15" customHeight="1" x14ac:dyDescent="0.2">
      <c r="A33" s="30"/>
      <c r="B33" s="30"/>
      <c r="C33" s="2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5"/>
      <c r="Q33" s="27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1"/>
      <c r="AH33" s="32"/>
      <c r="AI33" s="30"/>
    </row>
    <row r="34" spans="1:35" ht="15" customHeight="1" x14ac:dyDescent="0.25">
      <c r="A34" s="30"/>
      <c r="B34" s="30"/>
      <c r="C34" s="21"/>
      <c r="D34" s="30"/>
      <c r="E34" s="30"/>
      <c r="F34" s="30"/>
      <c r="G34" s="30"/>
      <c r="H34" s="30"/>
      <c r="I34" s="30"/>
      <c r="J34" s="30"/>
      <c r="K34" s="34"/>
      <c r="L34" s="30"/>
      <c r="M34" s="30"/>
      <c r="N34" s="30"/>
      <c r="O34" s="30"/>
      <c r="P34" s="35"/>
      <c r="Q34" s="27"/>
      <c r="R34" s="30"/>
      <c r="S34" s="36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2"/>
      <c r="AI34" s="30"/>
    </row>
    <row r="35" spans="1:35" ht="15" customHeight="1" x14ac:dyDescent="0.2">
      <c r="A35" s="30"/>
      <c r="B35" s="30"/>
      <c r="C35" s="21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5"/>
      <c r="Q35" s="27"/>
      <c r="R35" s="30"/>
      <c r="S35" s="30"/>
      <c r="T35" s="30"/>
      <c r="U35" s="37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2"/>
      <c r="AI35" s="30"/>
    </row>
    <row r="36" spans="1:35" ht="15" customHeight="1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5"/>
      <c r="Q36" s="32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2"/>
      <c r="AI36" s="30"/>
    </row>
    <row r="37" spans="1:35" ht="15" customHeight="1" x14ac:dyDescent="0.15">
      <c r="P37" s="38"/>
      <c r="U37" s="40"/>
      <c r="AG37" s="41"/>
    </row>
    <row r="38" spans="1:35" ht="15" customHeight="1" x14ac:dyDescent="0.15">
      <c r="U38" s="40"/>
      <c r="AF38" s="41"/>
      <c r="AG38" s="38"/>
    </row>
    <row r="39" spans="1:35" ht="15" customHeight="1" x14ac:dyDescent="0.15">
      <c r="T39" s="40"/>
      <c r="AF39" s="41"/>
      <c r="AG39" s="41"/>
    </row>
    <row r="40" spans="1:35" ht="15" customHeight="1" x14ac:dyDescent="0.15">
      <c r="AG40" s="38"/>
    </row>
    <row r="41" spans="1:35" ht="15" customHeight="1" x14ac:dyDescent="0.15">
      <c r="AG41" s="38"/>
    </row>
    <row r="42" spans="1:35" ht="15" customHeight="1" x14ac:dyDescent="0.15">
      <c r="AF42" s="41"/>
      <c r="AG42" s="38"/>
    </row>
    <row r="43" spans="1:35" ht="15" customHeight="1" x14ac:dyDescent="0.15">
      <c r="AF43" s="41"/>
      <c r="AG43" s="41"/>
    </row>
    <row r="44" spans="1:35" ht="15" customHeight="1" x14ac:dyDescent="0.15">
      <c r="AF44" s="41"/>
      <c r="AG44" s="41"/>
    </row>
    <row r="45" spans="1:35" ht="15" customHeight="1" x14ac:dyDescent="0.15">
      <c r="AG45" s="41"/>
    </row>
    <row r="46" spans="1:35" ht="15" customHeight="1" x14ac:dyDescent="0.15">
      <c r="AF46" s="41"/>
      <c r="AG46" s="41"/>
    </row>
    <row r="47" spans="1:35" ht="15" customHeight="1" x14ac:dyDescent="0.15">
      <c r="AG47" s="41"/>
    </row>
    <row r="49" spans="33:33" ht="15" customHeight="1" x14ac:dyDescent="0.15">
      <c r="AG49" s="41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25"/>
    <col min="33" max="33" width="4.83203125" style="25" customWidth="1"/>
    <col min="34" max="16384" width="4.83203125" style="25"/>
  </cols>
  <sheetData>
    <row r="1" spans="1:35" s="42" customFormat="1" ht="12" customHeight="1" x14ac:dyDescent="0.2">
      <c r="A1" s="172" t="str">
        <f ca="1">IF(INDIRECT("'Revision history'!A1")&lt;&gt;"",INDIRECT("'Revision history'!A1"),"")</f>
        <v>Project name</v>
      </c>
      <c r="B1" s="173"/>
      <c r="C1" s="173"/>
      <c r="D1" s="174"/>
      <c r="E1" s="116" t="str">
        <f ca="1">IF(INDIRECT("'Revision history'!E1")&lt;&gt;"",INDIRECT("'Revision history'!E1"),"")</f>
        <v>Sample Project</v>
      </c>
      <c r="F1" s="117"/>
      <c r="G1" s="117"/>
      <c r="H1" s="117"/>
      <c r="I1" s="117"/>
      <c r="J1" s="117"/>
      <c r="K1" s="117"/>
      <c r="L1" s="117"/>
      <c r="M1" s="117"/>
      <c r="N1" s="118"/>
      <c r="O1" s="175" t="str">
        <f ca="1">IF(INDIRECT("'Revision history'!O1")&lt;&gt;"",INDIRECT("'Revision history'!O1"),"")</f>
        <v>Deliverable name</v>
      </c>
      <c r="P1" s="176"/>
      <c r="Q1" s="176"/>
      <c r="R1" s="177"/>
      <c r="S1" s="134" t="str">
        <f ca="1">IF(INDIRECT("'Revision history'!S1")&lt;&gt;"",INDIRECT("'Revision history'!S1"),"")</f>
        <v>System Function Design(Web Services)</v>
      </c>
      <c r="T1" s="135"/>
      <c r="U1" s="135"/>
      <c r="V1" s="135"/>
      <c r="W1" s="135"/>
      <c r="X1" s="135"/>
      <c r="Y1" s="135"/>
      <c r="Z1" s="136"/>
      <c r="AA1" s="172" t="str">
        <f ca="1">IF(INDIRECT("'Revision history'!AA1")&lt;&gt;"",INDIRECT("'Revision history'!AA1"),"")</f>
        <v>Prepared by</v>
      </c>
      <c r="AB1" s="174"/>
      <c r="AC1" s="105" t="str">
        <f ca="1">IF(INDIRECT("'Revision history'!AC1")&lt;&gt;"",INDIRECT("'Revision history'!AC1"),"")</f>
        <v>TIS</v>
      </c>
      <c r="AD1" s="106"/>
      <c r="AE1" s="106"/>
      <c r="AF1" s="107"/>
      <c r="AG1" s="184">
        <f ca="1">IF(INDIRECT("'Revision history'!AG1")&lt;&gt;"",INDIRECT("'Revision history'!AG1"),"")</f>
        <v>43718</v>
      </c>
      <c r="AH1" s="185"/>
      <c r="AI1" s="186"/>
    </row>
    <row r="2" spans="1:35" s="42" customFormat="1" ht="12" customHeight="1" x14ac:dyDescent="0.2">
      <c r="A2" s="172" t="str">
        <f ca="1">IF(INDIRECT("'Revision history'!A2")&lt;&gt;"",INDIRECT("'Revision history'!A2"),"")</f>
        <v>System name</v>
      </c>
      <c r="B2" s="173"/>
      <c r="C2" s="173"/>
      <c r="D2" s="174"/>
      <c r="E2" s="116" t="str">
        <f ca="1">IF(INDIRECT("'Revision history'!E2")&lt;&gt;"",INDIRECT("'Revision history'!E2"),"")</f>
        <v>Sample System</v>
      </c>
      <c r="F2" s="117"/>
      <c r="G2" s="117"/>
      <c r="H2" s="117"/>
      <c r="I2" s="117"/>
      <c r="J2" s="117"/>
      <c r="K2" s="117"/>
      <c r="L2" s="117"/>
      <c r="M2" s="117"/>
      <c r="N2" s="118"/>
      <c r="O2" s="178"/>
      <c r="P2" s="179"/>
      <c r="Q2" s="179"/>
      <c r="R2" s="180"/>
      <c r="S2" s="137"/>
      <c r="T2" s="138"/>
      <c r="U2" s="138"/>
      <c r="V2" s="138"/>
      <c r="W2" s="138"/>
      <c r="X2" s="138"/>
      <c r="Y2" s="138"/>
      <c r="Z2" s="139"/>
      <c r="AA2" s="172" t="str">
        <f ca="1">IF(INDIRECT("'Revision history'!AA2")&lt;&gt;"",INDIRECT("'Revision history'!AA2"),"")</f>
        <v>Changes</v>
      </c>
      <c r="AB2" s="174"/>
      <c r="AC2" s="105" t="str">
        <f ca="1">IF(INDIRECT("'Revision history'!AC2")&lt;&gt;"",INDIRECT("'Revision history'!AC2"),"")</f>
        <v>TIS</v>
      </c>
      <c r="AD2" s="106"/>
      <c r="AE2" s="106"/>
      <c r="AF2" s="107"/>
      <c r="AG2" s="184">
        <f ca="1">IF(INDIRECT("'Revision history'!AG2")&lt;&gt;"",INDIRECT("'Revision history'!AG2"),"")</f>
        <v>44833</v>
      </c>
      <c r="AH2" s="185"/>
      <c r="AI2" s="186"/>
    </row>
    <row r="3" spans="1:35" s="42" customFormat="1" ht="12" customHeight="1" x14ac:dyDescent="0.2">
      <c r="A3" s="172" t="str">
        <f ca="1">IF(INDIRECT("'Revision history'!A3")&lt;&gt;"",INDIRECT("'Revision history'!A3"),"")</f>
        <v>Sub-system name</v>
      </c>
      <c r="B3" s="173"/>
      <c r="C3" s="173"/>
      <c r="D3" s="174"/>
      <c r="E3" s="116" t="str">
        <f ca="1">IF(INDIRECT("'Revision history'!E3")&lt;&gt;"",INDIRECT("'Revision history'!E3"),"")</f>
        <v>Client Management System</v>
      </c>
      <c r="F3" s="117"/>
      <c r="G3" s="117"/>
      <c r="H3" s="117"/>
      <c r="I3" s="117"/>
      <c r="J3" s="117"/>
      <c r="K3" s="117"/>
      <c r="L3" s="117"/>
      <c r="M3" s="117"/>
      <c r="N3" s="118"/>
      <c r="O3" s="181"/>
      <c r="P3" s="182"/>
      <c r="Q3" s="182"/>
      <c r="R3" s="183"/>
      <c r="S3" s="140"/>
      <c r="T3" s="141"/>
      <c r="U3" s="141"/>
      <c r="V3" s="141"/>
      <c r="W3" s="141"/>
      <c r="X3" s="141"/>
      <c r="Y3" s="141"/>
      <c r="Z3" s="142"/>
      <c r="AA3" s="172"/>
      <c r="AB3" s="174"/>
      <c r="AC3" s="105" t="str">
        <f ca="1">IF(INDIRECT("'Revision history'!AC3")&lt;&gt;"",INDIRECT("'Revision history'!AC3"),"")</f>
        <v/>
      </c>
      <c r="AD3" s="106"/>
      <c r="AE3" s="106"/>
      <c r="AF3" s="107"/>
      <c r="AG3" s="184" t="str">
        <f ca="1">IF(INDIRECT("'Revision history'!AG3")&lt;&gt;"",INDIRECT("'Revision history'!AG3"),"")</f>
        <v/>
      </c>
      <c r="AH3" s="185"/>
      <c r="AI3" s="186"/>
    </row>
    <row r="4" spans="1:35" ht="12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ht="12" customHeight="1" x14ac:dyDescent="0.2">
      <c r="A5" s="43"/>
      <c r="B5" s="44" t="s">
        <v>73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ht="12" customHeight="1" x14ac:dyDescent="0.2">
      <c r="A6" s="43"/>
      <c r="B6" s="43"/>
      <c r="C6" s="44" t="s">
        <v>74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</row>
    <row r="7" spans="1:35" ht="12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</row>
    <row r="8" spans="1:35" s="45" customFormat="1" ht="12" customHeight="1" x14ac:dyDescent="0.15">
      <c r="A8" s="43"/>
      <c r="B8" s="43"/>
      <c r="C8" s="43"/>
      <c r="D8" s="189" t="s">
        <v>75</v>
      </c>
      <c r="E8" s="190"/>
      <c r="F8" s="190"/>
      <c r="G8" s="191"/>
      <c r="H8" s="188" t="s">
        <v>8</v>
      </c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</row>
    <row r="9" spans="1:35" s="45" customFormat="1" ht="12" customHeight="1" x14ac:dyDescent="0.15">
      <c r="A9" s="43"/>
      <c r="B9" s="43"/>
      <c r="C9" s="43"/>
      <c r="D9" s="189" t="s">
        <v>76</v>
      </c>
      <c r="E9" s="190"/>
      <c r="F9" s="190"/>
      <c r="G9" s="191"/>
      <c r="H9" s="187" t="s">
        <v>9</v>
      </c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</row>
    <row r="10" spans="1:35" ht="12" customHeight="1" x14ac:dyDescent="0.2">
      <c r="A10" s="43"/>
      <c r="B10" s="43"/>
      <c r="C10" s="43"/>
      <c r="D10" s="192" t="s">
        <v>77</v>
      </c>
      <c r="E10" s="193"/>
      <c r="F10" s="193"/>
      <c r="G10" s="194"/>
      <c r="H10" s="46" t="s">
        <v>10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8"/>
    </row>
    <row r="11" spans="1:35" s="45" customFormat="1" ht="12" customHeight="1" x14ac:dyDescent="0.15">
      <c r="A11" s="43"/>
      <c r="B11" s="43"/>
      <c r="C11" s="43"/>
      <c r="D11" s="189" t="s">
        <v>11</v>
      </c>
      <c r="E11" s="190"/>
      <c r="F11" s="190"/>
      <c r="G11" s="191"/>
      <c r="H11" s="188" t="s">
        <v>8</v>
      </c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</row>
    <row r="12" spans="1:35" s="45" customFormat="1" ht="12" customHeight="1" x14ac:dyDescent="0.15">
      <c r="A12" s="43"/>
      <c r="B12" s="43"/>
      <c r="C12" s="43"/>
      <c r="D12" s="189" t="s">
        <v>12</v>
      </c>
      <c r="E12" s="190"/>
      <c r="F12" s="190"/>
      <c r="G12" s="191"/>
      <c r="H12" s="187" t="s">
        <v>9</v>
      </c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</row>
    <row r="13" spans="1:35" s="45" customFormat="1" ht="12" customHeight="1" x14ac:dyDescent="0.15">
      <c r="A13" s="43"/>
      <c r="B13" s="43"/>
      <c r="C13" s="43"/>
      <c r="D13" s="189" t="s">
        <v>13</v>
      </c>
      <c r="E13" s="190"/>
      <c r="F13" s="190"/>
      <c r="G13" s="191"/>
      <c r="H13" s="187" t="s">
        <v>14</v>
      </c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</row>
    <row r="14" spans="1:35" s="45" customFormat="1" ht="12" customHeight="1" x14ac:dyDescent="0.15">
      <c r="A14" s="43"/>
      <c r="B14" s="43"/>
      <c r="C14" s="43"/>
      <c r="D14" s="189" t="s">
        <v>15</v>
      </c>
      <c r="E14" s="190"/>
      <c r="F14" s="190"/>
      <c r="G14" s="191"/>
      <c r="H14" s="187" t="s">
        <v>16</v>
      </c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</row>
    <row r="15" spans="1:35" s="45" customFormat="1" ht="12" customHeight="1" x14ac:dyDescent="0.15">
      <c r="A15" s="43"/>
      <c r="B15" s="43"/>
      <c r="C15" s="43"/>
      <c r="D15" s="189" t="s">
        <v>17</v>
      </c>
      <c r="E15" s="190"/>
      <c r="F15" s="190"/>
      <c r="G15" s="191"/>
      <c r="H15" s="49" t="s">
        <v>18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1"/>
    </row>
    <row r="16" spans="1:35" ht="12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</row>
    <row r="17" spans="1:35" ht="12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12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s="54" customFormat="1" ht="12" customHeight="1" x14ac:dyDescent="0.15">
      <c r="A19" s="52"/>
      <c r="B19" s="53"/>
      <c r="C19" s="53"/>
      <c r="D19" s="53"/>
      <c r="E19" s="53"/>
      <c r="F19" s="53"/>
      <c r="G19" s="197"/>
      <c r="H19" s="197"/>
      <c r="I19" s="197"/>
      <c r="J19" s="197"/>
      <c r="K19" s="197"/>
      <c r="L19" s="197"/>
      <c r="M19" s="197"/>
      <c r="N19" s="197"/>
      <c r="O19" s="195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52"/>
    </row>
    <row r="20" spans="1:35" ht="12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12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2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2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12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2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12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12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2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2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12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2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1"/>
  </cols>
  <sheetData>
    <row r="1" spans="1:35" s="20" customFormat="1" ht="12" customHeight="1" x14ac:dyDescent="0.2">
      <c r="A1" s="172" t="str">
        <f ca="1">IF(INDIRECT("'Revision history'!A1")&lt;&gt;"",INDIRECT("'Revision history'!A1"),"")</f>
        <v>Project name</v>
      </c>
      <c r="B1" s="173"/>
      <c r="C1" s="173"/>
      <c r="D1" s="174"/>
      <c r="E1" s="116" t="str">
        <f ca="1">IF(INDIRECT("'Revision history'!E1")&lt;&gt;"",INDIRECT("'Revision history'!E1"),"")</f>
        <v>Sample Project</v>
      </c>
      <c r="F1" s="117"/>
      <c r="G1" s="117"/>
      <c r="H1" s="117"/>
      <c r="I1" s="117"/>
      <c r="J1" s="117"/>
      <c r="K1" s="117"/>
      <c r="L1" s="117"/>
      <c r="M1" s="117"/>
      <c r="N1" s="118"/>
      <c r="O1" s="175" t="str">
        <f ca="1">IF(INDIRECT("'Revision history'!O1")&lt;&gt;"",INDIRECT("'Revision history'!O1"),"")</f>
        <v>Deliverable name</v>
      </c>
      <c r="P1" s="176"/>
      <c r="Q1" s="176"/>
      <c r="R1" s="177"/>
      <c r="S1" s="134" t="str">
        <f ca="1">IF(INDIRECT("'Revision history'!S1")&lt;&gt;"",INDIRECT("'Revision history'!S1"),"")</f>
        <v>System Function Design(Web Services)</v>
      </c>
      <c r="T1" s="135"/>
      <c r="U1" s="135"/>
      <c r="V1" s="135"/>
      <c r="W1" s="135"/>
      <c r="X1" s="135"/>
      <c r="Y1" s="135"/>
      <c r="Z1" s="136"/>
      <c r="AA1" s="172" t="str">
        <f ca="1">IF(INDIRECT("'Revision history'!AA1")&lt;&gt;"",INDIRECT("'Revision history'!AA1"),"")</f>
        <v>Prepared by</v>
      </c>
      <c r="AB1" s="174"/>
      <c r="AC1" s="105" t="str">
        <f ca="1">IF(INDIRECT("'Revision history'!AC1")&lt;&gt;"",INDIRECT("'Revision history'!AC1"),"")</f>
        <v>TIS</v>
      </c>
      <c r="AD1" s="106"/>
      <c r="AE1" s="106"/>
      <c r="AF1" s="107"/>
      <c r="AG1" s="184">
        <f ca="1">IF(INDIRECT("'Revision history'!AG1")&lt;&gt;"",INDIRECT("'Revision history'!AG1"),"")</f>
        <v>43718</v>
      </c>
      <c r="AH1" s="185"/>
      <c r="AI1" s="186"/>
    </row>
    <row r="2" spans="1:35" s="20" customFormat="1" ht="12" customHeight="1" x14ac:dyDescent="0.2">
      <c r="A2" s="172" t="str">
        <f ca="1">IF(INDIRECT("'Revision history'!A2")&lt;&gt;"",INDIRECT("'Revision history'!A2"),"")</f>
        <v>System name</v>
      </c>
      <c r="B2" s="173"/>
      <c r="C2" s="173"/>
      <c r="D2" s="174"/>
      <c r="E2" s="116" t="str">
        <f ca="1">IF(INDIRECT("'Revision history'!E2")&lt;&gt;"",INDIRECT("'Revision history'!E2"),"")</f>
        <v>Sample System</v>
      </c>
      <c r="F2" s="117"/>
      <c r="G2" s="117"/>
      <c r="H2" s="117"/>
      <c r="I2" s="117"/>
      <c r="J2" s="117"/>
      <c r="K2" s="117"/>
      <c r="L2" s="117"/>
      <c r="M2" s="117"/>
      <c r="N2" s="118"/>
      <c r="O2" s="178"/>
      <c r="P2" s="179"/>
      <c r="Q2" s="179"/>
      <c r="R2" s="180"/>
      <c r="S2" s="137"/>
      <c r="T2" s="138"/>
      <c r="U2" s="138"/>
      <c r="V2" s="138"/>
      <c r="W2" s="138"/>
      <c r="X2" s="138"/>
      <c r="Y2" s="138"/>
      <c r="Z2" s="139"/>
      <c r="AA2" s="172" t="str">
        <f ca="1">IF(INDIRECT("'Revision history'!AA2")&lt;&gt;"",INDIRECT("'Revision history'!AA2"),"")</f>
        <v>Changes</v>
      </c>
      <c r="AB2" s="174"/>
      <c r="AC2" s="105" t="str">
        <f ca="1">IF(INDIRECT("'Revision history'!AC2")&lt;&gt;"",INDIRECT("'Revision history'!AC2"),"")</f>
        <v>TIS</v>
      </c>
      <c r="AD2" s="106"/>
      <c r="AE2" s="106"/>
      <c r="AF2" s="107"/>
      <c r="AG2" s="184">
        <f ca="1">IF(INDIRECT("'Revision history'!AG2")&lt;&gt;"",INDIRECT("'Revision history'!AG2"),"")</f>
        <v>44833</v>
      </c>
      <c r="AH2" s="185"/>
      <c r="AI2" s="186"/>
    </row>
    <row r="3" spans="1:35" s="20" customFormat="1" ht="12" customHeight="1" x14ac:dyDescent="0.2">
      <c r="A3" s="172" t="str">
        <f ca="1">IF(INDIRECT("'Revision history'!A3")&lt;&gt;"",INDIRECT("'Revision history'!A3"),"")</f>
        <v>Sub-system name</v>
      </c>
      <c r="B3" s="173"/>
      <c r="C3" s="173"/>
      <c r="D3" s="174"/>
      <c r="E3" s="116" t="str">
        <f ca="1">IF(INDIRECT("'Revision history'!E3")&lt;&gt;"",INDIRECT("'Revision history'!E3"),"")</f>
        <v>Client Management System</v>
      </c>
      <c r="F3" s="117"/>
      <c r="G3" s="117"/>
      <c r="H3" s="117"/>
      <c r="I3" s="117"/>
      <c r="J3" s="117"/>
      <c r="K3" s="117"/>
      <c r="L3" s="117"/>
      <c r="M3" s="117"/>
      <c r="N3" s="118"/>
      <c r="O3" s="181"/>
      <c r="P3" s="182"/>
      <c r="Q3" s="182"/>
      <c r="R3" s="183"/>
      <c r="S3" s="140"/>
      <c r="T3" s="141"/>
      <c r="U3" s="141"/>
      <c r="V3" s="141"/>
      <c r="W3" s="141"/>
      <c r="X3" s="141"/>
      <c r="Y3" s="141"/>
      <c r="Z3" s="142"/>
      <c r="AA3" s="172"/>
      <c r="AB3" s="174"/>
      <c r="AC3" s="105" t="str">
        <f ca="1">IF(INDIRECT("'Revision history'!AC3")&lt;&gt;"",INDIRECT("'Revision history'!AC3"),"")</f>
        <v/>
      </c>
      <c r="AD3" s="106"/>
      <c r="AE3" s="106"/>
      <c r="AF3" s="107"/>
      <c r="AG3" s="184" t="str">
        <f ca="1">IF(INDIRECT("'Revision history'!AG3")&lt;&gt;"",INDIRECT("'Revision history'!AG3"),"")</f>
        <v/>
      </c>
      <c r="AH3" s="185"/>
      <c r="AI3" s="186"/>
    </row>
    <row r="4" spans="1:35" ht="12" customHeight="1" x14ac:dyDescent="0.2"/>
    <row r="5" spans="1:35" ht="12" customHeight="1" x14ac:dyDescent="0.2">
      <c r="C5" s="21" t="s">
        <v>2</v>
      </c>
    </row>
    <row r="6" spans="1:35" ht="12" customHeight="1" x14ac:dyDescent="0.2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1"/>
  </cols>
  <sheetData>
    <row r="1" spans="1:38" s="20" customFormat="1" ht="12" customHeight="1" x14ac:dyDescent="0.2">
      <c r="A1" s="172" t="str">
        <f ca="1">IF(INDIRECT("'Revision history'!A1")&lt;&gt;"",INDIRECT("'Revision history'!A1"),"")</f>
        <v>Project name</v>
      </c>
      <c r="B1" s="173"/>
      <c r="C1" s="173"/>
      <c r="D1" s="174"/>
      <c r="E1" s="116" t="str">
        <f ca="1">IF(INDIRECT("'Revision history'!E1")&lt;&gt;"",INDIRECT("'Revision history'!E1"),"")</f>
        <v>Sample Project</v>
      </c>
      <c r="F1" s="117"/>
      <c r="G1" s="117"/>
      <c r="H1" s="117"/>
      <c r="I1" s="117"/>
      <c r="J1" s="117"/>
      <c r="K1" s="117"/>
      <c r="L1" s="117"/>
      <c r="M1" s="117"/>
      <c r="N1" s="118"/>
      <c r="O1" s="175" t="str">
        <f ca="1">IF(INDIRECT("'Revision history'!O1")&lt;&gt;"",INDIRECT("'Revision history'!O1"),"")</f>
        <v>Deliverable name</v>
      </c>
      <c r="P1" s="176"/>
      <c r="Q1" s="176"/>
      <c r="R1" s="177"/>
      <c r="S1" s="134" t="str">
        <f ca="1">IF(INDIRECT("'Revision history'!S1")&lt;&gt;"",INDIRECT("'Revision history'!S1"),"")</f>
        <v>System Function Design(Web Services)</v>
      </c>
      <c r="T1" s="135"/>
      <c r="U1" s="135"/>
      <c r="V1" s="135"/>
      <c r="W1" s="135"/>
      <c r="X1" s="135"/>
      <c r="Y1" s="135"/>
      <c r="Z1" s="136"/>
      <c r="AA1" s="172" t="str">
        <f ca="1">IF(INDIRECT("'Revision history'!AA1")&lt;&gt;"",INDIRECT("'Revision history'!AA1"),"")</f>
        <v>Prepared by</v>
      </c>
      <c r="AB1" s="174"/>
      <c r="AC1" s="105" t="str">
        <f ca="1">IF(INDIRECT("'Revision history'!AC1")&lt;&gt;"",INDIRECT("'Revision history'!AC1"),"")</f>
        <v>TIS</v>
      </c>
      <c r="AD1" s="106"/>
      <c r="AE1" s="106"/>
      <c r="AF1" s="107"/>
      <c r="AG1" s="184">
        <f ca="1">IF(INDIRECT("'Revision history'!AG1")&lt;&gt;"",INDIRECT("'Revision history'!AG1"),"")</f>
        <v>43718</v>
      </c>
      <c r="AH1" s="185"/>
      <c r="AI1" s="186"/>
      <c r="AJ1" s="55"/>
      <c r="AK1" s="55"/>
      <c r="AL1" s="56"/>
    </row>
    <row r="2" spans="1:38" s="20" customFormat="1" ht="12" customHeight="1" x14ac:dyDescent="0.2">
      <c r="A2" s="172" t="str">
        <f ca="1">IF(INDIRECT("'Revision history'!A2")&lt;&gt;"",INDIRECT("'Revision history'!A2"),"")</f>
        <v>System name</v>
      </c>
      <c r="B2" s="173"/>
      <c r="C2" s="173"/>
      <c r="D2" s="174"/>
      <c r="E2" s="116" t="str">
        <f ca="1">IF(INDIRECT("'Revision history'!E2")&lt;&gt;"",INDIRECT("'Revision history'!E2"),"")</f>
        <v>Sample System</v>
      </c>
      <c r="F2" s="117"/>
      <c r="G2" s="117"/>
      <c r="H2" s="117"/>
      <c r="I2" s="117"/>
      <c r="J2" s="117"/>
      <c r="K2" s="117"/>
      <c r="L2" s="117"/>
      <c r="M2" s="117"/>
      <c r="N2" s="118"/>
      <c r="O2" s="178"/>
      <c r="P2" s="179"/>
      <c r="Q2" s="179"/>
      <c r="R2" s="180"/>
      <c r="S2" s="137"/>
      <c r="T2" s="138"/>
      <c r="U2" s="138"/>
      <c r="V2" s="138"/>
      <c r="W2" s="138"/>
      <c r="X2" s="138"/>
      <c r="Y2" s="138"/>
      <c r="Z2" s="139"/>
      <c r="AA2" s="172" t="str">
        <f ca="1">IF(INDIRECT("'Revision history'!AA2")&lt;&gt;"",INDIRECT("'Revision history'!AA2"),"")</f>
        <v>Changes</v>
      </c>
      <c r="AB2" s="174"/>
      <c r="AC2" s="105" t="str">
        <f ca="1">IF(INDIRECT("'Revision history'!AC2")&lt;&gt;"",INDIRECT("'Revision history'!AC2"),"")</f>
        <v>TIS</v>
      </c>
      <c r="AD2" s="106"/>
      <c r="AE2" s="106"/>
      <c r="AF2" s="107"/>
      <c r="AG2" s="184">
        <f ca="1">IF(INDIRECT("'Revision history'!AG2")&lt;&gt;"",INDIRECT("'Revision history'!AG2"),"")</f>
        <v>44833</v>
      </c>
      <c r="AH2" s="185"/>
      <c r="AI2" s="186"/>
      <c r="AJ2" s="55"/>
      <c r="AK2" s="55"/>
      <c r="AL2" s="55"/>
    </row>
    <row r="3" spans="1:38" s="20" customFormat="1" ht="12" customHeight="1" x14ac:dyDescent="0.2">
      <c r="A3" s="172" t="str">
        <f ca="1">IF(INDIRECT("'Revision history'!A3")&lt;&gt;"",INDIRECT("'Revision history'!A3"),"")</f>
        <v>Sub-system name</v>
      </c>
      <c r="B3" s="173"/>
      <c r="C3" s="173"/>
      <c r="D3" s="174"/>
      <c r="E3" s="116" t="str">
        <f ca="1">IF(INDIRECT("'Revision history'!E3")&lt;&gt;"",INDIRECT("'Revision history'!E3"),"")</f>
        <v>Client Management System</v>
      </c>
      <c r="F3" s="117"/>
      <c r="G3" s="117"/>
      <c r="H3" s="117"/>
      <c r="I3" s="117"/>
      <c r="J3" s="117"/>
      <c r="K3" s="117"/>
      <c r="L3" s="117"/>
      <c r="M3" s="117"/>
      <c r="N3" s="118"/>
      <c r="O3" s="181"/>
      <c r="P3" s="182"/>
      <c r="Q3" s="182"/>
      <c r="R3" s="183"/>
      <c r="S3" s="140"/>
      <c r="T3" s="141"/>
      <c r="U3" s="141"/>
      <c r="V3" s="141"/>
      <c r="W3" s="141"/>
      <c r="X3" s="141"/>
      <c r="Y3" s="141"/>
      <c r="Z3" s="142"/>
      <c r="AA3" s="172"/>
      <c r="AB3" s="174"/>
      <c r="AC3" s="105" t="str">
        <f ca="1">IF(INDIRECT("'Revision history'!AC3")&lt;&gt;"",INDIRECT("'Revision history'!AC3"),"")</f>
        <v/>
      </c>
      <c r="AD3" s="106"/>
      <c r="AE3" s="106"/>
      <c r="AF3" s="107"/>
      <c r="AG3" s="184" t="str">
        <f ca="1">IF(INDIRECT("'Revision history'!AG3")&lt;&gt;"",INDIRECT("'Revision history'!AG3"),"")</f>
        <v/>
      </c>
      <c r="AH3" s="185"/>
      <c r="AI3" s="186"/>
      <c r="AJ3" s="55"/>
      <c r="AK3" s="55"/>
      <c r="AL3" s="55"/>
    </row>
    <row r="4" spans="1:38" ht="12" customHeight="1" x14ac:dyDescent="0.2"/>
    <row r="5" spans="1:38" ht="12" customHeight="1" x14ac:dyDescent="0.2">
      <c r="B5" s="43" t="s">
        <v>19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</row>
    <row r="6" spans="1:38" x14ac:dyDescent="0.2">
      <c r="B6" s="43"/>
      <c r="C6" s="43" t="s">
        <v>3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</row>
    <row r="7" spans="1:38" x14ac:dyDescent="0.2">
      <c r="B7" s="43"/>
      <c r="C7" s="43"/>
      <c r="D7" s="57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</row>
    <row r="8" spans="1:38" x14ac:dyDescent="0.2">
      <c r="B8" s="43"/>
      <c r="C8" s="43"/>
      <c r="D8" s="222" t="s">
        <v>0</v>
      </c>
      <c r="E8" s="224" t="s">
        <v>20</v>
      </c>
      <c r="F8" s="225"/>
      <c r="G8" s="225"/>
      <c r="H8" s="225"/>
      <c r="I8" s="225"/>
      <c r="J8" s="226"/>
      <c r="K8" s="224" t="s">
        <v>21</v>
      </c>
      <c r="L8" s="225"/>
      <c r="M8" s="225"/>
      <c r="N8" s="226"/>
      <c r="O8" s="238" t="s">
        <v>22</v>
      </c>
      <c r="P8" s="243" t="s">
        <v>23</v>
      </c>
      <c r="Q8" s="244"/>
      <c r="R8" s="244"/>
      <c r="S8" s="244"/>
      <c r="T8" s="244"/>
      <c r="U8" s="245"/>
      <c r="V8" s="240" t="s">
        <v>24</v>
      </c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</row>
    <row r="9" spans="1:38" x14ac:dyDescent="0.2">
      <c r="B9" s="43"/>
      <c r="C9" s="43"/>
      <c r="D9" s="223"/>
      <c r="E9" s="227"/>
      <c r="F9" s="228"/>
      <c r="G9" s="228"/>
      <c r="H9" s="228"/>
      <c r="I9" s="228"/>
      <c r="J9" s="229"/>
      <c r="K9" s="227"/>
      <c r="L9" s="228"/>
      <c r="M9" s="228"/>
      <c r="N9" s="229"/>
      <c r="O9" s="239"/>
      <c r="P9" s="58" t="s">
        <v>25</v>
      </c>
      <c r="Q9" s="58" t="s">
        <v>26</v>
      </c>
      <c r="R9" s="58" t="s">
        <v>27</v>
      </c>
      <c r="S9" s="58" t="s">
        <v>28</v>
      </c>
      <c r="T9" s="241" t="s">
        <v>29</v>
      </c>
      <c r="U9" s="242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</row>
    <row r="10" spans="1:38" x14ac:dyDescent="0.2">
      <c r="B10" s="43"/>
      <c r="C10" s="43"/>
      <c r="D10" s="59">
        <v>1</v>
      </c>
      <c r="E10" s="154" t="s">
        <v>30</v>
      </c>
      <c r="F10" s="155"/>
      <c r="G10" s="155"/>
      <c r="H10" s="155"/>
      <c r="I10" s="155"/>
      <c r="J10" s="156"/>
      <c r="K10" s="154" t="s">
        <v>31</v>
      </c>
      <c r="L10" s="155"/>
      <c r="M10" s="155"/>
      <c r="N10" s="156"/>
      <c r="O10" s="60" t="s">
        <v>32</v>
      </c>
      <c r="P10" s="61" t="s">
        <v>33</v>
      </c>
      <c r="Q10" s="61" t="s">
        <v>33</v>
      </c>
      <c r="R10" s="61" t="s">
        <v>33</v>
      </c>
      <c r="S10" s="61" t="s">
        <v>33</v>
      </c>
      <c r="T10" s="249" t="s">
        <v>33</v>
      </c>
      <c r="U10" s="250"/>
      <c r="V10" s="154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6"/>
    </row>
    <row r="11" spans="1:38" x14ac:dyDescent="0.2">
      <c r="B11" s="43"/>
      <c r="C11" s="43"/>
      <c r="D11" s="59">
        <v>2</v>
      </c>
      <c r="E11" s="154" t="s">
        <v>34</v>
      </c>
      <c r="F11" s="155"/>
      <c r="G11" s="155"/>
      <c r="H11" s="155"/>
      <c r="I11" s="155"/>
      <c r="J11" s="156"/>
      <c r="K11" s="154" t="s">
        <v>35</v>
      </c>
      <c r="L11" s="155"/>
      <c r="M11" s="155"/>
      <c r="N11" s="156"/>
      <c r="O11" s="62" t="s">
        <v>36</v>
      </c>
      <c r="P11" s="61" t="s">
        <v>81</v>
      </c>
      <c r="Q11" s="61" t="s">
        <v>33</v>
      </c>
      <c r="R11" s="61" t="s">
        <v>33</v>
      </c>
      <c r="S11" s="61" t="s">
        <v>33</v>
      </c>
      <c r="T11" s="249" t="s">
        <v>33</v>
      </c>
      <c r="U11" s="250"/>
      <c r="V11" s="154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6"/>
    </row>
    <row r="12" spans="1:38" x14ac:dyDescent="0.2">
      <c r="B12" s="43"/>
      <c r="C12" s="43"/>
      <c r="D12" s="59">
        <v>3</v>
      </c>
      <c r="E12" s="154" t="s">
        <v>37</v>
      </c>
      <c r="F12" s="155"/>
      <c r="G12" s="155"/>
      <c r="H12" s="155"/>
      <c r="I12" s="155"/>
      <c r="J12" s="156"/>
      <c r="K12" s="154" t="s">
        <v>31</v>
      </c>
      <c r="L12" s="155"/>
      <c r="M12" s="155"/>
      <c r="N12" s="156"/>
      <c r="O12" s="62" t="s">
        <v>36</v>
      </c>
      <c r="P12" s="61" t="s">
        <v>33</v>
      </c>
      <c r="Q12" s="61" t="s">
        <v>33</v>
      </c>
      <c r="R12" s="61" t="s">
        <v>33</v>
      </c>
      <c r="S12" s="61" t="s">
        <v>33</v>
      </c>
      <c r="T12" s="249" t="s">
        <v>33</v>
      </c>
      <c r="U12" s="250"/>
      <c r="V12" s="154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6"/>
    </row>
    <row r="13" spans="1:38" x14ac:dyDescent="0.2">
      <c r="B13" s="43"/>
      <c r="C13" s="43"/>
      <c r="D13" s="63"/>
      <c r="E13" s="64"/>
      <c r="F13" s="64"/>
      <c r="G13" s="64"/>
      <c r="H13" s="64"/>
      <c r="I13" s="64"/>
      <c r="J13" s="64"/>
      <c r="K13" s="64"/>
      <c r="L13" s="64"/>
      <c r="M13" s="64"/>
      <c r="N13" s="64"/>
      <c r="P13" s="65"/>
      <c r="Q13" s="65"/>
      <c r="R13" s="65"/>
      <c r="S13" s="65"/>
      <c r="T13" s="65"/>
      <c r="U13" s="65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</row>
    <row r="14" spans="1:38" x14ac:dyDescent="0.2">
      <c r="B14" s="43"/>
      <c r="C14" s="43"/>
      <c r="D14" s="57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</row>
    <row r="15" spans="1:38" x14ac:dyDescent="0.2">
      <c r="B15" s="43"/>
      <c r="C15" s="21" t="s">
        <v>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</row>
    <row r="16" spans="1:38" x14ac:dyDescent="0.2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</row>
    <row r="17" spans="2:34" ht="24.75" customHeight="1" x14ac:dyDescent="0.2">
      <c r="B17" s="43"/>
      <c r="C17" s="43"/>
      <c r="D17" s="67" t="s">
        <v>0</v>
      </c>
      <c r="E17" s="231" t="s">
        <v>38</v>
      </c>
      <c r="F17" s="232"/>
      <c r="G17" s="233"/>
      <c r="H17" s="251" t="s">
        <v>39</v>
      </c>
      <c r="I17" s="252"/>
      <c r="J17" s="252"/>
      <c r="K17" s="252"/>
      <c r="L17" s="252"/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3"/>
    </row>
    <row r="18" spans="2:34" ht="23.25" customHeight="1" x14ac:dyDescent="0.2">
      <c r="B18" s="43"/>
      <c r="C18" s="43"/>
      <c r="D18" s="59">
        <v>1</v>
      </c>
      <c r="E18" s="154" t="s">
        <v>101</v>
      </c>
      <c r="F18" s="155"/>
      <c r="G18" s="156"/>
      <c r="H18" s="154" t="s">
        <v>40</v>
      </c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6"/>
    </row>
    <row r="19" spans="2:34" ht="23.25" customHeight="1" x14ac:dyDescent="0.2">
      <c r="B19" s="25"/>
      <c r="C19" s="43"/>
      <c r="D19" s="59">
        <v>2</v>
      </c>
      <c r="E19" s="154" t="s">
        <v>41</v>
      </c>
      <c r="F19" s="155"/>
      <c r="G19" s="156"/>
      <c r="H19" s="154" t="s">
        <v>42</v>
      </c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6"/>
    </row>
    <row r="20" spans="2:34" ht="23.25" customHeight="1" x14ac:dyDescent="0.2">
      <c r="B20" s="25"/>
      <c r="C20" s="43"/>
      <c r="D20" s="59">
        <v>3</v>
      </c>
      <c r="E20" s="154" t="s">
        <v>43</v>
      </c>
      <c r="F20" s="155"/>
      <c r="G20" s="156"/>
      <c r="H20" s="154" t="s">
        <v>44</v>
      </c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6"/>
    </row>
    <row r="21" spans="2:34" x14ac:dyDescent="0.2">
      <c r="B21" s="25"/>
      <c r="C21" s="43"/>
      <c r="D21" s="68"/>
      <c r="E21" s="43"/>
      <c r="F21" s="43"/>
      <c r="G21" s="43"/>
      <c r="H21" s="43"/>
      <c r="I21" s="43"/>
      <c r="J21" s="43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</row>
    <row r="22" spans="2:34" x14ac:dyDescent="0.2">
      <c r="B22" s="25"/>
      <c r="C22" s="25"/>
      <c r="D22" s="25"/>
      <c r="E22" s="25"/>
      <c r="F22" s="57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</row>
    <row r="23" spans="2:34" x14ac:dyDescent="0.2">
      <c r="B23" s="25"/>
      <c r="C23" s="43" t="s">
        <v>5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5"/>
      <c r="AE23" s="45"/>
      <c r="AF23" s="45"/>
      <c r="AG23" s="45"/>
      <c r="AH23" s="45"/>
    </row>
    <row r="24" spans="2:34" x14ac:dyDescent="0.2">
      <c r="B24" s="25"/>
      <c r="C24" s="43"/>
      <c r="D24" s="44" t="s">
        <v>45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5"/>
      <c r="AE24" s="45"/>
      <c r="AF24" s="45"/>
      <c r="AG24" s="45"/>
      <c r="AH24" s="45"/>
    </row>
    <row r="25" spans="2:34" x14ac:dyDescent="0.2">
      <c r="B25" s="25"/>
      <c r="C25" s="43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5"/>
      <c r="AE25" s="45"/>
      <c r="AF25" s="45"/>
      <c r="AG25" s="45"/>
      <c r="AH25" s="45"/>
    </row>
    <row r="26" spans="2:34" x14ac:dyDescent="0.2">
      <c r="B26" s="25"/>
      <c r="C26" s="43"/>
      <c r="E26" s="25" t="s">
        <v>122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69"/>
      <c r="AE26" s="69"/>
      <c r="AF26" s="45"/>
      <c r="AG26" s="45"/>
      <c r="AH26" s="69"/>
    </row>
    <row r="27" spans="2:34" x14ac:dyDescent="0.2">
      <c r="B27" s="25"/>
      <c r="C27" s="43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69"/>
      <c r="AE27" s="69"/>
      <c r="AF27" s="45"/>
      <c r="AG27" s="45"/>
      <c r="AH27" s="69"/>
    </row>
    <row r="28" spans="2:34" x14ac:dyDescent="0.2">
      <c r="B28" s="25"/>
      <c r="C28" s="43"/>
      <c r="D28" s="45"/>
      <c r="E28" s="254" t="s">
        <v>46</v>
      </c>
      <c r="F28" s="254"/>
      <c r="G28" s="187" t="s">
        <v>47</v>
      </c>
      <c r="H28" s="187"/>
      <c r="I28" s="187"/>
      <c r="J28" s="187"/>
      <c r="K28" s="187"/>
      <c r="L28" s="187"/>
      <c r="M28" s="230" t="s">
        <v>48</v>
      </c>
      <c r="N28" s="230"/>
      <c r="O28" s="246" t="s">
        <v>30</v>
      </c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8"/>
    </row>
    <row r="29" spans="2:34" x14ac:dyDescent="0.2">
      <c r="B29" s="25"/>
      <c r="C29" s="43"/>
      <c r="D29" s="45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69"/>
      <c r="AF29" s="45"/>
      <c r="AG29" s="45"/>
      <c r="AH29" s="69"/>
    </row>
    <row r="30" spans="2:34" s="23" customFormat="1" ht="24" x14ac:dyDescent="0.15">
      <c r="B30" s="43"/>
      <c r="C30" s="43"/>
      <c r="E30" s="87" t="s">
        <v>0</v>
      </c>
      <c r="F30" s="88" t="s">
        <v>102</v>
      </c>
      <c r="G30" s="89"/>
      <c r="H30" s="89"/>
      <c r="I30" s="89"/>
      <c r="J30" s="89"/>
      <c r="K30" s="90"/>
      <c r="L30" s="88" t="s">
        <v>103</v>
      </c>
      <c r="M30" s="89"/>
      <c r="N30" s="89"/>
      <c r="O30" s="89"/>
      <c r="P30" s="89"/>
      <c r="Q30" s="89"/>
      <c r="R30" s="89"/>
      <c r="S30" s="89"/>
      <c r="T30" s="89"/>
      <c r="U30" s="90"/>
      <c r="V30" s="91" t="s">
        <v>104</v>
      </c>
      <c r="W30" s="88" t="s">
        <v>105</v>
      </c>
      <c r="X30" s="89"/>
      <c r="Y30" s="89"/>
      <c r="Z30" s="89"/>
      <c r="AA30" s="89"/>
      <c r="AB30" s="92"/>
      <c r="AC30" s="92"/>
      <c r="AD30" s="90"/>
      <c r="AG30" s="43"/>
      <c r="AH30" s="93"/>
    </row>
    <row r="31" spans="2:34" x14ac:dyDescent="0.2">
      <c r="B31" s="25"/>
      <c r="C31" s="43"/>
      <c r="D31" s="25"/>
      <c r="E31" s="94">
        <v>1</v>
      </c>
      <c r="F31" s="95" t="s">
        <v>106</v>
      </c>
      <c r="G31" s="96"/>
      <c r="H31" s="96"/>
      <c r="I31" s="96"/>
      <c r="J31" s="96"/>
      <c r="K31" s="97"/>
      <c r="L31" s="95" t="s">
        <v>107</v>
      </c>
      <c r="M31" s="96"/>
      <c r="N31" s="96"/>
      <c r="O31" s="96"/>
      <c r="P31" s="96"/>
      <c r="Q31" s="96"/>
      <c r="R31" s="96"/>
      <c r="S31" s="96"/>
      <c r="T31" s="96"/>
      <c r="U31" s="97"/>
      <c r="V31" s="95" t="s">
        <v>110</v>
      </c>
      <c r="W31" s="98" t="s">
        <v>107</v>
      </c>
      <c r="X31" s="99"/>
      <c r="Y31" s="99"/>
      <c r="Z31" s="99"/>
      <c r="AA31" s="99"/>
      <c r="AB31" s="99"/>
      <c r="AC31" s="100"/>
      <c r="AD31" s="101"/>
      <c r="AG31" s="45"/>
      <c r="AH31" s="69"/>
    </row>
    <row r="32" spans="2:34" x14ac:dyDescent="0.2">
      <c r="B32" s="25"/>
      <c r="C32" s="43"/>
      <c r="D32" s="45"/>
      <c r="E32" s="102">
        <v>2</v>
      </c>
      <c r="F32" s="98" t="s">
        <v>108</v>
      </c>
      <c r="G32" s="99"/>
      <c r="H32" s="99"/>
      <c r="I32" s="99"/>
      <c r="J32" s="99"/>
      <c r="K32" s="103"/>
      <c r="L32" s="98" t="s">
        <v>109</v>
      </c>
      <c r="M32" s="99"/>
      <c r="N32" s="77"/>
      <c r="O32" s="99"/>
      <c r="P32" s="99"/>
      <c r="Q32" s="99"/>
      <c r="R32" s="99"/>
      <c r="S32" s="99"/>
      <c r="T32" s="99"/>
      <c r="U32" s="103"/>
      <c r="V32" s="95" t="s">
        <v>110</v>
      </c>
      <c r="W32" s="98" t="s">
        <v>109</v>
      </c>
      <c r="X32" s="99"/>
      <c r="Y32" s="99"/>
      <c r="Z32" s="99"/>
      <c r="AA32" s="99"/>
      <c r="AB32" s="99"/>
      <c r="AC32" s="100"/>
      <c r="AD32" s="101"/>
      <c r="AG32" s="45"/>
      <c r="AH32" s="69"/>
    </row>
    <row r="34" spans="3:32" x14ac:dyDescent="0.2">
      <c r="C34" s="21" t="s">
        <v>6</v>
      </c>
    </row>
    <row r="35" spans="3:32" x14ac:dyDescent="0.2">
      <c r="D35" s="21" t="s">
        <v>49</v>
      </c>
      <c r="I35" s="25"/>
      <c r="J35" s="25"/>
      <c r="K35" s="25"/>
      <c r="L35" s="25"/>
      <c r="N35" s="25"/>
    </row>
    <row r="37" spans="3:32" ht="48.75" customHeight="1" x14ac:dyDescent="0.2">
      <c r="E37" s="70" t="s">
        <v>0</v>
      </c>
      <c r="F37" s="256" t="s">
        <v>50</v>
      </c>
      <c r="G37" s="257"/>
      <c r="H37" s="257"/>
      <c r="I37" s="257"/>
      <c r="J37" s="257"/>
      <c r="K37" s="258"/>
      <c r="L37" s="256" t="s">
        <v>51</v>
      </c>
      <c r="M37" s="257"/>
      <c r="N37" s="257"/>
      <c r="O37" s="257"/>
      <c r="P37" s="257"/>
      <c r="Q37" s="257"/>
      <c r="R37" s="257"/>
      <c r="S37" s="257"/>
      <c r="T37" s="257"/>
      <c r="U37" s="258"/>
      <c r="V37" s="259" t="s">
        <v>46</v>
      </c>
      <c r="W37" s="260"/>
      <c r="X37" s="261"/>
      <c r="Y37" s="198" t="s">
        <v>52</v>
      </c>
      <c r="Z37" s="199"/>
      <c r="AA37" s="199"/>
      <c r="AB37" s="200"/>
      <c r="AC37" s="201" t="s">
        <v>53</v>
      </c>
      <c r="AD37" s="202"/>
      <c r="AE37" s="202"/>
      <c r="AF37" s="203"/>
    </row>
    <row r="38" spans="3:32" ht="49.5" customHeight="1" x14ac:dyDescent="0.2">
      <c r="E38" s="71">
        <v>1</v>
      </c>
      <c r="F38" s="204" t="s">
        <v>54</v>
      </c>
      <c r="G38" s="205"/>
      <c r="H38" s="205"/>
      <c r="I38" s="205"/>
      <c r="J38" s="205"/>
      <c r="K38" s="206"/>
      <c r="L38" s="204" t="s">
        <v>55</v>
      </c>
      <c r="M38" s="205"/>
      <c r="N38" s="205"/>
      <c r="O38" s="205"/>
      <c r="P38" s="205"/>
      <c r="Q38" s="205"/>
      <c r="R38" s="205"/>
      <c r="S38" s="205"/>
      <c r="T38" s="205"/>
      <c r="U38" s="206"/>
      <c r="V38" s="216" t="s">
        <v>56</v>
      </c>
      <c r="W38" s="217"/>
      <c r="X38" s="218"/>
      <c r="Y38" s="204" t="s">
        <v>56</v>
      </c>
      <c r="Z38" s="205"/>
      <c r="AA38" s="205"/>
      <c r="AB38" s="206"/>
      <c r="AC38" s="204" t="s">
        <v>33</v>
      </c>
      <c r="AD38" s="205"/>
      <c r="AE38" s="205"/>
      <c r="AF38" s="206"/>
    </row>
    <row r="41" spans="3:32" x14ac:dyDescent="0.2">
      <c r="D41" s="21" t="s">
        <v>57</v>
      </c>
    </row>
    <row r="43" spans="3:32" x14ac:dyDescent="0.2">
      <c r="E43" s="22" t="s">
        <v>111</v>
      </c>
    </row>
    <row r="44" spans="3:32" x14ac:dyDescent="0.2">
      <c r="E44" s="22"/>
    </row>
    <row r="45" spans="3:32" x14ac:dyDescent="0.2">
      <c r="E45" s="21" t="s">
        <v>112</v>
      </c>
    </row>
    <row r="47" spans="3:32" x14ac:dyDescent="0.2">
      <c r="D47" s="21" t="s">
        <v>58</v>
      </c>
    </row>
    <row r="49" spans="3:34" x14ac:dyDescent="0.2">
      <c r="E49" s="22" t="s">
        <v>59</v>
      </c>
    </row>
    <row r="52" spans="3:34" x14ac:dyDescent="0.2">
      <c r="D52" s="21" t="s">
        <v>60</v>
      </c>
    </row>
    <row r="54" spans="3:34" x14ac:dyDescent="0.2">
      <c r="E54" s="21" t="s">
        <v>61</v>
      </c>
    </row>
    <row r="57" spans="3:34" x14ac:dyDescent="0.2">
      <c r="C57" s="43" t="s">
        <v>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3:34" x14ac:dyDescent="0.2">
      <c r="C58" s="43"/>
      <c r="D58" s="43" t="s">
        <v>62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</row>
    <row r="59" spans="3:34" ht="12.75" customHeight="1" x14ac:dyDescent="0.2"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</row>
    <row r="60" spans="3:34" x14ac:dyDescent="0.2">
      <c r="C60" s="43"/>
      <c r="E60" s="25" t="s">
        <v>121</v>
      </c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72"/>
      <c r="AE60" s="43"/>
      <c r="AF60" s="43"/>
    </row>
    <row r="61" spans="3:34" x14ac:dyDescent="0.2">
      <c r="C61" s="43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72"/>
      <c r="AE61" s="43"/>
      <c r="AF61" s="43"/>
    </row>
    <row r="62" spans="3:34" x14ac:dyDescent="0.2">
      <c r="C62" s="43"/>
      <c r="D62" s="43"/>
      <c r="E62" s="255" t="s">
        <v>46</v>
      </c>
      <c r="F62" s="255"/>
      <c r="G62" s="246" t="s">
        <v>113</v>
      </c>
      <c r="H62" s="247"/>
      <c r="I62" s="247"/>
      <c r="J62" s="247"/>
      <c r="K62" s="247"/>
      <c r="L62" s="248"/>
      <c r="M62" s="255" t="s">
        <v>48</v>
      </c>
      <c r="N62" s="255"/>
      <c r="O62" s="246" t="s">
        <v>120</v>
      </c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8"/>
    </row>
    <row r="63" spans="3:34" x14ac:dyDescent="0.2"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 spans="3:34" x14ac:dyDescent="0.2">
      <c r="C64" s="43"/>
      <c r="D64" s="43" t="s">
        <v>63</v>
      </c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spans="3:34" x14ac:dyDescent="0.2"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6" spans="3:34" x14ac:dyDescent="0.2">
      <c r="C66" s="43"/>
      <c r="D66" s="43"/>
      <c r="E66" s="234" t="s">
        <v>0</v>
      </c>
      <c r="F66" s="207" t="s">
        <v>64</v>
      </c>
      <c r="G66" s="208"/>
      <c r="H66" s="208"/>
      <c r="I66" s="209"/>
      <c r="J66" s="207" t="s">
        <v>65</v>
      </c>
      <c r="K66" s="208"/>
      <c r="L66" s="208"/>
      <c r="M66" s="209"/>
      <c r="N66" s="236" t="s">
        <v>66</v>
      </c>
      <c r="O66" s="236"/>
      <c r="P66" s="236"/>
      <c r="Q66" s="236"/>
      <c r="R66" s="236"/>
      <c r="S66" s="236"/>
      <c r="T66" s="236"/>
      <c r="U66" s="236"/>
      <c r="V66" s="236"/>
      <c r="W66" s="207" t="s">
        <v>67</v>
      </c>
      <c r="X66" s="208"/>
      <c r="Y66" s="208"/>
      <c r="Z66" s="208"/>
      <c r="AA66" s="208"/>
      <c r="AB66" s="208"/>
      <c r="AC66" s="209"/>
      <c r="AD66" s="207" t="s">
        <v>24</v>
      </c>
      <c r="AE66" s="208"/>
      <c r="AF66" s="208"/>
      <c r="AG66" s="208"/>
      <c r="AH66" s="209"/>
    </row>
    <row r="67" spans="3:34" x14ac:dyDescent="0.2">
      <c r="C67" s="43"/>
      <c r="D67" s="25"/>
      <c r="E67" s="235"/>
      <c r="F67" s="210"/>
      <c r="G67" s="211"/>
      <c r="H67" s="211"/>
      <c r="I67" s="212"/>
      <c r="J67" s="210"/>
      <c r="K67" s="211"/>
      <c r="L67" s="211"/>
      <c r="M67" s="212"/>
      <c r="N67" s="236" t="s">
        <v>68</v>
      </c>
      <c r="O67" s="236"/>
      <c r="P67" s="236"/>
      <c r="Q67" s="236"/>
      <c r="R67" s="236"/>
      <c r="S67" s="237" t="s">
        <v>65</v>
      </c>
      <c r="T67" s="237"/>
      <c r="U67" s="237"/>
      <c r="V67" s="237"/>
      <c r="W67" s="210"/>
      <c r="X67" s="211"/>
      <c r="Y67" s="211"/>
      <c r="Z67" s="211"/>
      <c r="AA67" s="211"/>
      <c r="AB67" s="211"/>
      <c r="AC67" s="212"/>
      <c r="AD67" s="210"/>
      <c r="AE67" s="211"/>
      <c r="AF67" s="211"/>
      <c r="AG67" s="211"/>
      <c r="AH67" s="212"/>
    </row>
    <row r="68" spans="3:34" x14ac:dyDescent="0.2">
      <c r="C68" s="43"/>
      <c r="D68" s="25"/>
      <c r="E68" s="73">
        <v>1</v>
      </c>
      <c r="F68" s="216" t="s">
        <v>114</v>
      </c>
      <c r="G68" s="217"/>
      <c r="H68" s="217"/>
      <c r="I68" s="218"/>
      <c r="J68" s="216" t="s">
        <v>115</v>
      </c>
      <c r="K68" s="217"/>
      <c r="L68" s="217"/>
      <c r="M68" s="218"/>
      <c r="N68" s="219" t="s">
        <v>116</v>
      </c>
      <c r="O68" s="220"/>
      <c r="P68" s="220"/>
      <c r="Q68" s="220"/>
      <c r="R68" s="220"/>
      <c r="S68" s="221" t="s">
        <v>117</v>
      </c>
      <c r="T68" s="221"/>
      <c r="U68" s="221"/>
      <c r="V68" s="221"/>
      <c r="W68" s="213"/>
      <c r="X68" s="214"/>
      <c r="Y68" s="214"/>
      <c r="Z68" s="214"/>
      <c r="AA68" s="214"/>
      <c r="AB68" s="214"/>
      <c r="AC68" s="215"/>
      <c r="AD68" s="213"/>
      <c r="AE68" s="214"/>
      <c r="AF68" s="214"/>
      <c r="AG68" s="214"/>
      <c r="AH68" s="215"/>
    </row>
    <row r="69" spans="3:34" x14ac:dyDescent="0.2">
      <c r="C69" s="43"/>
      <c r="D69" s="25"/>
      <c r="E69" s="73">
        <v>2</v>
      </c>
      <c r="F69" s="216" t="s">
        <v>106</v>
      </c>
      <c r="G69" s="217"/>
      <c r="H69" s="217"/>
      <c r="I69" s="218"/>
      <c r="J69" s="216" t="s">
        <v>107</v>
      </c>
      <c r="K69" s="217"/>
      <c r="L69" s="217"/>
      <c r="M69" s="218"/>
      <c r="N69" s="219" t="s">
        <v>116</v>
      </c>
      <c r="O69" s="220"/>
      <c r="P69" s="220"/>
      <c r="Q69" s="220"/>
      <c r="R69" s="220"/>
      <c r="S69" s="221" t="s">
        <v>118</v>
      </c>
      <c r="T69" s="221"/>
      <c r="U69" s="221"/>
      <c r="V69" s="221"/>
      <c r="W69" s="213"/>
      <c r="X69" s="214"/>
      <c r="Y69" s="214"/>
      <c r="Z69" s="214"/>
      <c r="AA69" s="214"/>
      <c r="AB69" s="214"/>
      <c r="AC69" s="215"/>
      <c r="AD69" s="213"/>
      <c r="AE69" s="214"/>
      <c r="AF69" s="214"/>
      <c r="AG69" s="214"/>
      <c r="AH69" s="215"/>
    </row>
    <row r="70" spans="3:34" x14ac:dyDescent="0.2">
      <c r="C70" s="43"/>
      <c r="D70" s="25"/>
      <c r="E70" s="73">
        <v>3</v>
      </c>
      <c r="F70" s="216" t="s">
        <v>108</v>
      </c>
      <c r="G70" s="217"/>
      <c r="H70" s="217"/>
      <c r="I70" s="218"/>
      <c r="J70" s="216" t="s">
        <v>109</v>
      </c>
      <c r="K70" s="217"/>
      <c r="L70" s="217"/>
      <c r="M70" s="218"/>
      <c r="N70" s="219" t="s">
        <v>116</v>
      </c>
      <c r="O70" s="220"/>
      <c r="P70" s="220"/>
      <c r="Q70" s="220"/>
      <c r="R70" s="220"/>
      <c r="S70" s="221" t="s">
        <v>119</v>
      </c>
      <c r="T70" s="221"/>
      <c r="U70" s="221"/>
      <c r="V70" s="221"/>
      <c r="W70" s="213"/>
      <c r="X70" s="214"/>
      <c r="Y70" s="214"/>
      <c r="Z70" s="214"/>
      <c r="AA70" s="214"/>
      <c r="AB70" s="214"/>
      <c r="AC70" s="215"/>
      <c r="AD70" s="213"/>
      <c r="AE70" s="214"/>
      <c r="AF70" s="214"/>
      <c r="AG70" s="214"/>
      <c r="AH70" s="215"/>
    </row>
  </sheetData>
  <mergeCells count="88">
    <mergeCell ref="AD69:AH69"/>
    <mergeCell ref="F68:I68"/>
    <mergeCell ref="J68:M68"/>
    <mergeCell ref="N68:R68"/>
    <mergeCell ref="S68:V68"/>
    <mergeCell ref="W68:AC68"/>
    <mergeCell ref="AD68:AH68"/>
    <mergeCell ref="F69:I69"/>
    <mergeCell ref="J69:M69"/>
    <mergeCell ref="N69:R69"/>
    <mergeCell ref="S69:V69"/>
    <mergeCell ref="W69:AC69"/>
    <mergeCell ref="V12:AH12"/>
    <mergeCell ref="E20:G20"/>
    <mergeCell ref="E28:F28"/>
    <mergeCell ref="E62:F62"/>
    <mergeCell ref="G62:L62"/>
    <mergeCell ref="M62:N62"/>
    <mergeCell ref="O62:AH62"/>
    <mergeCell ref="AC38:AF38"/>
    <mergeCell ref="L38:U38"/>
    <mergeCell ref="V38:X38"/>
    <mergeCell ref="H18:AH18"/>
    <mergeCell ref="H19:AH19"/>
    <mergeCell ref="H20:AH20"/>
    <mergeCell ref="F37:K37"/>
    <mergeCell ref="L37:U37"/>
    <mergeCell ref="V37:X37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  <mergeCell ref="O8:O9"/>
    <mergeCell ref="V8:AH9"/>
    <mergeCell ref="T9:U9"/>
    <mergeCell ref="P8:U8"/>
    <mergeCell ref="O28:AH28"/>
    <mergeCell ref="T12:U12"/>
    <mergeCell ref="H17:AH17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J66:M67"/>
    <mergeCell ref="E18:G18"/>
    <mergeCell ref="E19:G19"/>
    <mergeCell ref="D8:D9"/>
    <mergeCell ref="G28:L28"/>
    <mergeCell ref="E8:J9"/>
    <mergeCell ref="K8:N9"/>
    <mergeCell ref="M28:N28"/>
    <mergeCell ref="E17:G17"/>
    <mergeCell ref="F66:I67"/>
    <mergeCell ref="E66:E67"/>
    <mergeCell ref="K12:N12"/>
    <mergeCell ref="N66:V66"/>
    <mergeCell ref="N67:R67"/>
    <mergeCell ref="S67:V67"/>
    <mergeCell ref="F38:K38"/>
    <mergeCell ref="AD70:AH70"/>
    <mergeCell ref="W70:AC70"/>
    <mergeCell ref="F70:I70"/>
    <mergeCell ref="N70:R70"/>
    <mergeCell ref="S70:V70"/>
    <mergeCell ref="J70:M70"/>
    <mergeCell ref="Y37:AB37"/>
    <mergeCell ref="AC37:AF37"/>
    <mergeCell ref="Y38:AB38"/>
    <mergeCell ref="W66:AC67"/>
    <mergeCell ref="AD66:AH67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1" manualBreakCount="1">
    <brk id="3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21" bestFit="1" customWidth="1"/>
    <col min="2" max="16384" width="9.33203125" style="21"/>
  </cols>
  <sheetData>
    <row r="1" spans="1:1" x14ac:dyDescent="0.2">
      <c r="A1" s="74" t="s">
        <v>69</v>
      </c>
    </row>
    <row r="2" spans="1:1" x14ac:dyDescent="0.2">
      <c r="A2" s="75" t="s">
        <v>33</v>
      </c>
    </row>
    <row r="3" spans="1:1" x14ac:dyDescent="0.2">
      <c r="A3" s="76" t="s">
        <v>35</v>
      </c>
    </row>
    <row r="4" spans="1:1" x14ac:dyDescent="0.2">
      <c r="A4" s="76" t="s">
        <v>31</v>
      </c>
    </row>
    <row r="5" spans="1:1" x14ac:dyDescent="0.2">
      <c r="A5" s="76" t="s">
        <v>70</v>
      </c>
    </row>
    <row r="6" spans="1:1" x14ac:dyDescent="0.2">
      <c r="A6" s="76" t="s">
        <v>71</v>
      </c>
    </row>
    <row r="7" spans="1:1" x14ac:dyDescent="0.2">
      <c r="A7" s="76" t="s">
        <v>72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1.1. Web service subfunction</vt:lpstr>
      <vt:lpstr>1.2. Process flow</vt:lpstr>
      <vt:lpstr>2. B010103 Client registration</vt:lpstr>
      <vt:lpstr>Data</vt:lpstr>
      <vt:lpstr>'1.1. Web service subfunction'!Print_Area</vt:lpstr>
      <vt:lpstr>'2. B010103 Client registration'!Print_Area</vt:lpstr>
      <vt:lpstr>Contents!Print_Area</vt:lpstr>
      <vt:lpstr>Cover!Print_Area</vt:lpstr>
      <vt:lpstr>Data!Print_Area</vt:lpstr>
      <vt:lpstr>'Revision history'!Print_Area</vt:lpstr>
      <vt:lpstr>'1.1. Web service subfunction'!Print_Titles</vt:lpstr>
      <vt:lpstr>'1.2. Process flow'!Print_Titles</vt:lpstr>
      <vt:lpstr>'2. B010103 Client registration'!Print_Titles</vt:lpstr>
      <vt:lpstr>Contents!Print_Titles</vt:lpstr>
      <vt:lpstr>'Revision history'!Print_Titles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2020-05-11T00:42:31Z</dcterms:created>
  <dcterms:modified xsi:type="dcterms:W3CDTF">2022-09-30T04:14:10Z</dcterms:modified>
</cp:coreProperties>
</file>