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B3D03CF2-4938-43DC-8C18-C797E5BD8F71}" xr6:coauthVersionLast="44" xr6:coauthVersionMax="45" xr10:uidLastSave="{00000000-0000-0000-0000-000000000000}"/>
  <bookViews>
    <workbookView xWindow="345" yWindow="2685" windowWidth="24000" windowHeight="1083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2(ログアウト画面)" sheetId="31" r:id="rId5"/>
    <sheet name="データ" sheetId="29" r:id="rId6"/>
  </sheets>
  <definedNames>
    <definedName name="_xlnm._FilterDatabase" localSheetId="4" hidden="1">'2. WA10102(ログアウト画面)'!#REF!</definedName>
    <definedName name="_Toc46209822" localSheetId="3">'1.  画面取引定義'!$B$5</definedName>
    <definedName name="_xlnm.Print_Area" localSheetId="3">'1.  画面取引定義'!$A$1:$AI$21</definedName>
    <definedName name="_xlnm.Print_Area" localSheetId="4">'2. WA10102(ログアウト画面)'!$A$1:$AI$39</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WA10102(ログアウト画面)'!$1:$4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C2" i="14"/>
  <c r="AC1" i="14"/>
  <c r="E2" i="30"/>
  <c r="AG3" i="30"/>
  <c r="S1" i="30"/>
  <c r="E1" i="30"/>
  <c r="S1" i="31"/>
  <c r="AG3" i="13"/>
  <c r="AG2" i="31"/>
  <c r="AC3" i="13"/>
  <c r="AC2" i="13"/>
  <c r="AC3" i="30"/>
  <c r="E3" i="31"/>
  <c r="AC3" i="31"/>
  <c r="AC1" i="30"/>
  <c r="AC2" i="31"/>
  <c r="AG2" i="30"/>
  <c r="E1" i="13"/>
  <c r="E2" i="13"/>
  <c r="E1" i="31"/>
  <c r="AG1" i="13"/>
  <c r="AG2" i="13"/>
  <c r="AG3" i="31"/>
  <c r="AG1" i="30"/>
  <c r="AC1" i="13"/>
  <c r="E3" i="13"/>
  <c r="AG1" i="31"/>
  <c r="AC2" i="30"/>
  <c r="I25" i="11"/>
  <c r="E3" i="30"/>
  <c r="AC1" i="31"/>
  <c r="E2" i="31"/>
  <c r="S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E5E4B739-0C30-4C90-9AED-820AA7B99B4D}">
      <text>
        <r>
          <rPr>
            <b/>
            <sz val="9"/>
            <color indexed="81"/>
            <rFont val="MS P ゴシック"/>
            <family val="3"/>
            <charset val="128"/>
          </rPr>
          <t>作成者:</t>
        </r>
        <r>
          <rPr>
            <sz val="9"/>
            <color indexed="81"/>
            <rFont val="MS P ゴシック"/>
            <family val="3"/>
            <charset val="128"/>
          </rPr>
          <t xml:space="preserve">
Nablarchでの「取引」は「subfunction」と
訳してください。</t>
        </r>
      </text>
    </comment>
    <comment ref="B10" authorId="0" shapeId="0" xr:uid="{00000000-0006-0000-02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P12" authorId="0" shapeId="0" xr:uid="{35C341A6-776D-46C9-A3E8-0C74088058E2}">
      <text>
        <r>
          <rPr>
            <b/>
            <sz val="9"/>
            <color indexed="81"/>
            <rFont val="MS P ゴシック"/>
            <family val="3"/>
            <charset val="128"/>
          </rPr>
          <t>作成者:</t>
        </r>
        <r>
          <rPr>
            <sz val="9"/>
            <color indexed="81"/>
            <rFont val="MS P ゴシック"/>
            <family val="3"/>
            <charset val="128"/>
          </rPr>
          <t xml:space="preserve">
ログアウト画面の注釈の6番につきまして
「内部設計工程」は
「internal design process」
としてください。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9488EC2F-D43D-4275-9BF3-CB74BBC918B1}">
      <text>
        <r>
          <rPr>
            <b/>
            <sz val="9"/>
            <color indexed="81"/>
            <rFont val="MS P ゴシック"/>
            <family val="3"/>
            <charset val="128"/>
          </rPr>
          <t>作成者:</t>
        </r>
        <r>
          <rPr>
            <sz val="9"/>
            <color indexed="81"/>
            <rFont val="MS P ゴシック"/>
            <family val="3"/>
            <charset val="128"/>
          </rPr>
          <t xml:space="preserve">
Nablarchでの「取引」は「subfunction」と
訳してください。表の訳も同様に訂正をお願いいたします。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AI11" authorId="0" shapeId="0" xr:uid="{B2623BF6-CAC3-4C7F-9DC4-DB5E7E54F2B2}">
      <text>
        <r>
          <rPr>
            <b/>
            <sz val="9"/>
            <color indexed="81"/>
            <rFont val="MS P ゴシック"/>
            <family val="3"/>
            <charset val="128"/>
          </rPr>
          <t>作成者:
「Screen event overview」の注釈について</t>
        </r>
        <r>
          <rPr>
            <sz val="9"/>
            <color indexed="81"/>
            <rFont val="MS P ゴシック"/>
            <family val="3"/>
            <charset val="128"/>
          </rPr>
          <t xml:space="preserve">
右のセルの注釈になっているため
訂正をお願いいたします。
以下、正しい原文です。
どのような処理が実行され、どの画面に遷移するのかといった処理の概要を記述する。
イベントの処理内容の詳細は、ここには書かず、「2.6.画面イベント詳細」に記述する。</t>
        </r>
      </text>
    </comment>
    <comment ref="P13" authorId="0" shapeId="0" xr:uid="{22BCA343-70C1-4EFC-B7E4-28D9EC05EE6D}">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
としてください。</t>
        </r>
      </text>
    </comment>
    <comment ref="F18" authorId="0" shapeId="0" xr:uid="{00000000-0006-0000-0400-000002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22" authorId="0" shapeId="0" xr:uid="{00000000-0006-0000-0400-000003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24" authorId="0" shapeId="0" xr:uid="{00000000-0006-0000-0400-000004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24" authorId="0" shapeId="0" xr:uid="{00000000-0006-0000-0400-000005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24" authorId="0" shapeId="0" xr:uid="{00000000-0006-0000-0400-000006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28" authorId="0" shapeId="0" xr:uid="{00000000-0006-0000-0400-000007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<sst xmlns="http://schemas.openxmlformats.org/spreadsheetml/2006/main" count="115" uniqueCount="100">
  <si>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</si>
  <si>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</si>
  <si>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</si>
  <si>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</si>
  <si>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</si>
  <si>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</si>
  <si>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</si>
  <si>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</si>
  <si>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</si>
  <si>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</si>
  <si>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</si>
  <si>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</si>
  <si>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</si>
  <si>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</si>
  <si>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</si>
  <si>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</si>
  <si>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</si>
  <si>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</si>
  <si>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</si>
  <si>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</si>
  <si>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</si>
  <si>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</si>
  <si>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WA10102/ログアウト</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</si>
  <si>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</si>
  <si>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</si>
  <si>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</si>
  <si>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</si>
  <si>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</si>
  <si>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</si>
  <si>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</si>
  <si>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</si>
  <si>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</si>
  <si>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</si>
  <si>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</si>
  <si>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</si>
  <si>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</si>
  <si>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</si>
  <si>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</si>
  <si>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</si>
  <si>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</si>
  <si>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</si>
  <si>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</si>
  <si>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</si>
  <si>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WA10102 (Logout screen)</t>
  </si>
  <si>
    <t>2.1 Screen layout</t>
  </si>
  <si>
    <t>2.2. List display</t>
  </si>
  <si>
    <t>2.3 Screen item definition</t>
  </si>
  <si>
    <t>2.4. Input/output list</t>
  </si>
  <si>
    <t>2.5 Screen event list</t>
  </si>
  <si>
    <t>2.6. Screen event details</t>
  </si>
  <si>
    <t>WA10102</t>
  </si>
  <si>
    <t>Logout</t>
  </si>
  <si>
    <t>Logs out the currently logged-in user.</t>
  </si>
  <si>
    <t>Assumed user</t>
  </si>
  <si>
    <t>All users</t>
  </si>
  <si>
    <t>No screen.</t>
  </si>
  <si>
    <t>None.</t>
  </si>
  <si>
    <t>Screen event name</t>
  </si>
  <si>
    <t>Occurrence timing</t>
  </si>
  <si>
    <t>Normal transition screen</t>
  </si>
  <si>
    <t>Server communication Yes/No</t>
  </si>
  <si>
    <t>Initial display</t>
  </si>
  <si>
    <t>Invalidate the session and transit to the login screen.</t>
  </si>
  <si>
    <t>Login screen</t>
  </si>
  <si>
    <t>None</t>
  </si>
  <si>
    <t>2.6.1. Initial display event</t>
  </si>
  <si>
    <t>(1) Invalidate the session</t>
  </si>
  <si>
    <t>(2) Transition to the login screen.</t>
  </si>
  <si>
    <t>Screen item type</t>
  </si>
  <si>
    <t>Storage location for inherited items</t>
  </si>
  <si>
    <t xml:space="preserve"> Type list</t>
  </si>
  <si>
    <t>Request scope</t>
  </si>
  <si>
    <t>Yes (synchronous)</t>
  </si>
  <si>
    <t>label</t>
  </si>
  <si>
    <t>HIDDEN store</t>
  </si>
  <si>
    <t>Table</t>
  </si>
  <si>
    <t>Yes (asynchronous)</t>
  </si>
  <si>
    <t>text</t>
  </si>
  <si>
    <t>DB store</t>
  </si>
  <si>
    <t>Message</t>
  </si>
  <si>
    <t>text(disable)</t>
  </si>
  <si>
    <t>HTTP session store</t>
  </si>
  <si>
    <t>I/F file</t>
  </si>
  <si>
    <t>textarea</t>
  </si>
  <si>
    <t>Report</t>
  </si>
  <si>
    <t>radio</t>
  </si>
  <si>
    <t>Email</t>
  </si>
  <si>
    <t>checkbox</t>
  </si>
  <si>
    <t>select(pulldown)</t>
  </si>
  <si>
    <t>select(multiple)</t>
  </si>
  <si>
    <t>password</t>
  </si>
  <si>
    <t>file</t>
  </si>
  <si>
    <t>Screen event overview</t>
    <phoneticPr fontId="11"/>
  </si>
  <si>
    <t>1 Screen subfunction definition</t>
  </si>
  <si>
    <t>1.1. Screen subfunction overview</t>
  </si>
  <si>
    <t>Subfunction ID</t>
  </si>
  <si>
    <t>Subfunction name</t>
  </si>
  <si>
    <t>Subfunction summary</t>
  </si>
  <si>
    <t>1 Screen subfunction definition</t>
    <phoneticPr fontId="11"/>
  </si>
  <si>
    <t>1.1. Subfunction overview</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</si>
</sst>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25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19"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0" fillId="0" borderId="0" xfId="0" applyFont="1" applyAlignment="1">
      <alignment vertical="top"/>
    </xf>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17" xfId="0" applyFont="1" applyBorder="1" applyAlignment="1">
      <alignment vertical="top"/>
    </xf>
    <xf numFmtId="0" fontId="20" fillId="0" borderId="18" xfId="0" applyFont="1" applyBorder="1" applyAlignment="1">
      <alignment vertical="top"/>
    </xf>
    <xf numFmtId="0" fontId="20" fillId="0" borderId="17"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Border="1" applyAlignment="1">
      <alignment vertical="top" wrapText="1"/>
    </xf>
    <xf numFmtId="0" fontId="20" fillId="3" borderId="0" xfId="0" applyFont="1" applyFill="1" applyBorder="1" applyAlignment="1">
      <alignment vertical="top" wrapText="1"/>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0" xfId="0" applyFont="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27" xfId="0" applyFont="1" applyBorder="1" applyAlignment="1">
      <alignment horizontal="left" vertical="top" wrapText="1"/>
    </xf>
    <xf numFmtId="0" fontId="1" fillId="0" borderId="29" xfId="0" applyFont="1" applyBorder="1" applyAlignment="1">
      <alignment horizontal="left" vertical="top" wrapText="1"/>
    </xf>
    <xf numFmtId="0" fontId="1" fillId="0" borderId="28"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0" xfId="0"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27" xfId="0" applyFont="1" applyBorder="1" applyAlignment="1">
      <alignment horizontal="left" vertical="top"/>
    </xf>
    <xf numFmtId="0" fontId="1" fillId="0" borderId="29" xfId="0" applyFont="1" applyBorder="1" applyAlignment="1">
      <alignment horizontal="left" vertical="top"/>
    </xf>
    <xf numFmtId="0" fontId="1" fillId="0" borderId="28"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7" xfId="1" applyFont="1" applyFill="1" applyBorder="1" applyAlignment="1">
      <alignment horizontal="left" vertical="top"/>
    </xf>
    <xf numFmtId="0" fontId="1" fillId="0" borderId="0" xfId="1" applyFont="1" applyFill="1" applyBorder="1" applyAlignment="1">
      <alignment horizontal="left" vertical="top"/>
    </xf>
    <xf numFmtId="0" fontId="1" fillId="0" borderId="18"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27" xfId="0" applyFont="1" applyBorder="1" applyAlignment="1">
      <alignment horizontal="center" vertical="top"/>
    </xf>
    <xf numFmtId="0" fontId="1" fillId="0" borderId="28" xfId="0" applyFont="1" applyBorder="1" applyAlignment="1">
      <alignment horizontal="center" vertical="top"/>
    </xf>
    <xf numFmtId="14" fontId="1" fillId="0" borderId="27" xfId="0" quotePrefix="1" applyNumberFormat="1" applyFont="1" applyBorder="1" applyAlignment="1">
      <alignment horizontal="center" vertical="top"/>
    </xf>
    <xf numFmtId="14" fontId="1" fillId="0" borderId="29" xfId="0" quotePrefix="1" applyNumberFormat="1" applyFont="1" applyBorder="1" applyAlignment="1">
      <alignment horizontal="center" vertical="top"/>
    </xf>
    <xf numFmtId="14" fontId="1" fillId="0" borderId="28" xfId="0" quotePrefix="1" applyNumberFormat="1" applyFont="1" applyBorder="1" applyAlignment="1">
      <alignment horizontal="center" vertical="top"/>
    </xf>
    <xf numFmtId="0" fontId="1" fillId="0" borderId="29"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17" xfId="1" applyFont="1" applyFill="1" applyBorder="1" applyAlignment="1">
      <alignment horizontal="left" vertical="top"/>
    </xf>
    <xf numFmtId="0" fontId="21" fillId="2" borderId="0" xfId="1" applyFont="1" applyFill="1" applyBorder="1" applyAlignment="1">
      <alignment horizontal="left" vertical="top"/>
    </xf>
    <xf numFmtId="0" fontId="21" fillId="2" borderId="18"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17"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18"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17" xfId="0" applyFont="1" applyFill="1" applyBorder="1" applyAlignment="1">
      <alignment horizontal="left" vertical="top"/>
    </xf>
    <xf numFmtId="0" fontId="20" fillId="2" borderId="0" xfId="0" applyFont="1" applyFill="1" applyBorder="1" applyAlignment="1">
      <alignment horizontal="left" vertical="top"/>
    </xf>
    <xf numFmtId="0" fontId="20" fillId="2" borderId="18"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25" xfId="0" applyFont="1" applyFill="1" applyBorder="1" applyAlignment="1">
      <alignment vertical="top"/>
    </xf>
    <xf numFmtId="0" fontId="20" fillId="2" borderId="2" xfId="0" applyFont="1" applyFill="1" applyBorder="1" applyAlignment="1">
      <alignment vertical="top"/>
    </xf>
    <xf numFmtId="0" fontId="20" fillId="2" borderId="26" xfId="0" applyFont="1" applyFill="1" applyBorder="1" applyAlignment="1">
      <alignment vertical="top"/>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3" xfId="0" applyFont="1" applyFill="1" applyBorder="1" applyAlignment="1">
      <alignment vertical="center" wrapText="1"/>
    </xf>
    <xf numFmtId="0" fontId="20" fillId="2" borderId="13" xfId="0" applyFont="1" applyFill="1" applyBorder="1" applyAlignment="1">
      <alignment vertical="center" wrapText="1"/>
    </xf>
    <xf numFmtId="0" fontId="20" fillId="2" borderId="14"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2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20" fillId="2" borderId="3" xfId="0"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プロジェクト管理システム/ログアウト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21">
        <f ca="1">IF(INDIRECT("変更履歴!D8")="","",MAX(INDIRECT("変更履歴!D8"):INDIRECT("変更履歴!F33")))</f>
        <v>43697</v>
      </c>
      <c r="J25" s="121"/>
      <c r="K25" s="12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170" t="s">
        <v>19</v>
      </c>
      <c r="B1" s="171"/>
      <c r="C1" s="171"/>
      <c r="D1" s="172"/>
      <c r="E1" s="140" t="s">
        <v>20</v>
      </c>
      <c r="F1" s="141"/>
      <c r="G1" s="141"/>
      <c r="H1" s="141"/>
      <c r="I1" s="141"/>
      <c r="J1" s="141"/>
      <c r="K1" s="141"/>
      <c r="L1" s="141"/>
      <c r="M1" s="141"/>
      <c r="N1" s="142"/>
      <c r="O1" s="173" t="s">
        <v>21</v>
      </c>
      <c r="P1" s="174"/>
      <c r="Q1" s="174"/>
      <c r="R1" s="175"/>
      <c r="S1" s="152" t="s">
        <v>22</v>
      </c>
      <c r="T1" s="153"/>
      <c r="U1" s="153"/>
      <c r="V1" s="153"/>
      <c r="W1" s="153"/>
      <c r="X1" s="153"/>
      <c r="Y1" s="153"/>
      <c r="Z1" s="154"/>
      <c r="AA1" s="170" t="s">
        <v>23</v>
      </c>
      <c r="AB1" s="172"/>
      <c r="AC1" s="122" t="str">
        <f>IF(AF8="","",AF8)</f>
        <v>TIS</v>
      </c>
      <c r="AD1" s="123"/>
      <c r="AE1" s="123"/>
      <c r="AF1" s="124"/>
      <c r="AG1" s="128">
        <v>43697</v>
      </c>
      <c r="AH1" s="129"/>
      <c r="AI1" s="130"/>
      <c r="AJ1" s="9"/>
      <c r="AK1" s="9"/>
      <c r="AL1" s="9"/>
      <c r="AM1" s="9"/>
      <c r="AN1" s="10"/>
    </row>
    <row r="2" spans="1:40" s="11" customFormat="1">
      <c r="A2" s="170" t="s">
        <v>24</v>
      </c>
      <c r="B2" s="171"/>
      <c r="C2" s="171"/>
      <c r="D2" s="172"/>
      <c r="E2" s="140" t="s">
        <v>25</v>
      </c>
      <c r="F2" s="141"/>
      <c r="G2" s="141"/>
      <c r="H2" s="141"/>
      <c r="I2" s="141"/>
      <c r="J2" s="141"/>
      <c r="K2" s="141"/>
      <c r="L2" s="141"/>
      <c r="M2" s="141"/>
      <c r="N2" s="142"/>
      <c r="O2" s="176"/>
      <c r="P2" s="177"/>
      <c r="Q2" s="177"/>
      <c r="R2" s="178"/>
      <c r="S2" s="155"/>
      <c r="T2" s="156"/>
      <c r="U2" s="156"/>
      <c r="V2" s="156"/>
      <c r="W2" s="156"/>
      <c r="X2" s="156"/>
      <c r="Y2" s="156"/>
      <c r="Z2" s="157"/>
      <c r="AA2" s="170" t="s">
        <v>26</v>
      </c>
      <c r="AB2" s="172"/>
      <c r="AC2" s="131" t="str">
        <f ca="1">IF(COUNTA(AF9:AF33)&lt;&gt;0,INDIRECT("AF"&amp;(COUNTA(AF9:AF33)+8)),"")</f>
        <v/>
      </c>
      <c r="AD2" s="132"/>
      <c r="AE2" s="132"/>
      <c r="AF2" s="133"/>
      <c r="AG2" s="128" t="str">
        <f>IF(D9="","",MAX(D9:F33))</f>
        <v/>
      </c>
      <c r="AH2" s="129"/>
      <c r="AI2" s="130"/>
      <c r="AJ2" s="9"/>
      <c r="AK2" s="9"/>
      <c r="AL2" s="9"/>
      <c r="AM2" s="9"/>
      <c r="AN2" s="9"/>
    </row>
    <row r="3" spans="1:40" s="11" customFormat="1">
      <c r="A3" s="170" t="s">
        <v>27</v>
      </c>
      <c r="B3" s="171"/>
      <c r="C3" s="171"/>
      <c r="D3" s="172"/>
      <c r="E3" s="140" t="s">
        <v>28</v>
      </c>
      <c r="F3" s="141"/>
      <c r="G3" s="141"/>
      <c r="H3" s="141"/>
      <c r="I3" s="141"/>
      <c r="J3" s="141"/>
      <c r="K3" s="141"/>
      <c r="L3" s="141"/>
      <c r="M3" s="141"/>
      <c r="N3" s="142"/>
      <c r="O3" s="179"/>
      <c r="P3" s="180"/>
      <c r="Q3" s="180"/>
      <c r="R3" s="181"/>
      <c r="S3" s="158"/>
      <c r="T3" s="159"/>
      <c r="U3" s="159"/>
      <c r="V3" s="159"/>
      <c r="W3" s="159"/>
      <c r="X3" s="159"/>
      <c r="Y3" s="159"/>
      <c r="Z3" s="160"/>
      <c r="AA3" s="182"/>
      <c r="AB3" s="183"/>
      <c r="AC3" s="122"/>
      <c r="AD3" s="123"/>
      <c r="AE3" s="123"/>
      <c r="AF3" s="124"/>
      <c r="AG3" s="128"/>
      <c r="AH3" s="129"/>
      <c r="AI3" s="13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37" t="s">
        <v>31</v>
      </c>
      <c r="C7" s="139"/>
      <c r="D7" s="137" t="s">
        <v>32</v>
      </c>
      <c r="E7" s="138"/>
      <c r="F7" s="139"/>
      <c r="G7" s="137" t="s">
        <v>33</v>
      </c>
      <c r="H7" s="138"/>
      <c r="I7" s="139"/>
      <c r="J7" s="137" t="s">
        <v>34</v>
      </c>
      <c r="K7" s="138"/>
      <c r="L7" s="138"/>
      <c r="M7" s="138"/>
      <c r="N7" s="138"/>
      <c r="O7" s="138"/>
      <c r="P7" s="139"/>
      <c r="Q7" s="137" t="s">
        <v>35</v>
      </c>
      <c r="R7" s="138"/>
      <c r="S7" s="138"/>
      <c r="T7" s="138"/>
      <c r="U7" s="138"/>
      <c r="V7" s="138"/>
      <c r="W7" s="138"/>
      <c r="X7" s="138"/>
      <c r="Y7" s="138"/>
      <c r="Z7" s="138"/>
      <c r="AA7" s="138"/>
      <c r="AB7" s="138"/>
      <c r="AC7" s="138"/>
      <c r="AD7" s="138"/>
      <c r="AE7" s="139"/>
      <c r="AF7" s="137" t="s">
        <v>36</v>
      </c>
      <c r="AG7" s="138"/>
      <c r="AH7" s="138"/>
      <c r="AI7" s="139"/>
    </row>
    <row r="8" spans="1:40" s="28" customFormat="1" ht="15" customHeight="1" thickTop="1">
      <c r="A8" s="29">
        <v>1</v>
      </c>
      <c r="B8" s="164" t="s">
        <v>37</v>
      </c>
      <c r="C8" s="165"/>
      <c r="D8" s="166">
        <v>43697</v>
      </c>
      <c r="E8" s="167"/>
      <c r="F8" s="168"/>
      <c r="G8" s="164" t="s">
        <v>38</v>
      </c>
      <c r="H8" s="169"/>
      <c r="I8" s="165"/>
      <c r="J8" s="149" t="s">
        <v>39</v>
      </c>
      <c r="K8" s="150"/>
      <c r="L8" s="150"/>
      <c r="M8" s="150"/>
      <c r="N8" s="150"/>
      <c r="O8" s="150"/>
      <c r="P8" s="151"/>
      <c r="Q8" s="125" t="s">
        <v>40</v>
      </c>
      <c r="R8" s="126"/>
      <c r="S8" s="126"/>
      <c r="T8" s="126"/>
      <c r="U8" s="126"/>
      <c r="V8" s="126"/>
      <c r="W8" s="126"/>
      <c r="X8" s="126"/>
      <c r="Y8" s="126"/>
      <c r="Z8" s="126"/>
      <c r="AA8" s="126"/>
      <c r="AB8" s="126"/>
      <c r="AC8" s="126"/>
      <c r="AD8" s="126"/>
      <c r="AE8" s="127"/>
      <c r="AF8" s="149" t="s">
        <v>41</v>
      </c>
      <c r="AG8" s="150"/>
      <c r="AH8" s="150"/>
      <c r="AI8" s="151"/>
    </row>
    <row r="9" spans="1:40" s="28" customFormat="1" ht="15" customHeight="1">
      <c r="A9" s="30"/>
      <c r="B9" s="134"/>
      <c r="C9" s="136"/>
      <c r="D9" s="161"/>
      <c r="E9" s="162"/>
      <c r="F9" s="163"/>
      <c r="G9" s="134"/>
      <c r="H9" s="135"/>
      <c r="I9" s="136"/>
      <c r="J9" s="146"/>
      <c r="K9" s="147"/>
      <c r="L9" s="147"/>
      <c r="M9" s="147"/>
      <c r="N9" s="147"/>
      <c r="O9" s="147"/>
      <c r="P9" s="148"/>
      <c r="Q9" s="143"/>
      <c r="R9" s="144"/>
      <c r="S9" s="144"/>
      <c r="T9" s="144"/>
      <c r="U9" s="144"/>
      <c r="V9" s="144"/>
      <c r="W9" s="144"/>
      <c r="X9" s="144"/>
      <c r="Y9" s="144"/>
      <c r="Z9" s="144"/>
      <c r="AA9" s="144"/>
      <c r="AB9" s="144"/>
      <c r="AC9" s="144"/>
      <c r="AD9" s="144"/>
      <c r="AE9" s="145"/>
      <c r="AF9" s="146"/>
      <c r="AG9" s="147"/>
      <c r="AH9" s="147"/>
      <c r="AI9" s="148"/>
    </row>
    <row r="10" spans="1:40" s="28" customFormat="1" ht="15" customHeight="1">
      <c r="A10" s="30"/>
      <c r="B10" s="134"/>
      <c r="C10" s="136"/>
      <c r="D10" s="161"/>
      <c r="E10" s="162"/>
      <c r="F10" s="163"/>
      <c r="G10" s="134"/>
      <c r="H10" s="135"/>
      <c r="I10" s="136"/>
      <c r="J10" s="146"/>
      <c r="K10" s="147"/>
      <c r="L10" s="147"/>
      <c r="M10" s="147"/>
      <c r="N10" s="147"/>
      <c r="O10" s="147"/>
      <c r="P10" s="148"/>
      <c r="Q10" s="143"/>
      <c r="R10" s="144"/>
      <c r="S10" s="144"/>
      <c r="T10" s="144"/>
      <c r="U10" s="144"/>
      <c r="V10" s="144"/>
      <c r="W10" s="144"/>
      <c r="X10" s="144"/>
      <c r="Y10" s="144"/>
      <c r="Z10" s="144"/>
      <c r="AA10" s="144"/>
      <c r="AB10" s="144"/>
      <c r="AC10" s="144"/>
      <c r="AD10" s="144"/>
      <c r="AE10" s="145"/>
      <c r="AF10" s="146"/>
      <c r="AG10" s="147"/>
      <c r="AH10" s="147"/>
      <c r="AI10" s="148"/>
    </row>
    <row r="11" spans="1:40" s="28" customFormat="1" ht="15" customHeight="1">
      <c r="A11" s="30"/>
      <c r="B11" s="134"/>
      <c r="C11" s="136"/>
      <c r="D11" s="161"/>
      <c r="E11" s="162"/>
      <c r="F11" s="163"/>
      <c r="G11" s="134"/>
      <c r="H11" s="135"/>
      <c r="I11" s="136"/>
      <c r="J11" s="146"/>
      <c r="K11" s="147"/>
      <c r="L11" s="147"/>
      <c r="M11" s="147"/>
      <c r="N11" s="147"/>
      <c r="O11" s="147"/>
      <c r="P11" s="148"/>
      <c r="Q11" s="143"/>
      <c r="R11" s="144"/>
      <c r="S11" s="144"/>
      <c r="T11" s="144"/>
      <c r="U11" s="144"/>
      <c r="V11" s="144"/>
      <c r="W11" s="144"/>
      <c r="X11" s="144"/>
      <c r="Y11" s="144"/>
      <c r="Z11" s="144"/>
      <c r="AA11" s="144"/>
      <c r="AB11" s="144"/>
      <c r="AC11" s="144"/>
      <c r="AD11" s="144"/>
      <c r="AE11" s="145"/>
      <c r="AF11" s="146"/>
      <c r="AG11" s="147"/>
      <c r="AH11" s="147"/>
      <c r="AI11" s="148"/>
    </row>
    <row r="12" spans="1:40" s="28" customFormat="1" ht="15" customHeight="1">
      <c r="A12" s="30"/>
      <c r="B12" s="134"/>
      <c r="C12" s="136"/>
      <c r="D12" s="161"/>
      <c r="E12" s="162"/>
      <c r="F12" s="163"/>
      <c r="G12" s="134"/>
      <c r="H12" s="135"/>
      <c r="I12" s="136"/>
      <c r="J12" s="146"/>
      <c r="K12" s="147"/>
      <c r="L12" s="147"/>
      <c r="M12" s="147"/>
      <c r="N12" s="147"/>
      <c r="O12" s="147"/>
      <c r="P12" s="148"/>
      <c r="Q12" s="143"/>
      <c r="R12" s="144"/>
      <c r="S12" s="144"/>
      <c r="T12" s="144"/>
      <c r="U12" s="144"/>
      <c r="V12" s="144"/>
      <c r="W12" s="144"/>
      <c r="X12" s="144"/>
      <c r="Y12" s="144"/>
      <c r="Z12" s="144"/>
      <c r="AA12" s="144"/>
      <c r="AB12" s="144"/>
      <c r="AC12" s="144"/>
      <c r="AD12" s="144"/>
      <c r="AE12" s="145"/>
      <c r="AF12" s="146"/>
      <c r="AG12" s="147"/>
      <c r="AH12" s="147"/>
      <c r="AI12" s="148"/>
    </row>
    <row r="13" spans="1:40" s="28" customFormat="1" ht="15" customHeight="1">
      <c r="A13" s="30"/>
      <c r="B13" s="134"/>
      <c r="C13" s="136"/>
      <c r="D13" s="161"/>
      <c r="E13" s="162"/>
      <c r="F13" s="163"/>
      <c r="G13" s="134"/>
      <c r="H13" s="135"/>
      <c r="I13" s="136"/>
      <c r="J13" s="146"/>
      <c r="K13" s="147"/>
      <c r="L13" s="147"/>
      <c r="M13" s="147"/>
      <c r="N13" s="147"/>
      <c r="O13" s="147"/>
      <c r="P13" s="148"/>
      <c r="Q13" s="143"/>
      <c r="R13" s="144"/>
      <c r="S13" s="144"/>
      <c r="T13" s="144"/>
      <c r="U13" s="144"/>
      <c r="V13" s="144"/>
      <c r="W13" s="144"/>
      <c r="X13" s="144"/>
      <c r="Y13" s="144"/>
      <c r="Z13" s="144"/>
      <c r="AA13" s="144"/>
      <c r="AB13" s="144"/>
      <c r="AC13" s="144"/>
      <c r="AD13" s="144"/>
      <c r="AE13" s="145"/>
      <c r="AF13" s="146"/>
      <c r="AG13" s="147"/>
      <c r="AH13" s="147"/>
      <c r="AI13" s="148"/>
    </row>
    <row r="14" spans="1:40" s="28" customFormat="1" ht="15" customHeight="1">
      <c r="A14" s="30"/>
      <c r="B14" s="134"/>
      <c r="C14" s="136"/>
      <c r="D14" s="161"/>
      <c r="E14" s="162"/>
      <c r="F14" s="163"/>
      <c r="G14" s="134"/>
      <c r="H14" s="135"/>
      <c r="I14" s="136"/>
      <c r="J14" s="146"/>
      <c r="K14" s="147"/>
      <c r="L14" s="147"/>
      <c r="M14" s="147"/>
      <c r="N14" s="147"/>
      <c r="O14" s="147"/>
      <c r="P14" s="148"/>
      <c r="Q14" s="143"/>
      <c r="R14" s="144"/>
      <c r="S14" s="144"/>
      <c r="T14" s="144"/>
      <c r="U14" s="144"/>
      <c r="V14" s="144"/>
      <c r="W14" s="144"/>
      <c r="X14" s="144"/>
      <c r="Y14" s="144"/>
      <c r="Z14" s="144"/>
      <c r="AA14" s="144"/>
      <c r="AB14" s="144"/>
      <c r="AC14" s="144"/>
      <c r="AD14" s="144"/>
      <c r="AE14" s="145"/>
      <c r="AF14" s="146"/>
      <c r="AG14" s="147"/>
      <c r="AH14" s="147"/>
      <c r="AI14" s="148"/>
    </row>
    <row r="15" spans="1:40" s="28" customFormat="1" ht="15" customHeight="1">
      <c r="A15" s="30"/>
      <c r="B15" s="134"/>
      <c r="C15" s="136"/>
      <c r="D15" s="161"/>
      <c r="E15" s="162"/>
      <c r="F15" s="163"/>
      <c r="G15" s="134"/>
      <c r="H15" s="135"/>
      <c r="I15" s="136"/>
      <c r="J15" s="146"/>
      <c r="K15" s="147"/>
      <c r="L15" s="147"/>
      <c r="M15" s="147"/>
      <c r="N15" s="147"/>
      <c r="O15" s="147"/>
      <c r="P15" s="148"/>
      <c r="Q15" s="143"/>
      <c r="R15" s="144"/>
      <c r="S15" s="144"/>
      <c r="T15" s="144"/>
      <c r="U15" s="144"/>
      <c r="V15" s="144"/>
      <c r="W15" s="144"/>
      <c r="X15" s="144"/>
      <c r="Y15" s="144"/>
      <c r="Z15" s="144"/>
      <c r="AA15" s="144"/>
      <c r="AB15" s="144"/>
      <c r="AC15" s="144"/>
      <c r="AD15" s="144"/>
      <c r="AE15" s="145"/>
      <c r="AF15" s="146"/>
      <c r="AG15" s="147"/>
      <c r="AH15" s="147"/>
      <c r="AI15" s="148"/>
    </row>
    <row r="16" spans="1:40" s="28" customFormat="1" ht="15" customHeight="1">
      <c r="A16" s="30"/>
      <c r="B16" s="134"/>
      <c r="C16" s="136"/>
      <c r="D16" s="161"/>
      <c r="E16" s="162"/>
      <c r="F16" s="163"/>
      <c r="G16" s="134"/>
      <c r="H16" s="135"/>
      <c r="I16" s="136"/>
      <c r="J16" s="146"/>
      <c r="K16" s="147"/>
      <c r="L16" s="147"/>
      <c r="M16" s="147"/>
      <c r="N16" s="147"/>
      <c r="O16" s="147"/>
      <c r="P16" s="148"/>
      <c r="Q16" s="143"/>
      <c r="R16" s="144"/>
      <c r="S16" s="144"/>
      <c r="T16" s="144"/>
      <c r="U16" s="144"/>
      <c r="V16" s="144"/>
      <c r="W16" s="144"/>
      <c r="X16" s="144"/>
      <c r="Y16" s="144"/>
      <c r="Z16" s="144"/>
      <c r="AA16" s="144"/>
      <c r="AB16" s="144"/>
      <c r="AC16" s="144"/>
      <c r="AD16" s="144"/>
      <c r="AE16" s="145"/>
      <c r="AF16" s="146"/>
      <c r="AG16" s="147"/>
      <c r="AH16" s="147"/>
      <c r="AI16" s="148"/>
    </row>
    <row r="17" spans="1:35" s="28" customFormat="1" ht="15" customHeight="1">
      <c r="A17" s="30"/>
      <c r="B17" s="134"/>
      <c r="C17" s="136"/>
      <c r="D17" s="161"/>
      <c r="E17" s="162"/>
      <c r="F17" s="163"/>
      <c r="G17" s="134"/>
      <c r="H17" s="135"/>
      <c r="I17" s="136"/>
      <c r="J17" s="146"/>
      <c r="K17" s="147"/>
      <c r="L17" s="147"/>
      <c r="M17" s="147"/>
      <c r="N17" s="147"/>
      <c r="O17" s="147"/>
      <c r="P17" s="148"/>
      <c r="Q17" s="143"/>
      <c r="R17" s="144"/>
      <c r="S17" s="144"/>
      <c r="T17" s="144"/>
      <c r="U17" s="144"/>
      <c r="V17" s="144"/>
      <c r="W17" s="144"/>
      <c r="X17" s="144"/>
      <c r="Y17" s="144"/>
      <c r="Z17" s="144"/>
      <c r="AA17" s="144"/>
      <c r="AB17" s="144"/>
      <c r="AC17" s="144"/>
      <c r="AD17" s="144"/>
      <c r="AE17" s="145"/>
      <c r="AF17" s="146"/>
      <c r="AG17" s="147"/>
      <c r="AH17" s="147"/>
      <c r="AI17" s="148"/>
    </row>
    <row r="18" spans="1:35" s="28" customFormat="1" ht="15" customHeight="1">
      <c r="A18" s="30"/>
      <c r="B18" s="134"/>
      <c r="C18" s="136"/>
      <c r="D18" s="161"/>
      <c r="E18" s="162"/>
      <c r="F18" s="163"/>
      <c r="G18" s="134"/>
      <c r="H18" s="135"/>
      <c r="I18" s="136"/>
      <c r="J18" s="146"/>
      <c r="K18" s="147"/>
      <c r="L18" s="147"/>
      <c r="M18" s="147"/>
      <c r="N18" s="147"/>
      <c r="O18" s="147"/>
      <c r="P18" s="148"/>
      <c r="Q18" s="143"/>
      <c r="R18" s="144"/>
      <c r="S18" s="144"/>
      <c r="T18" s="144"/>
      <c r="U18" s="144"/>
      <c r="V18" s="144"/>
      <c r="W18" s="144"/>
      <c r="X18" s="144"/>
      <c r="Y18" s="144"/>
      <c r="Z18" s="144"/>
      <c r="AA18" s="144"/>
      <c r="AB18" s="144"/>
      <c r="AC18" s="144"/>
      <c r="AD18" s="144"/>
      <c r="AE18" s="145"/>
      <c r="AF18" s="146"/>
      <c r="AG18" s="147"/>
      <c r="AH18" s="147"/>
      <c r="AI18" s="148"/>
    </row>
    <row r="19" spans="1:35" s="28" customFormat="1" ht="15" customHeight="1">
      <c r="A19" s="30"/>
      <c r="B19" s="134"/>
      <c r="C19" s="136"/>
      <c r="D19" s="161"/>
      <c r="E19" s="162"/>
      <c r="F19" s="163"/>
      <c r="G19" s="134"/>
      <c r="H19" s="135"/>
      <c r="I19" s="136"/>
      <c r="J19" s="146"/>
      <c r="K19" s="147"/>
      <c r="L19" s="147"/>
      <c r="M19" s="147"/>
      <c r="N19" s="147"/>
      <c r="O19" s="147"/>
      <c r="P19" s="148"/>
      <c r="Q19" s="143"/>
      <c r="R19" s="144"/>
      <c r="S19" s="144"/>
      <c r="T19" s="144"/>
      <c r="U19" s="144"/>
      <c r="V19" s="144"/>
      <c r="W19" s="144"/>
      <c r="X19" s="144"/>
      <c r="Y19" s="144"/>
      <c r="Z19" s="144"/>
      <c r="AA19" s="144"/>
      <c r="AB19" s="144"/>
      <c r="AC19" s="144"/>
      <c r="AD19" s="144"/>
      <c r="AE19" s="145"/>
      <c r="AF19" s="146"/>
      <c r="AG19" s="147"/>
      <c r="AH19" s="147"/>
      <c r="AI19" s="148"/>
    </row>
    <row r="20" spans="1:35" s="28" customFormat="1" ht="15" customHeight="1">
      <c r="A20" s="30"/>
      <c r="B20" s="134"/>
      <c r="C20" s="136"/>
      <c r="D20" s="161"/>
      <c r="E20" s="162"/>
      <c r="F20" s="163"/>
      <c r="G20" s="134"/>
      <c r="H20" s="135"/>
      <c r="I20" s="136"/>
      <c r="J20" s="146"/>
      <c r="K20" s="147"/>
      <c r="L20" s="147"/>
      <c r="M20" s="147"/>
      <c r="N20" s="147"/>
      <c r="O20" s="147"/>
      <c r="P20" s="148"/>
      <c r="Q20" s="143"/>
      <c r="R20" s="144"/>
      <c r="S20" s="144"/>
      <c r="T20" s="144"/>
      <c r="U20" s="144"/>
      <c r="V20" s="144"/>
      <c r="W20" s="144"/>
      <c r="X20" s="144"/>
      <c r="Y20" s="144"/>
      <c r="Z20" s="144"/>
      <c r="AA20" s="144"/>
      <c r="AB20" s="144"/>
      <c r="AC20" s="144"/>
      <c r="AD20" s="144"/>
      <c r="AE20" s="145"/>
      <c r="AF20" s="146"/>
      <c r="AG20" s="147"/>
      <c r="AH20" s="147"/>
      <c r="AI20" s="148"/>
    </row>
    <row r="21" spans="1:35" s="28" customFormat="1" ht="15" customHeight="1">
      <c r="A21" s="30"/>
      <c r="B21" s="134"/>
      <c r="C21" s="136"/>
      <c r="D21" s="161"/>
      <c r="E21" s="162"/>
      <c r="F21" s="163"/>
      <c r="G21" s="134"/>
      <c r="H21" s="135"/>
      <c r="I21" s="136"/>
      <c r="J21" s="146"/>
      <c r="K21" s="147"/>
      <c r="L21" s="147"/>
      <c r="M21" s="147"/>
      <c r="N21" s="147"/>
      <c r="O21" s="147"/>
      <c r="P21" s="148"/>
      <c r="Q21" s="143"/>
      <c r="R21" s="144"/>
      <c r="S21" s="144"/>
      <c r="T21" s="144"/>
      <c r="U21" s="144"/>
      <c r="V21" s="144"/>
      <c r="W21" s="144"/>
      <c r="X21" s="144"/>
      <c r="Y21" s="144"/>
      <c r="Z21" s="144"/>
      <c r="AA21" s="144"/>
      <c r="AB21" s="144"/>
      <c r="AC21" s="144"/>
      <c r="AD21" s="144"/>
      <c r="AE21" s="145"/>
      <c r="AF21" s="146"/>
      <c r="AG21" s="147"/>
      <c r="AH21" s="147"/>
      <c r="AI21" s="148"/>
    </row>
    <row r="22" spans="1:35" s="28" customFormat="1" ht="15" customHeight="1">
      <c r="A22" s="30"/>
      <c r="B22" s="134"/>
      <c r="C22" s="136"/>
      <c r="D22" s="161"/>
      <c r="E22" s="162"/>
      <c r="F22" s="163"/>
      <c r="G22" s="134"/>
      <c r="H22" s="135"/>
      <c r="I22" s="136"/>
      <c r="J22" s="146"/>
      <c r="K22" s="147"/>
      <c r="L22" s="147"/>
      <c r="M22" s="147"/>
      <c r="N22" s="147"/>
      <c r="O22" s="147"/>
      <c r="P22" s="148"/>
      <c r="Q22" s="143"/>
      <c r="R22" s="144"/>
      <c r="S22" s="144"/>
      <c r="T22" s="144"/>
      <c r="U22" s="144"/>
      <c r="V22" s="144"/>
      <c r="W22" s="144"/>
      <c r="X22" s="144"/>
      <c r="Y22" s="144"/>
      <c r="Z22" s="144"/>
      <c r="AA22" s="144"/>
      <c r="AB22" s="144"/>
      <c r="AC22" s="144"/>
      <c r="AD22" s="144"/>
      <c r="AE22" s="145"/>
      <c r="AF22" s="146"/>
      <c r="AG22" s="147"/>
      <c r="AH22" s="147"/>
      <c r="AI22" s="148"/>
    </row>
    <row r="23" spans="1:35" s="28" customFormat="1" ht="15" customHeight="1">
      <c r="A23" s="30"/>
      <c r="B23" s="134"/>
      <c r="C23" s="136"/>
      <c r="D23" s="161"/>
      <c r="E23" s="162"/>
      <c r="F23" s="163"/>
      <c r="G23" s="134"/>
      <c r="H23" s="135"/>
      <c r="I23" s="136"/>
      <c r="J23" s="146"/>
      <c r="K23" s="147"/>
      <c r="L23" s="147"/>
      <c r="M23" s="147"/>
      <c r="N23" s="147"/>
      <c r="O23" s="147"/>
      <c r="P23" s="148"/>
      <c r="Q23" s="143"/>
      <c r="R23" s="144"/>
      <c r="S23" s="144"/>
      <c r="T23" s="144"/>
      <c r="U23" s="144"/>
      <c r="V23" s="144"/>
      <c r="W23" s="144"/>
      <c r="X23" s="144"/>
      <c r="Y23" s="144"/>
      <c r="Z23" s="144"/>
      <c r="AA23" s="144"/>
      <c r="AB23" s="144"/>
      <c r="AC23" s="144"/>
      <c r="AD23" s="144"/>
      <c r="AE23" s="145"/>
      <c r="AF23" s="146"/>
      <c r="AG23" s="147"/>
      <c r="AH23" s="147"/>
      <c r="AI23" s="148"/>
    </row>
    <row r="24" spans="1:35" s="28" customFormat="1" ht="15" customHeight="1">
      <c r="A24" s="30"/>
      <c r="B24" s="134"/>
      <c r="C24" s="136"/>
      <c r="D24" s="161"/>
      <c r="E24" s="162"/>
      <c r="F24" s="163"/>
      <c r="G24" s="134"/>
      <c r="H24" s="135"/>
      <c r="I24" s="136"/>
      <c r="J24" s="146"/>
      <c r="K24" s="147"/>
      <c r="L24" s="147"/>
      <c r="M24" s="147"/>
      <c r="N24" s="147"/>
      <c r="O24" s="147"/>
      <c r="P24" s="148"/>
      <c r="Q24" s="143"/>
      <c r="R24" s="144"/>
      <c r="S24" s="144"/>
      <c r="T24" s="144"/>
      <c r="U24" s="144"/>
      <c r="V24" s="144"/>
      <c r="W24" s="144"/>
      <c r="X24" s="144"/>
      <c r="Y24" s="144"/>
      <c r="Z24" s="144"/>
      <c r="AA24" s="144"/>
      <c r="AB24" s="144"/>
      <c r="AC24" s="144"/>
      <c r="AD24" s="144"/>
      <c r="AE24" s="145"/>
      <c r="AF24" s="146"/>
      <c r="AG24" s="147"/>
      <c r="AH24" s="147"/>
      <c r="AI24" s="148"/>
    </row>
    <row r="25" spans="1:35" s="28" customFormat="1" ht="15" customHeight="1">
      <c r="A25" s="30"/>
      <c r="B25" s="134"/>
      <c r="C25" s="136"/>
      <c r="D25" s="161"/>
      <c r="E25" s="162"/>
      <c r="F25" s="163"/>
      <c r="G25" s="134"/>
      <c r="H25" s="135"/>
      <c r="I25" s="136"/>
      <c r="J25" s="146"/>
      <c r="K25" s="147"/>
      <c r="L25" s="147"/>
      <c r="M25" s="147"/>
      <c r="N25" s="147"/>
      <c r="O25" s="147"/>
      <c r="P25" s="148"/>
      <c r="Q25" s="143"/>
      <c r="R25" s="144"/>
      <c r="S25" s="144"/>
      <c r="T25" s="144"/>
      <c r="U25" s="144"/>
      <c r="V25" s="144"/>
      <c r="W25" s="144"/>
      <c r="X25" s="144"/>
      <c r="Y25" s="144"/>
      <c r="Z25" s="144"/>
      <c r="AA25" s="144"/>
      <c r="AB25" s="144"/>
      <c r="AC25" s="144"/>
      <c r="AD25" s="144"/>
      <c r="AE25" s="145"/>
      <c r="AF25" s="146"/>
      <c r="AG25" s="147"/>
      <c r="AH25" s="147"/>
      <c r="AI25" s="148"/>
    </row>
    <row r="26" spans="1:35" s="28" customFormat="1" ht="15" customHeight="1">
      <c r="A26" s="30"/>
      <c r="B26" s="134"/>
      <c r="C26" s="136"/>
      <c r="D26" s="161"/>
      <c r="E26" s="162"/>
      <c r="F26" s="163"/>
      <c r="G26" s="134"/>
      <c r="H26" s="135"/>
      <c r="I26" s="136"/>
      <c r="J26" s="146"/>
      <c r="K26" s="147"/>
      <c r="L26" s="147"/>
      <c r="M26" s="147"/>
      <c r="N26" s="147"/>
      <c r="O26" s="147"/>
      <c r="P26" s="148"/>
      <c r="Q26" s="143"/>
      <c r="R26" s="144"/>
      <c r="S26" s="144"/>
      <c r="T26" s="144"/>
      <c r="U26" s="144"/>
      <c r="V26" s="144"/>
      <c r="W26" s="144"/>
      <c r="X26" s="144"/>
      <c r="Y26" s="144"/>
      <c r="Z26" s="144"/>
      <c r="AA26" s="144"/>
      <c r="AB26" s="144"/>
      <c r="AC26" s="144"/>
      <c r="AD26" s="144"/>
      <c r="AE26" s="145"/>
      <c r="AF26" s="146"/>
      <c r="AG26" s="147"/>
      <c r="AH26" s="147"/>
      <c r="AI26" s="148"/>
    </row>
    <row r="27" spans="1:35" s="28" customFormat="1" ht="15" customHeight="1">
      <c r="A27" s="30"/>
      <c r="B27" s="134"/>
      <c r="C27" s="136"/>
      <c r="D27" s="161"/>
      <c r="E27" s="162"/>
      <c r="F27" s="163"/>
      <c r="G27" s="134"/>
      <c r="H27" s="135"/>
      <c r="I27" s="136"/>
      <c r="J27" s="146"/>
      <c r="K27" s="147"/>
      <c r="L27" s="147"/>
      <c r="M27" s="147"/>
      <c r="N27" s="147"/>
      <c r="O27" s="147"/>
      <c r="P27" s="148"/>
      <c r="Q27" s="143"/>
      <c r="R27" s="144"/>
      <c r="S27" s="144"/>
      <c r="T27" s="144"/>
      <c r="U27" s="144"/>
      <c r="V27" s="144"/>
      <c r="W27" s="144"/>
      <c r="X27" s="144"/>
      <c r="Y27" s="144"/>
      <c r="Z27" s="144"/>
      <c r="AA27" s="144"/>
      <c r="AB27" s="144"/>
      <c r="AC27" s="144"/>
      <c r="AD27" s="144"/>
      <c r="AE27" s="145"/>
      <c r="AF27" s="146"/>
      <c r="AG27" s="147"/>
      <c r="AH27" s="147"/>
      <c r="AI27" s="148"/>
    </row>
    <row r="28" spans="1:35" s="28" customFormat="1" ht="15" customHeight="1">
      <c r="A28" s="30"/>
      <c r="B28" s="134"/>
      <c r="C28" s="136"/>
      <c r="D28" s="161"/>
      <c r="E28" s="162"/>
      <c r="F28" s="163"/>
      <c r="G28" s="134"/>
      <c r="H28" s="135"/>
      <c r="I28" s="136"/>
      <c r="J28" s="146"/>
      <c r="K28" s="147"/>
      <c r="L28" s="147"/>
      <c r="M28" s="147"/>
      <c r="N28" s="147"/>
      <c r="O28" s="147"/>
      <c r="P28" s="148"/>
      <c r="Q28" s="143"/>
      <c r="R28" s="144"/>
      <c r="S28" s="144"/>
      <c r="T28" s="144"/>
      <c r="U28" s="144"/>
      <c r="V28" s="144"/>
      <c r="W28" s="144"/>
      <c r="X28" s="144"/>
      <c r="Y28" s="144"/>
      <c r="Z28" s="144"/>
      <c r="AA28" s="144"/>
      <c r="AB28" s="144"/>
      <c r="AC28" s="144"/>
      <c r="AD28" s="144"/>
      <c r="AE28" s="145"/>
      <c r="AF28" s="146"/>
      <c r="AG28" s="147"/>
      <c r="AH28" s="147"/>
      <c r="AI28" s="148"/>
    </row>
    <row r="29" spans="1:35" s="28" customFormat="1" ht="15" customHeight="1">
      <c r="A29" s="30"/>
      <c r="B29" s="134"/>
      <c r="C29" s="136"/>
      <c r="D29" s="161"/>
      <c r="E29" s="162"/>
      <c r="F29" s="163"/>
      <c r="G29" s="134"/>
      <c r="H29" s="135"/>
      <c r="I29" s="136"/>
      <c r="J29" s="146"/>
      <c r="K29" s="147"/>
      <c r="L29" s="147"/>
      <c r="M29" s="147"/>
      <c r="N29" s="147"/>
      <c r="O29" s="147"/>
      <c r="P29" s="148"/>
      <c r="Q29" s="143"/>
      <c r="R29" s="144"/>
      <c r="S29" s="144"/>
      <c r="T29" s="144"/>
      <c r="U29" s="144"/>
      <c r="V29" s="144"/>
      <c r="W29" s="144"/>
      <c r="X29" s="144"/>
      <c r="Y29" s="144"/>
      <c r="Z29" s="144"/>
      <c r="AA29" s="144"/>
      <c r="AB29" s="144"/>
      <c r="AC29" s="144"/>
      <c r="AD29" s="144"/>
      <c r="AE29" s="145"/>
      <c r="AF29" s="146"/>
      <c r="AG29" s="147"/>
      <c r="AH29" s="147"/>
      <c r="AI29" s="148"/>
    </row>
    <row r="30" spans="1:35" s="28" customFormat="1" ht="15" customHeight="1">
      <c r="A30" s="30"/>
      <c r="B30" s="134"/>
      <c r="C30" s="136"/>
      <c r="D30" s="161"/>
      <c r="E30" s="162"/>
      <c r="F30" s="163"/>
      <c r="G30" s="134"/>
      <c r="H30" s="135"/>
      <c r="I30" s="136"/>
      <c r="J30" s="146"/>
      <c r="K30" s="147"/>
      <c r="L30" s="147"/>
      <c r="M30" s="147"/>
      <c r="N30" s="147"/>
      <c r="O30" s="147"/>
      <c r="P30" s="148"/>
      <c r="Q30" s="143"/>
      <c r="R30" s="144"/>
      <c r="S30" s="144"/>
      <c r="T30" s="144"/>
      <c r="U30" s="144"/>
      <c r="V30" s="144"/>
      <c r="W30" s="144"/>
      <c r="X30" s="144"/>
      <c r="Y30" s="144"/>
      <c r="Z30" s="144"/>
      <c r="AA30" s="144"/>
      <c r="AB30" s="144"/>
      <c r="AC30" s="144"/>
      <c r="AD30" s="144"/>
      <c r="AE30" s="145"/>
      <c r="AF30" s="146"/>
      <c r="AG30" s="147"/>
      <c r="AH30" s="147"/>
      <c r="AI30" s="148"/>
    </row>
    <row r="31" spans="1:35" s="28" customFormat="1" ht="15" customHeight="1">
      <c r="A31" s="30"/>
      <c r="B31" s="134"/>
      <c r="C31" s="136"/>
      <c r="D31" s="161"/>
      <c r="E31" s="162"/>
      <c r="F31" s="163"/>
      <c r="G31" s="134"/>
      <c r="H31" s="135"/>
      <c r="I31" s="136"/>
      <c r="J31" s="146"/>
      <c r="K31" s="147"/>
      <c r="L31" s="147"/>
      <c r="M31" s="147"/>
      <c r="N31" s="147"/>
      <c r="O31" s="147"/>
      <c r="P31" s="148"/>
      <c r="Q31" s="143"/>
      <c r="R31" s="144"/>
      <c r="S31" s="144"/>
      <c r="T31" s="144"/>
      <c r="U31" s="144"/>
      <c r="V31" s="144"/>
      <c r="W31" s="144"/>
      <c r="X31" s="144"/>
      <c r="Y31" s="144"/>
      <c r="Z31" s="144"/>
      <c r="AA31" s="144"/>
      <c r="AB31" s="144"/>
      <c r="AC31" s="144"/>
      <c r="AD31" s="144"/>
      <c r="AE31" s="145"/>
      <c r="AF31" s="146"/>
      <c r="AG31" s="147"/>
      <c r="AH31" s="147"/>
      <c r="AI31" s="148"/>
    </row>
    <row r="32" spans="1:35" s="28" customFormat="1" ht="15" customHeight="1">
      <c r="A32" s="30"/>
      <c r="B32" s="134"/>
      <c r="C32" s="136"/>
      <c r="D32" s="161"/>
      <c r="E32" s="162"/>
      <c r="F32" s="163"/>
      <c r="G32" s="134"/>
      <c r="H32" s="135"/>
      <c r="I32" s="136"/>
      <c r="J32" s="146"/>
      <c r="K32" s="147"/>
      <c r="L32" s="147"/>
      <c r="M32" s="147"/>
      <c r="N32" s="147"/>
      <c r="O32" s="147"/>
      <c r="P32" s="148"/>
      <c r="Q32" s="143"/>
      <c r="R32" s="144"/>
      <c r="S32" s="144"/>
      <c r="T32" s="144"/>
      <c r="U32" s="144"/>
      <c r="V32" s="144"/>
      <c r="W32" s="144"/>
      <c r="X32" s="144"/>
      <c r="Y32" s="144"/>
      <c r="Z32" s="144"/>
      <c r="AA32" s="144"/>
      <c r="AB32" s="144"/>
      <c r="AC32" s="144"/>
      <c r="AD32" s="144"/>
      <c r="AE32" s="145"/>
      <c r="AF32" s="146"/>
      <c r="AG32" s="147"/>
      <c r="AH32" s="147"/>
      <c r="AI32" s="148"/>
    </row>
    <row r="33" spans="1:35" s="28" customFormat="1" ht="15" customHeight="1">
      <c r="A33" s="30"/>
      <c r="B33" s="134"/>
      <c r="C33" s="136"/>
      <c r="D33" s="161"/>
      <c r="E33" s="162"/>
      <c r="F33" s="163"/>
      <c r="G33" s="134"/>
      <c r="H33" s="135"/>
      <c r="I33" s="136"/>
      <c r="J33" s="146"/>
      <c r="K33" s="147"/>
      <c r="L33" s="147"/>
      <c r="M33" s="147"/>
      <c r="N33" s="147"/>
      <c r="O33" s="147"/>
      <c r="P33" s="148"/>
      <c r="Q33" s="143"/>
      <c r="R33" s="144"/>
      <c r="S33" s="144"/>
      <c r="T33" s="144"/>
      <c r="U33" s="144"/>
      <c r="V33" s="144"/>
      <c r="W33" s="144"/>
      <c r="X33" s="144"/>
      <c r="Y33" s="144"/>
      <c r="Z33" s="144"/>
      <c r="AA33" s="144"/>
      <c r="AB33" s="144"/>
      <c r="AC33" s="144"/>
      <c r="AD33" s="144"/>
      <c r="AE33" s="145"/>
      <c r="AF33" s="146"/>
      <c r="AG33" s="147"/>
      <c r="AH33" s="147"/>
      <c r="AI33" s="148"/>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8" customWidth="1"/>
    <col min="18" max="33" width="4.83203125" style="49" customWidth="1"/>
    <col min="34" max="34" width="4.83203125" style="58"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193" t="s">
        <v>0</v>
      </c>
      <c r="B1" s="194"/>
      <c r="C1" s="194"/>
      <c r="D1" s="195"/>
      <c r="E1" s="190" t="str">
        <f ca="1">IF(INDIRECT("変更履歴!E1")&lt;&gt;"",INDIRECT("変更履歴!E1"),"")</f>
        <v>サンプルプロジェクト</v>
      </c>
      <c r="F1" s="191"/>
      <c r="G1" s="191"/>
      <c r="H1" s="191"/>
      <c r="I1" s="191"/>
      <c r="J1" s="191"/>
      <c r="K1" s="191"/>
      <c r="L1" s="191"/>
      <c r="M1" s="191"/>
      <c r="N1" s="192"/>
      <c r="O1" s="196" t="s">
        <v>1</v>
      </c>
      <c r="P1" s="197"/>
      <c r="Q1" s="197"/>
      <c r="R1" s="198"/>
      <c r="S1" s="205" t="str">
        <f ca="1">IF(INDIRECT("変更履歴!S1")&lt;&gt;"",INDIRECT("変更履歴!S1"),"")</f>
        <v>システム機能設計書（画面）
WA10102/ログアウト</v>
      </c>
      <c r="T1" s="206"/>
      <c r="U1" s="206"/>
      <c r="V1" s="206"/>
      <c r="W1" s="206"/>
      <c r="X1" s="206"/>
      <c r="Y1" s="206"/>
      <c r="Z1" s="207"/>
      <c r="AA1" s="193" t="s">
        <v>2</v>
      </c>
      <c r="AB1" s="195"/>
      <c r="AC1" s="184" t="str">
        <f ca="1">IF(INDIRECT("変更履歴!AC1")&lt;&gt;"",INDIRECT("変更履歴!AC1"),"")</f>
        <v>TIS</v>
      </c>
      <c r="AD1" s="185"/>
      <c r="AE1" s="185"/>
      <c r="AF1" s="186"/>
      <c r="AG1" s="187">
        <f ca="1">IF(INDIRECT("変更履歴!AG1")&lt;&gt;"",INDIRECT("変更履歴!AG1"),"")</f>
        <v>43697</v>
      </c>
      <c r="AH1" s="188"/>
      <c r="AI1" s="189"/>
    </row>
    <row r="2" spans="1:35" s="37" customFormat="1" ht="12" hidden="1">
      <c r="A2" s="193" t="s">
        <v>3</v>
      </c>
      <c r="B2" s="194"/>
      <c r="C2" s="194"/>
      <c r="D2" s="195"/>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4</v>
      </c>
      <c r="AB2" s="195"/>
      <c r="AC2" s="184" t="str">
        <f ca="1">IF(INDIRECT("変更履歴!AC2")&lt;&gt;"",INDIRECT("変更履歴!AC2"),"")</f>
        <v/>
      </c>
      <c r="AD2" s="185"/>
      <c r="AE2" s="185"/>
      <c r="AF2" s="186"/>
      <c r="AG2" s="187" t="str">
        <f ca="1">IF(INDIRECT("変更履歴!AG2")&lt;&gt;"",INDIRECT("変更履歴!AG2"),"")</f>
        <v/>
      </c>
      <c r="AH2" s="188"/>
      <c r="AI2" s="189"/>
    </row>
    <row r="3" spans="1:35" s="37" customFormat="1" ht="12" hidden="1">
      <c r="A3" s="193" t="s">
        <v>5</v>
      </c>
      <c r="B3" s="194"/>
      <c r="C3" s="194"/>
      <c r="D3" s="195"/>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187" t="str">
        <f ca="1">IF(INDIRECT("変更履歴!AG3")&lt;&gt;"",INDIRECT("変更履歴!AG3"),"")</f>
        <v/>
      </c>
      <c r="AH3" s="188"/>
      <c r="AI3" s="189"/>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93</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94</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4"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5" t="s">
        <v>46</v>
      </c>
      <c r="D13" s="48"/>
      <c r="E13" s="48"/>
      <c r="F13" s="48"/>
      <c r="G13" s="48"/>
      <c r="H13" s="48"/>
      <c r="I13" s="48"/>
      <c r="J13" s="48"/>
      <c r="K13" s="48"/>
      <c r="L13" s="48"/>
      <c r="M13" s="48"/>
      <c r="N13" s="48"/>
      <c r="O13" s="48"/>
      <c r="P13" s="48"/>
      <c r="Q13" s="56"/>
      <c r="R13" s="38"/>
      <c r="S13" s="42"/>
      <c r="T13" s="42"/>
      <c r="U13" s="42"/>
      <c r="V13" s="42"/>
      <c r="W13" s="42"/>
      <c r="X13" s="42"/>
      <c r="Y13" s="44"/>
      <c r="Z13" s="44"/>
      <c r="AA13" s="44"/>
      <c r="AB13" s="44"/>
      <c r="AC13" s="44"/>
      <c r="AD13" s="44"/>
      <c r="AE13" s="44"/>
      <c r="AF13" s="44"/>
      <c r="AG13" s="46"/>
      <c r="AH13" s="47"/>
      <c r="AI13" s="48"/>
    </row>
    <row r="14" spans="1:35" ht="15" customHeight="1">
      <c r="A14" s="42"/>
      <c r="B14" s="54"/>
      <c r="C14" s="55" t="s">
        <v>47</v>
      </c>
      <c r="D14" s="44"/>
      <c r="E14" s="44"/>
      <c r="F14" s="44"/>
      <c r="G14" s="44"/>
      <c r="H14" s="48"/>
      <c r="I14" s="44"/>
      <c r="J14" s="48"/>
      <c r="K14" s="48"/>
      <c r="L14" s="48"/>
      <c r="M14" s="48"/>
      <c r="N14" s="48"/>
      <c r="O14" s="48"/>
      <c r="P14" s="48"/>
      <c r="Q14" s="56"/>
      <c r="R14" s="38"/>
      <c r="S14" s="42"/>
      <c r="T14" s="42"/>
      <c r="U14" s="42"/>
      <c r="V14" s="42"/>
      <c r="W14" s="42"/>
      <c r="X14" s="42"/>
      <c r="Y14" s="44"/>
      <c r="Z14" s="44"/>
      <c r="AA14" s="44"/>
      <c r="AB14" s="44"/>
      <c r="AC14" s="44"/>
      <c r="AD14" s="44"/>
      <c r="AE14" s="44"/>
      <c r="AF14" s="44"/>
      <c r="AG14" s="46"/>
      <c r="AH14" s="47"/>
      <c r="AI14" s="48"/>
    </row>
    <row r="15" spans="1:35" ht="15" customHeight="1">
      <c r="A15" s="42"/>
      <c r="B15" s="54"/>
      <c r="C15" s="55"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7"/>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9"/>
      <c r="B18" s="59"/>
      <c r="C18" s="59"/>
      <c r="D18" s="59"/>
      <c r="E18" s="59"/>
      <c r="F18" s="59"/>
      <c r="G18" s="59"/>
      <c r="H18" s="59"/>
      <c r="I18" s="59"/>
      <c r="J18" s="60"/>
      <c r="K18" s="60"/>
      <c r="L18" s="60"/>
      <c r="M18" s="60"/>
      <c r="N18" s="60"/>
      <c r="O18" s="60"/>
      <c r="P18" s="61"/>
      <c r="Q18" s="62"/>
      <c r="R18" s="60"/>
      <c r="S18" s="59"/>
      <c r="T18" s="59"/>
      <c r="U18" s="59"/>
      <c r="V18" s="59"/>
      <c r="W18" s="59"/>
      <c r="X18" s="59"/>
      <c r="Y18" s="59"/>
      <c r="Z18" s="59"/>
      <c r="AA18" s="59"/>
      <c r="AB18" s="59"/>
      <c r="AC18" s="59"/>
      <c r="AD18" s="59"/>
      <c r="AE18" s="63"/>
      <c r="AF18" s="63"/>
      <c r="AG18" s="64"/>
      <c r="AH18" s="65"/>
      <c r="AI18" s="66"/>
    </row>
    <row r="19" spans="1:35" ht="15" customHeight="1">
      <c r="B19" s="67"/>
      <c r="E19" s="67"/>
      <c r="F19" s="67"/>
      <c r="G19" s="67"/>
      <c r="H19" s="67"/>
      <c r="I19" s="67"/>
      <c r="J19" s="59"/>
      <c r="K19" s="60"/>
      <c r="L19" s="60"/>
      <c r="M19" s="60"/>
      <c r="N19" s="60"/>
      <c r="O19" s="60"/>
      <c r="P19" s="61"/>
      <c r="Q19" s="62"/>
      <c r="R19" s="60"/>
      <c r="S19" s="68"/>
      <c r="T19" s="63"/>
      <c r="U19" s="63"/>
      <c r="V19" s="63"/>
      <c r="W19" s="63"/>
      <c r="X19" s="63"/>
      <c r="Y19" s="63"/>
      <c r="Z19" s="63"/>
      <c r="AA19" s="63"/>
      <c r="AB19" s="63"/>
      <c r="AC19" s="63"/>
      <c r="AD19" s="63"/>
      <c r="AE19" s="63"/>
      <c r="AF19" s="63"/>
      <c r="AG19" s="64"/>
      <c r="AH19" s="65"/>
      <c r="AI19" s="66"/>
    </row>
    <row r="20" spans="1:35" ht="15" customHeight="1">
      <c r="J20" s="67"/>
      <c r="K20" s="60"/>
      <c r="L20" s="60"/>
      <c r="M20" s="60"/>
      <c r="N20" s="60"/>
      <c r="O20" s="60"/>
      <c r="P20" s="61"/>
      <c r="Q20" s="62"/>
      <c r="R20" s="60"/>
      <c r="S20" s="66"/>
      <c r="T20" s="66"/>
      <c r="U20" s="69"/>
      <c r="V20" s="66"/>
      <c r="W20" s="66"/>
      <c r="X20" s="66"/>
      <c r="Y20" s="66"/>
      <c r="Z20" s="66"/>
      <c r="AA20" s="66"/>
      <c r="AB20" s="66"/>
      <c r="AC20" s="66"/>
      <c r="AD20" s="66"/>
      <c r="AE20" s="63"/>
      <c r="AF20" s="63"/>
      <c r="AG20" s="64"/>
      <c r="AH20" s="65"/>
      <c r="AI20" s="66"/>
    </row>
    <row r="21" spans="1:35" ht="15" customHeight="1">
      <c r="K21" s="59"/>
      <c r="L21" s="59"/>
      <c r="M21" s="59"/>
      <c r="N21" s="59"/>
      <c r="O21" s="60"/>
      <c r="P21" s="61"/>
      <c r="Q21" s="70"/>
      <c r="R21" s="59"/>
      <c r="S21" s="66"/>
      <c r="T21" s="66"/>
      <c r="U21" s="66"/>
      <c r="V21" s="66"/>
      <c r="W21" s="66"/>
      <c r="X21" s="66"/>
      <c r="Y21" s="66"/>
      <c r="Z21" s="66"/>
      <c r="AA21" s="66"/>
      <c r="AB21" s="66"/>
      <c r="AC21" s="66"/>
      <c r="AD21" s="66"/>
      <c r="AE21" s="59"/>
      <c r="AF21" s="59"/>
      <c r="AG21" s="59"/>
      <c r="AH21" s="70"/>
      <c r="AI21" s="59"/>
    </row>
    <row r="22" spans="1:35" ht="15" customHeight="1">
      <c r="K22" s="67"/>
      <c r="L22" s="67"/>
      <c r="M22" s="67"/>
      <c r="N22" s="67"/>
      <c r="O22" s="67"/>
      <c r="P22" s="71"/>
      <c r="S22" s="72"/>
      <c r="T22" s="72"/>
      <c r="U22" s="73"/>
      <c r="V22" s="72"/>
      <c r="W22" s="72"/>
      <c r="X22" s="72"/>
      <c r="Y22" s="72"/>
      <c r="Z22" s="72"/>
      <c r="AA22" s="72"/>
      <c r="AB22" s="72"/>
      <c r="AC22" s="72"/>
      <c r="AD22" s="72"/>
      <c r="AE22" s="74"/>
      <c r="AF22" s="74"/>
      <c r="AG22" s="75"/>
      <c r="AH22" s="76"/>
      <c r="AI22" s="72"/>
    </row>
    <row r="23" spans="1:35" ht="15" customHeight="1">
      <c r="S23" s="72"/>
      <c r="T23" s="72"/>
      <c r="U23" s="73"/>
      <c r="V23" s="72"/>
      <c r="W23" s="72"/>
      <c r="X23" s="72"/>
      <c r="Y23" s="72"/>
      <c r="Z23" s="72"/>
      <c r="AA23" s="72"/>
      <c r="AB23" s="72"/>
      <c r="AC23" s="72"/>
      <c r="AD23" s="72"/>
      <c r="AE23" s="72"/>
      <c r="AF23" s="77"/>
      <c r="AG23" s="78"/>
      <c r="AH23" s="79"/>
      <c r="AI23" s="72"/>
    </row>
    <row r="24" spans="1:35" ht="15" customHeight="1">
      <c r="J24" s="67"/>
      <c r="Q24" s="80"/>
      <c r="S24" s="72"/>
      <c r="T24" s="73"/>
      <c r="U24" s="72"/>
      <c r="V24" s="72"/>
      <c r="W24" s="72"/>
      <c r="X24" s="72"/>
      <c r="Y24" s="72"/>
      <c r="Z24" s="72"/>
      <c r="AA24" s="72"/>
      <c r="AB24" s="72"/>
      <c r="AC24" s="72"/>
      <c r="AD24" s="72"/>
      <c r="AE24" s="72"/>
      <c r="AF24" s="77"/>
      <c r="AG24" s="77"/>
      <c r="AH24" s="79"/>
      <c r="AI24" s="72"/>
    </row>
    <row r="25" spans="1:35" ht="15" customHeight="1">
      <c r="S25" s="72"/>
      <c r="T25" s="72"/>
      <c r="U25" s="72"/>
      <c r="V25" s="72"/>
      <c r="W25" s="72"/>
      <c r="X25" s="72"/>
      <c r="Y25" s="72"/>
      <c r="Z25" s="72"/>
      <c r="AA25" s="72"/>
      <c r="AB25" s="72"/>
      <c r="AC25" s="72"/>
      <c r="AD25" s="72"/>
      <c r="AE25" s="72"/>
      <c r="AF25" s="72"/>
      <c r="AG25" s="78"/>
      <c r="AH25" s="79"/>
      <c r="AI25" s="72"/>
    </row>
    <row r="26" spans="1:35" ht="15" customHeight="1">
      <c r="A26" s="67"/>
      <c r="K26" s="67"/>
      <c r="L26" s="67"/>
      <c r="M26" s="67"/>
      <c r="N26" s="67"/>
      <c r="O26" s="67"/>
      <c r="P26" s="67"/>
      <c r="AE26" s="72"/>
      <c r="AF26" s="72"/>
      <c r="AG26" s="78"/>
      <c r="AH26" s="79"/>
      <c r="AI26" s="72"/>
    </row>
    <row r="27" spans="1:35" ht="15" customHeight="1">
      <c r="A27" s="67"/>
      <c r="AE27" s="72"/>
      <c r="AF27" s="77"/>
      <c r="AG27" s="78"/>
      <c r="AH27" s="79"/>
      <c r="AI27" s="72"/>
    </row>
    <row r="28" spans="1:35" ht="15" customHeight="1">
      <c r="AE28" s="72"/>
      <c r="AF28" s="77"/>
      <c r="AG28" s="77"/>
      <c r="AH28" s="79"/>
      <c r="AI28" s="72"/>
    </row>
    <row r="29" spans="1:35" ht="15" customHeight="1">
      <c r="AF29" s="81"/>
      <c r="AG29" s="81"/>
    </row>
    <row r="30" spans="1:35" ht="15" customHeight="1">
      <c r="AG30" s="81"/>
    </row>
    <row r="31" spans="1:35" ht="15" customHeight="1">
      <c r="AF31" s="81"/>
      <c r="AG31" s="81"/>
    </row>
    <row r="32" spans="1:35" ht="15" customHeight="1">
      <c r="AG32" s="81"/>
    </row>
    <row r="33" spans="1:34" ht="15" customHeight="1">
      <c r="S33" s="67"/>
      <c r="T33" s="67"/>
      <c r="V33" s="67"/>
      <c r="W33" s="67"/>
      <c r="X33" s="67"/>
      <c r="Y33" s="67"/>
      <c r="Z33" s="67"/>
      <c r="AA33" s="67"/>
      <c r="AB33" s="67"/>
      <c r="AC33" s="67"/>
      <c r="AD33" s="67"/>
    </row>
    <row r="34" spans="1:34" ht="15" customHeight="1">
      <c r="R34" s="67"/>
      <c r="S34" s="67"/>
      <c r="T34" s="67"/>
      <c r="V34" s="67"/>
      <c r="W34" s="67"/>
      <c r="X34" s="67"/>
      <c r="Y34" s="67"/>
      <c r="Z34" s="67"/>
      <c r="AA34" s="67"/>
      <c r="AB34" s="67"/>
      <c r="AC34" s="67"/>
      <c r="AD34" s="67"/>
      <c r="AG34" s="81"/>
    </row>
    <row r="35" spans="1:34" ht="15" customHeight="1">
      <c r="R35" s="67"/>
    </row>
    <row r="36" spans="1:34" s="67" customFormat="1" ht="15" customHeight="1">
      <c r="A36" s="49"/>
      <c r="B36" s="49"/>
      <c r="C36" s="49"/>
      <c r="D36" s="49"/>
      <c r="E36" s="49"/>
      <c r="F36" s="49"/>
      <c r="G36" s="49"/>
      <c r="H36" s="49"/>
      <c r="I36" s="49"/>
      <c r="J36" s="49"/>
      <c r="K36" s="49"/>
      <c r="L36" s="49"/>
      <c r="M36" s="49"/>
      <c r="N36" s="49"/>
      <c r="O36" s="49"/>
      <c r="P36" s="49"/>
      <c r="Q36" s="58"/>
      <c r="R36" s="49"/>
      <c r="S36" s="49"/>
      <c r="T36" s="49"/>
      <c r="U36" s="49"/>
      <c r="V36" s="49"/>
      <c r="W36" s="49"/>
      <c r="X36" s="49"/>
      <c r="Y36" s="49"/>
      <c r="Z36" s="49"/>
      <c r="AA36" s="49"/>
      <c r="AB36" s="49"/>
      <c r="AC36" s="49"/>
      <c r="AD36" s="49"/>
      <c r="AH36" s="80"/>
    </row>
    <row r="37" spans="1:34" s="67" customFormat="1" ht="15" customHeight="1">
      <c r="A37" s="49"/>
      <c r="B37" s="49"/>
      <c r="C37" s="49"/>
      <c r="D37" s="49"/>
      <c r="E37" s="49"/>
      <c r="F37" s="49"/>
      <c r="G37" s="49"/>
      <c r="H37" s="49"/>
      <c r="I37" s="49"/>
      <c r="J37" s="49"/>
      <c r="K37" s="49"/>
      <c r="L37" s="49"/>
      <c r="M37" s="49"/>
      <c r="N37" s="49"/>
      <c r="O37" s="49"/>
      <c r="P37" s="49"/>
      <c r="Q37" s="58"/>
      <c r="R37" s="49"/>
      <c r="S37" s="49"/>
      <c r="T37" s="49"/>
      <c r="U37" s="49"/>
      <c r="V37" s="49"/>
      <c r="W37" s="49"/>
      <c r="X37" s="49"/>
      <c r="Y37" s="49"/>
      <c r="Z37" s="49"/>
      <c r="AA37" s="49"/>
      <c r="AB37" s="49"/>
      <c r="AC37" s="49"/>
      <c r="AD37" s="49"/>
      <c r="AH37"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cols>
    <col min="1" max="16384" width="4.83203125" style="55"/>
  </cols>
  <sheetData>
    <row r="1" spans="1:35" s="37" customFormat="1" hidden="1">
      <c r="A1" s="193" t="s">
        <v>6</v>
      </c>
      <c r="B1" s="194"/>
      <c r="C1" s="194"/>
      <c r="D1" s="195"/>
      <c r="E1" s="190" t="str">
        <f ca="1">IF(INDIRECT("変更履歴!E1")&lt;&gt;"",INDIRECT("変更履歴!E1"),"")</f>
        <v>サンプルプロジェクト</v>
      </c>
      <c r="F1" s="191"/>
      <c r="G1" s="191"/>
      <c r="H1" s="191"/>
      <c r="I1" s="191"/>
      <c r="J1" s="191"/>
      <c r="K1" s="191"/>
      <c r="L1" s="191"/>
      <c r="M1" s="191"/>
      <c r="N1" s="192"/>
      <c r="O1" s="196" t="s">
        <v>7</v>
      </c>
      <c r="P1" s="197"/>
      <c r="Q1" s="197"/>
      <c r="R1" s="198"/>
      <c r="S1" s="205" t="str">
        <f ca="1">IF(INDIRECT("変更履歴!S1")&lt;&gt;"",INDIRECT("変更履歴!S1"),"")</f>
        <v>システム機能設計書（画面）
WA10102/ログアウト</v>
      </c>
      <c r="T1" s="206"/>
      <c r="U1" s="206"/>
      <c r="V1" s="206"/>
      <c r="W1" s="206"/>
      <c r="X1" s="206"/>
      <c r="Y1" s="206"/>
      <c r="Z1" s="207"/>
      <c r="AA1" s="193" t="s">
        <v>8</v>
      </c>
      <c r="AB1" s="195"/>
      <c r="AC1" s="184" t="str">
        <f ca="1">IF(INDIRECT("変更履歴!AC1")&lt;&gt;"",INDIRECT("変更履歴!AC1"),"")</f>
        <v>TIS</v>
      </c>
      <c r="AD1" s="185"/>
      <c r="AE1" s="185"/>
      <c r="AF1" s="186"/>
      <c r="AG1" s="187">
        <f ca="1">IF(INDIRECT("変更履歴!AG1")&lt;&gt;"",INDIRECT("変更履歴!AG1"),"")</f>
        <v>43697</v>
      </c>
      <c r="AH1" s="188"/>
      <c r="AI1" s="189"/>
    </row>
    <row r="2" spans="1:35" s="37" customFormat="1" hidden="1">
      <c r="A2" s="193" t="s">
        <v>9</v>
      </c>
      <c r="B2" s="194"/>
      <c r="C2" s="194"/>
      <c r="D2" s="195"/>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10</v>
      </c>
      <c r="AB2" s="195"/>
      <c r="AC2" s="184" t="str">
        <f ca="1">IF(INDIRECT("変更履歴!AC2")&lt;&gt;"",INDIRECT("変更履歴!AC2"),"")</f>
        <v/>
      </c>
      <c r="AD2" s="185"/>
      <c r="AE2" s="185"/>
      <c r="AF2" s="186"/>
      <c r="AG2" s="187" t="str">
        <f ca="1">IF(INDIRECT("変更履歴!AG2")&lt;&gt;"",INDIRECT("変更履歴!AG2"),"")</f>
        <v/>
      </c>
      <c r="AH2" s="188"/>
      <c r="AI2" s="189"/>
    </row>
    <row r="3" spans="1:35" s="37" customFormat="1" hidden="1">
      <c r="A3" s="193" t="s">
        <v>11</v>
      </c>
      <c r="B3" s="194"/>
      <c r="C3" s="194"/>
      <c r="D3" s="195"/>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187" t="str">
        <f ca="1">IF(INDIRECT("変更履歴!AG3")&lt;&gt;"",INDIRECT("変更履歴!AG3"),"")</f>
        <v/>
      </c>
      <c r="AH3" s="188"/>
      <c r="AI3" s="189"/>
    </row>
    <row r="4" spans="1:35" ht="12" customHeight="1"/>
    <row r="5" spans="1:35" s="59" customFormat="1" ht="12" customHeight="1">
      <c r="B5" s="59" t="s">
        <v>98</v>
      </c>
    </row>
    <row r="6" spans="1:35" s="59" customFormat="1" ht="12" customHeight="1">
      <c r="C6" s="59" t="s">
        <v>99</v>
      </c>
    </row>
    <row r="7" spans="1:35" s="59" customFormat="1" ht="12" customHeight="1"/>
    <row r="8" spans="1:35" s="59" customFormat="1" ht="12" customHeight="1">
      <c r="B8" s="82"/>
      <c r="C8" s="224" t="s">
        <v>95</v>
      </c>
      <c r="D8" s="225"/>
      <c r="E8" s="225"/>
      <c r="F8" s="226"/>
      <c r="G8" s="227" t="s">
        <v>50</v>
      </c>
      <c r="H8" s="228"/>
      <c r="I8" s="228"/>
      <c r="J8" s="228"/>
      <c r="K8" s="228"/>
      <c r="L8" s="225"/>
      <c r="M8" s="225"/>
      <c r="N8" s="225"/>
      <c r="O8" s="225"/>
      <c r="P8" s="225"/>
      <c r="Q8" s="225"/>
      <c r="R8" s="225"/>
      <c r="S8" s="225"/>
      <c r="T8" s="225"/>
      <c r="U8" s="225"/>
      <c r="V8" s="225"/>
      <c r="W8" s="225"/>
      <c r="X8" s="225"/>
      <c r="Y8" s="225"/>
      <c r="Z8" s="225"/>
      <c r="AA8" s="225"/>
      <c r="AB8" s="225"/>
      <c r="AC8" s="225"/>
      <c r="AD8" s="225"/>
      <c r="AE8" s="225"/>
      <c r="AF8" s="225"/>
      <c r="AG8" s="226"/>
    </row>
    <row r="9" spans="1:35" s="59" customFormat="1" ht="12" customHeight="1">
      <c r="B9" s="82"/>
      <c r="C9" s="229" t="s">
        <v>96</v>
      </c>
      <c r="D9" s="230"/>
      <c r="E9" s="230"/>
      <c r="F9" s="231"/>
      <c r="G9" s="227" t="s">
        <v>51</v>
      </c>
      <c r="H9" s="225"/>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6"/>
    </row>
    <row r="10" spans="1:35" s="59" customFormat="1" ht="12" customHeight="1">
      <c r="B10" s="82"/>
      <c r="C10" s="215" t="s">
        <v>97</v>
      </c>
      <c r="D10" s="216"/>
      <c r="E10" s="216"/>
      <c r="F10" s="217"/>
      <c r="G10" s="83" t="s">
        <v>52</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9" customFormat="1" ht="12" customHeight="1">
      <c r="B11" s="82"/>
      <c r="C11" s="218"/>
      <c r="D11" s="219"/>
      <c r="E11" s="219"/>
      <c r="F11" s="220"/>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9" customFormat="1" ht="12" customHeight="1">
      <c r="B12" s="82"/>
      <c r="C12" s="218"/>
      <c r="D12" s="219"/>
      <c r="E12" s="219"/>
      <c r="F12" s="220"/>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9" customFormat="1" ht="12" customHeight="1">
      <c r="B13" s="82"/>
      <c r="C13" s="221"/>
      <c r="D13" s="222"/>
      <c r="E13" s="222"/>
      <c r="F13" s="223"/>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9" customFormat="1" ht="12" customHeight="1">
      <c r="B14" s="82"/>
      <c r="C14" s="214" t="s">
        <v>53</v>
      </c>
      <c r="D14" s="214"/>
      <c r="E14" s="214"/>
      <c r="F14" s="214"/>
      <c r="G14" s="92" t="s">
        <v>54</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41"/>
  <sheetViews>
    <sheetView showGridLines="0" view="pageBreakPreview" topLeftCell="A4" zoomScale="85" zoomScaleNormal="100" zoomScaleSheetLayoutView="85" workbookViewId="0">
      <selection activeCell="A4" sqref="A4"/>
    </sheetView>
  </sheetViews>
  <sheetFormatPr defaultColWidth="4.83203125" defaultRowHeight="12"/>
  <cols>
    <col min="1" max="7" width="4.83203125" style="55"/>
    <col min="8" max="9" width="4.83203125" style="55" customWidth="1"/>
    <col min="10" max="16384" width="4.83203125" style="55"/>
  </cols>
  <sheetData>
    <row r="1" spans="1:53" s="37" customFormat="1" hidden="1">
      <c r="A1" s="235" t="s">
        <v>12</v>
      </c>
      <c r="B1" s="236"/>
      <c r="C1" s="236"/>
      <c r="D1" s="237"/>
      <c r="E1" s="190" t="str">
        <f ca="1">IF(INDIRECT("変更履歴!E1")&lt;&gt;"",INDIRECT("変更履歴!E1"),"")</f>
        <v>サンプルプロジェクト</v>
      </c>
      <c r="F1" s="191"/>
      <c r="G1" s="191"/>
      <c r="H1" s="191"/>
      <c r="I1" s="191"/>
      <c r="J1" s="191"/>
      <c r="K1" s="191"/>
      <c r="L1" s="191"/>
      <c r="M1" s="191"/>
      <c r="N1" s="192"/>
      <c r="O1" s="196" t="s">
        <v>13</v>
      </c>
      <c r="P1" s="197"/>
      <c r="Q1" s="197"/>
      <c r="R1" s="198"/>
      <c r="S1" s="205" t="str">
        <f ca="1">IF(INDIRECT("変更履歴!S1")&lt;&gt;"",INDIRECT("変更履歴!S1"),"")</f>
        <v>システム機能設計書（画面）
WA10102/ログアウト</v>
      </c>
      <c r="T1" s="206"/>
      <c r="U1" s="206"/>
      <c r="V1" s="206"/>
      <c r="W1" s="206"/>
      <c r="X1" s="206"/>
      <c r="Y1" s="206"/>
      <c r="Z1" s="207"/>
      <c r="AA1" s="193" t="s">
        <v>14</v>
      </c>
      <c r="AB1" s="195"/>
      <c r="AC1" s="184" t="str">
        <f ca="1">IF(INDIRECT("変更履歴!AC1")&lt;&gt;"",INDIRECT("変更履歴!AC1"),"")</f>
        <v>TIS</v>
      </c>
      <c r="AD1" s="185"/>
      <c r="AE1" s="185"/>
      <c r="AF1" s="186"/>
      <c r="AG1" s="232">
        <f ca="1">IF(INDIRECT("変更履歴!AG1")&lt;&gt;"",INDIRECT("変更履歴!AG1"),"")</f>
        <v>43697</v>
      </c>
      <c r="AH1" s="233"/>
      <c r="AI1" s="234"/>
      <c r="AJ1" s="95"/>
    </row>
    <row r="2" spans="1:53" s="37" customFormat="1" hidden="1">
      <c r="A2" s="235" t="s">
        <v>15</v>
      </c>
      <c r="B2" s="236"/>
      <c r="C2" s="236"/>
      <c r="D2" s="237"/>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16</v>
      </c>
      <c r="AB2" s="195"/>
      <c r="AC2" s="184" t="str">
        <f ca="1">IF(INDIRECT("変更履歴!AC2")&lt;&gt;"",INDIRECT("変更履歴!AC2"),"")</f>
        <v/>
      </c>
      <c r="AD2" s="185"/>
      <c r="AE2" s="185"/>
      <c r="AF2" s="186"/>
      <c r="AG2" s="232" t="str">
        <f ca="1">IF(INDIRECT("変更履歴!AG2")&lt;&gt;"",INDIRECT("変更履歴!AG2"),"")</f>
        <v/>
      </c>
      <c r="AH2" s="233"/>
      <c r="AI2" s="234"/>
      <c r="AJ2" s="95"/>
    </row>
    <row r="3" spans="1:53" s="37" customFormat="1" hidden="1">
      <c r="A3" s="235" t="s">
        <v>17</v>
      </c>
      <c r="B3" s="236"/>
      <c r="C3" s="236"/>
      <c r="D3" s="237"/>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232" t="str">
        <f ca="1">IF(INDIRECT("変更履歴!AG3")&lt;&gt;"",INDIRECT("変更履歴!AG3"),"")</f>
        <v/>
      </c>
      <c r="AH3" s="233"/>
      <c r="AI3" s="234"/>
      <c r="AJ3" s="95"/>
    </row>
    <row r="4" spans="1:53" ht="12" customHeight="1"/>
    <row r="5" spans="1:53" ht="12" customHeight="1">
      <c r="B5" s="53" t="s">
        <v>43</v>
      </c>
    </row>
    <row r="6" spans="1:53" ht="12" customHeight="1">
      <c r="C6" s="55" t="s">
        <v>44</v>
      </c>
    </row>
    <row r="7" spans="1:53" ht="12" customHeight="1"/>
    <row r="8" spans="1:53" ht="12" customHeight="1">
      <c r="D8" s="55" t="s">
        <v>55</v>
      </c>
    </row>
    <row r="9" spans="1:53" ht="12" customHeight="1"/>
    <row r="10" spans="1:53">
      <c r="C10" s="40" t="s">
        <v>45</v>
      </c>
      <c r="D10" s="96"/>
      <c r="E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row>
    <row r="11" spans="1:53">
      <c r="C11" s="40"/>
      <c r="D11" s="96"/>
      <c r="E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row>
    <row r="12" spans="1:53" ht="11.25" customHeight="1">
      <c r="D12" s="55" t="s">
        <v>56</v>
      </c>
      <c r="O12" s="97"/>
    </row>
    <row r="13" spans="1:53" ht="11.25" customHeight="1">
      <c r="O13" s="97"/>
    </row>
    <row r="14" spans="1:53">
      <c r="C14" s="55" t="s">
        <v>46</v>
      </c>
      <c r="AK14" s="82"/>
      <c r="AL14" s="82"/>
      <c r="AM14" s="82"/>
      <c r="AN14" s="82"/>
      <c r="AO14" s="82"/>
      <c r="AP14" s="82"/>
      <c r="AQ14" s="82"/>
      <c r="AR14" s="82"/>
      <c r="AS14" s="82"/>
      <c r="AT14" s="82"/>
      <c r="AU14" s="82"/>
      <c r="AV14" s="82"/>
      <c r="AW14" s="82"/>
      <c r="AX14" s="82"/>
      <c r="AY14" s="82"/>
      <c r="AZ14" s="82"/>
      <c r="BA14" s="82"/>
    </row>
    <row r="15" spans="1:53" ht="11.25" customHeight="1">
      <c r="AY15" s="57"/>
    </row>
    <row r="16" spans="1:53">
      <c r="D16" s="98" t="s">
        <v>56</v>
      </c>
      <c r="E16" s="99"/>
      <c r="F16" s="100"/>
      <c r="G16" s="100"/>
      <c r="H16" s="100"/>
      <c r="I16" s="100"/>
      <c r="J16" s="100"/>
      <c r="K16" s="100"/>
      <c r="L16" s="100"/>
      <c r="M16" s="100"/>
      <c r="N16" s="100"/>
      <c r="O16" s="100"/>
      <c r="P16" s="100"/>
      <c r="Q16" s="100"/>
      <c r="R16" s="100"/>
      <c r="S16" s="100"/>
      <c r="T16" s="100"/>
      <c r="U16" s="100"/>
      <c r="V16" s="100"/>
      <c r="W16" s="100"/>
      <c r="X16" s="101"/>
      <c r="Y16" s="101"/>
      <c r="Z16" s="101"/>
      <c r="AA16" s="101"/>
      <c r="AB16" s="100"/>
      <c r="AC16" s="100"/>
      <c r="AD16" s="100"/>
      <c r="AE16" s="100"/>
      <c r="AF16" s="100"/>
      <c r="AG16" s="100"/>
      <c r="AH16" s="100"/>
      <c r="AI16" s="100"/>
      <c r="AJ16" s="100"/>
      <c r="AK16" s="100"/>
      <c r="AN16" s="42"/>
      <c r="AO16" s="42"/>
      <c r="AP16" s="42"/>
      <c r="AQ16" s="42"/>
      <c r="AR16" s="42"/>
      <c r="AS16" s="42"/>
    </row>
    <row r="17" spans="1:56">
      <c r="D17" s="98"/>
      <c r="E17" s="99"/>
      <c r="F17" s="100"/>
      <c r="G17" s="100"/>
      <c r="H17" s="100"/>
      <c r="I17" s="100"/>
      <c r="J17" s="100"/>
      <c r="K17" s="100"/>
      <c r="L17" s="100"/>
      <c r="M17" s="100"/>
      <c r="N17" s="100"/>
      <c r="O17" s="100"/>
      <c r="P17" s="100"/>
      <c r="Q17" s="100"/>
      <c r="R17" s="100"/>
      <c r="S17" s="100"/>
      <c r="T17" s="100"/>
      <c r="U17" s="100"/>
      <c r="V17" s="100"/>
      <c r="W17" s="100"/>
      <c r="X17" s="101"/>
      <c r="Y17" s="101"/>
      <c r="Z17" s="101"/>
      <c r="AA17" s="101"/>
      <c r="AB17" s="100"/>
      <c r="AC17" s="100"/>
      <c r="AD17" s="100"/>
      <c r="AE17" s="100"/>
      <c r="AF17" s="100"/>
      <c r="AG17" s="100"/>
      <c r="AH17" s="100"/>
      <c r="AI17" s="100"/>
      <c r="AJ17" s="100"/>
      <c r="AK17" s="100"/>
      <c r="AN17" s="42"/>
      <c r="AO17" s="42"/>
      <c r="AP17" s="42"/>
      <c r="AQ17" s="42"/>
      <c r="AR17" s="42"/>
      <c r="AS17" s="42"/>
    </row>
    <row r="18" spans="1:56">
      <c r="C18" s="55" t="s">
        <v>47</v>
      </c>
      <c r="D18" s="98"/>
      <c r="E18" s="99"/>
      <c r="F18" s="100"/>
      <c r="G18" s="100"/>
      <c r="H18" s="100"/>
      <c r="I18" s="100"/>
      <c r="J18" s="100"/>
      <c r="K18" s="100"/>
      <c r="L18" s="100"/>
      <c r="M18" s="100"/>
      <c r="N18" s="100"/>
      <c r="O18" s="100"/>
      <c r="P18" s="100"/>
      <c r="Q18" s="100"/>
      <c r="R18" s="100"/>
      <c r="S18" s="100"/>
      <c r="T18" s="100"/>
      <c r="U18" s="100"/>
      <c r="V18" s="100"/>
      <c r="W18" s="100"/>
      <c r="X18" s="101"/>
      <c r="Y18" s="101"/>
      <c r="Z18" s="101"/>
      <c r="AA18" s="101"/>
      <c r="AB18" s="100"/>
      <c r="AC18" s="100"/>
      <c r="AD18" s="100"/>
      <c r="AE18" s="100"/>
      <c r="AF18" s="100"/>
      <c r="AG18" s="100"/>
      <c r="AH18" s="100"/>
      <c r="AI18" s="100"/>
      <c r="AJ18" s="100"/>
      <c r="AK18" s="100"/>
      <c r="AN18" s="42"/>
      <c r="AO18" s="42"/>
      <c r="AP18" s="42"/>
      <c r="AQ18" s="42"/>
      <c r="AR18" s="42"/>
      <c r="AS18" s="42"/>
    </row>
    <row r="19" spans="1:56" ht="11.25" customHeight="1">
      <c r="AI19" s="100"/>
      <c r="AJ19" s="100"/>
      <c r="AK19" s="42"/>
      <c r="AL19" s="42"/>
      <c r="AM19" s="42"/>
      <c r="AN19" s="42"/>
      <c r="AO19" s="42"/>
      <c r="AP19" s="42"/>
      <c r="AQ19" s="42"/>
      <c r="AR19" s="42"/>
      <c r="AS19" s="42"/>
      <c r="AT19" s="42"/>
      <c r="AU19" s="42"/>
      <c r="AV19" s="42"/>
      <c r="AW19" s="42"/>
    </row>
    <row r="20" spans="1:56">
      <c r="D20" s="55" t="s">
        <v>56</v>
      </c>
      <c r="E20" s="102"/>
      <c r="F20" s="102"/>
      <c r="G20" s="102"/>
      <c r="H20" s="102"/>
      <c r="I20" s="102"/>
      <c r="J20" s="102"/>
      <c r="K20" s="102"/>
      <c r="L20" s="102"/>
      <c r="M20" s="102"/>
      <c r="N20" s="102"/>
      <c r="O20" s="102"/>
      <c r="P20" s="102"/>
      <c r="Q20" s="102"/>
      <c r="R20" s="102"/>
      <c r="S20" s="102"/>
      <c r="T20" s="102"/>
      <c r="U20" s="102"/>
      <c r="V20" s="103"/>
      <c r="W20" s="103"/>
      <c r="X20" s="103"/>
      <c r="Y20" s="103"/>
      <c r="Z20" s="103"/>
      <c r="AA20" s="103"/>
      <c r="AB20" s="103"/>
      <c r="AC20" s="103"/>
      <c r="AD20" s="103"/>
      <c r="AE20" s="103"/>
      <c r="AF20" s="103"/>
      <c r="AG20" s="103"/>
      <c r="AH20" s="103"/>
      <c r="AM20" s="42"/>
      <c r="AN20" s="42"/>
      <c r="AO20" s="42"/>
      <c r="AP20" s="42"/>
      <c r="AQ20" s="42"/>
      <c r="AR20" s="42"/>
      <c r="AS20" s="42"/>
      <c r="AT20" s="42"/>
      <c r="AU20" s="42"/>
      <c r="AV20" s="42"/>
      <c r="AW20" s="42"/>
      <c r="AX20" s="42"/>
      <c r="AY20" s="42"/>
      <c r="AZ20" s="42"/>
      <c r="BA20" s="42"/>
    </row>
    <row r="21" spans="1:56">
      <c r="D21" s="98"/>
      <c r="E21" s="99"/>
      <c r="F21" s="100"/>
      <c r="G21" s="100"/>
      <c r="H21" s="100"/>
      <c r="I21" s="100"/>
      <c r="J21" s="100"/>
      <c r="K21" s="100"/>
      <c r="L21" s="100"/>
      <c r="M21" s="100"/>
      <c r="N21" s="100"/>
      <c r="O21" s="100"/>
      <c r="R21" s="100"/>
      <c r="S21" s="100"/>
      <c r="T21" s="100"/>
      <c r="U21" s="100"/>
      <c r="V21" s="100"/>
      <c r="W21" s="100"/>
      <c r="X21" s="101"/>
      <c r="Y21" s="101"/>
      <c r="Z21" s="101"/>
      <c r="AA21" s="101"/>
      <c r="AB21" s="100"/>
      <c r="AC21" s="100"/>
      <c r="AD21" s="100"/>
      <c r="AE21" s="100"/>
      <c r="AF21" s="100"/>
      <c r="AG21" s="100"/>
      <c r="AH21" s="100"/>
      <c r="AI21" s="100"/>
      <c r="AJ21" s="100"/>
      <c r="AQ21" s="42"/>
      <c r="AR21" s="42"/>
      <c r="AS21" s="42"/>
      <c r="AT21" s="42"/>
      <c r="AU21" s="42"/>
      <c r="AV21" s="42"/>
      <c r="AW21" s="42"/>
      <c r="AX21" s="42"/>
      <c r="AY21" s="42"/>
      <c r="AZ21" s="42"/>
      <c r="BA21" s="42"/>
    </row>
    <row r="22" spans="1:56">
      <c r="C22" s="55" t="s">
        <v>48</v>
      </c>
      <c r="AS22" s="42"/>
      <c r="AT22" s="42"/>
      <c r="AU22" s="42"/>
      <c r="AV22" s="42"/>
      <c r="AW22" s="42"/>
      <c r="AX22" s="42"/>
      <c r="AY22" s="42"/>
      <c r="AZ22" s="42"/>
      <c r="BA22" s="42"/>
    </row>
    <row r="24" spans="1:56" ht="11.25" customHeight="1">
      <c r="C24" s="104"/>
      <c r="D24" s="105" t="s">
        <v>30</v>
      </c>
      <c r="E24" s="238" t="s">
        <v>57</v>
      </c>
      <c r="F24" s="239"/>
      <c r="G24" s="239"/>
      <c r="H24" s="239"/>
      <c r="I24" s="239"/>
      <c r="J24" s="240"/>
      <c r="K24" s="238" t="s">
        <v>58</v>
      </c>
      <c r="L24" s="239"/>
      <c r="M24" s="239"/>
      <c r="N24" s="239"/>
      <c r="O24" s="239"/>
      <c r="P24" s="239"/>
      <c r="Q24" s="256"/>
      <c r="R24" s="224" t="s">
        <v>92</v>
      </c>
      <c r="S24" s="239"/>
      <c r="T24" s="239"/>
      <c r="U24" s="239"/>
      <c r="V24" s="239"/>
      <c r="W24" s="239"/>
      <c r="X24" s="239"/>
      <c r="Y24" s="256"/>
      <c r="Z24" s="250" t="s">
        <v>59</v>
      </c>
      <c r="AA24" s="251"/>
      <c r="AB24" s="251"/>
      <c r="AC24" s="251"/>
      <c r="AD24" s="252"/>
      <c r="AE24" s="247" t="s">
        <v>60</v>
      </c>
      <c r="AF24" s="248"/>
      <c r="AG24" s="248"/>
      <c r="AH24" s="249"/>
    </row>
    <row r="25" spans="1:56" ht="27" customHeight="1">
      <c r="D25" s="106">
        <v>1</v>
      </c>
      <c r="E25" s="241" t="s">
        <v>61</v>
      </c>
      <c r="F25" s="242"/>
      <c r="G25" s="242"/>
      <c r="H25" s="242"/>
      <c r="I25" s="242"/>
      <c r="J25" s="243"/>
      <c r="K25" s="244" t="s">
        <v>39</v>
      </c>
      <c r="L25" s="245"/>
      <c r="M25" s="245"/>
      <c r="N25" s="245"/>
      <c r="O25" s="245"/>
      <c r="P25" s="245"/>
      <c r="Q25" s="246"/>
      <c r="R25" s="244" t="s">
        <v>62</v>
      </c>
      <c r="S25" s="245"/>
      <c r="T25" s="245"/>
      <c r="U25" s="245"/>
      <c r="V25" s="245"/>
      <c r="W25" s="245"/>
      <c r="X25" s="245"/>
      <c r="Y25" s="246"/>
      <c r="Z25" s="244" t="s">
        <v>63</v>
      </c>
      <c r="AA25" s="245"/>
      <c r="AB25" s="245"/>
      <c r="AC25" s="245"/>
      <c r="AD25" s="246"/>
      <c r="AE25" s="253" t="s">
        <v>64</v>
      </c>
      <c r="AF25" s="254"/>
      <c r="AG25" s="254"/>
      <c r="AH25" s="255"/>
    </row>
    <row r="26" spans="1:56" s="57" customFormat="1">
      <c r="D26" s="107"/>
      <c r="E26" s="108"/>
      <c r="F26" s="108"/>
      <c r="G26" s="108"/>
      <c r="H26" s="108"/>
      <c r="I26" s="108"/>
      <c r="J26" s="108"/>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96"/>
      <c r="AN26" s="38"/>
      <c r="AO26" s="38"/>
      <c r="AP26" s="38"/>
    </row>
    <row r="27" spans="1:56">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102"/>
      <c r="AF27" s="102"/>
      <c r="AG27" s="102"/>
      <c r="AH27" s="42"/>
      <c r="AI27" s="42"/>
      <c r="AN27" s="42"/>
      <c r="AO27" s="42"/>
      <c r="AP27" s="42"/>
      <c r="AQ27" s="42"/>
      <c r="AR27" s="42"/>
      <c r="AS27" s="42"/>
      <c r="AT27" s="42"/>
      <c r="AU27" s="42"/>
      <c r="AV27" s="42"/>
      <c r="AW27" s="42"/>
      <c r="AX27" s="42"/>
      <c r="AY27" s="42"/>
      <c r="AZ27" s="42"/>
      <c r="BA27" s="42"/>
      <c r="BB27" s="42"/>
    </row>
    <row r="28" spans="1:56">
      <c r="C28" s="42" t="s">
        <v>49</v>
      </c>
      <c r="D28" s="109"/>
      <c r="E28" s="109"/>
      <c r="G28" s="44"/>
      <c r="I28" s="44"/>
      <c r="AE28" s="102"/>
      <c r="AG28" s="102"/>
      <c r="AP28" s="42"/>
      <c r="AQ28" s="42"/>
      <c r="AR28" s="42"/>
      <c r="AS28" s="42"/>
      <c r="AT28" s="42"/>
      <c r="AU28" s="42"/>
      <c r="AV28" s="42"/>
      <c r="AW28" s="42"/>
      <c r="AX28" s="42"/>
      <c r="AY28" s="42"/>
      <c r="AZ28" s="42"/>
      <c r="BA28" s="42"/>
      <c r="BB28" s="42"/>
      <c r="BC28" s="42"/>
      <c r="BD28" s="42"/>
    </row>
    <row r="29" spans="1:56" ht="11.25" customHeight="1">
      <c r="C29" s="42"/>
      <c r="D29" s="109" t="s">
        <v>65</v>
      </c>
      <c r="E29" s="109"/>
      <c r="AP29" s="42"/>
      <c r="AQ29" s="42"/>
      <c r="AR29" s="42"/>
      <c r="AS29" s="42"/>
      <c r="AT29" s="42"/>
      <c r="AU29" s="42"/>
      <c r="AV29" s="42"/>
      <c r="AW29" s="42"/>
      <c r="AX29" s="42"/>
      <c r="AY29" s="42"/>
      <c r="AZ29" s="42"/>
      <c r="BA29" s="42"/>
      <c r="BB29" s="42"/>
      <c r="BC29" s="42"/>
      <c r="BD29" s="42"/>
    </row>
    <row r="30" spans="1:56" ht="11.25" customHeight="1">
      <c r="C30" s="42"/>
      <c r="D30" s="109"/>
      <c r="E30" s="109"/>
      <c r="AP30" s="42"/>
      <c r="AQ30" s="42"/>
      <c r="AR30" s="42"/>
      <c r="AS30" s="42"/>
      <c r="AT30" s="42"/>
      <c r="AU30" s="42"/>
      <c r="AV30" s="42"/>
      <c r="AW30" s="42"/>
      <c r="AX30" s="42"/>
      <c r="AY30" s="42"/>
      <c r="AZ30" s="42"/>
      <c r="BA30" s="42"/>
      <c r="BB30" s="42"/>
      <c r="BC30" s="42"/>
      <c r="BD30" s="42"/>
    </row>
    <row r="31" spans="1:56" s="57" customFormat="1" ht="11.25" customHeight="1">
      <c r="C31" s="38"/>
      <c r="D31" s="109"/>
      <c r="E31" s="109" t="s">
        <v>66</v>
      </c>
      <c r="AP31" s="38"/>
    </row>
    <row r="32" spans="1:56">
      <c r="C32" s="42"/>
      <c r="D32" s="109"/>
      <c r="E32" s="109"/>
      <c r="F32" s="109"/>
    </row>
    <row r="33" spans="1:58" ht="11.25" customHeight="1">
      <c r="C33" s="42"/>
      <c r="D33" s="109"/>
      <c r="E33" s="109"/>
      <c r="AP33" s="42"/>
    </row>
    <row r="34" spans="1:58" s="57" customFormat="1">
      <c r="A34" s="38"/>
      <c r="B34" s="44"/>
      <c r="C34" s="38"/>
      <c r="D34" s="38"/>
      <c r="E34" s="38"/>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1"/>
      <c r="AE34" s="111"/>
      <c r="AF34" s="111"/>
      <c r="AG34" s="111"/>
      <c r="AH34" s="111"/>
      <c r="AI34" s="111"/>
      <c r="AJ34" s="99"/>
    </row>
    <row r="35" spans="1:58" s="57" customFormat="1">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row>
    <row r="36" spans="1:58">
      <c r="E36" s="55" t="s">
        <v>67</v>
      </c>
      <c r="G36" s="44"/>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row>
    <row r="37" spans="1:58">
      <c r="H37" s="44"/>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row>
    <row r="38" spans="1:58">
      <c r="E38" s="67"/>
      <c r="F38" s="67"/>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row>
    <row r="39" spans="1:58">
      <c r="E39" s="67"/>
      <c r="F39" s="114"/>
      <c r="G39" s="67"/>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c r="E40" s="67"/>
      <c r="F40" s="114"/>
      <c r="G40" s="67"/>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c r="E41" s="67"/>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sheetData>
  <mergeCells count="27">
    <mergeCell ref="E24:J24"/>
    <mergeCell ref="E25:J25"/>
    <mergeCell ref="R25:Y25"/>
    <mergeCell ref="Z25:AD25"/>
    <mergeCell ref="AC2:AF2"/>
    <mergeCell ref="AE24:AH24"/>
    <mergeCell ref="Z24:AD24"/>
    <mergeCell ref="AE25:AH25"/>
    <mergeCell ref="K24:Q24"/>
    <mergeCell ref="R24:Y24"/>
    <mergeCell ref="K25:Q25"/>
    <mergeCell ref="AG2:AI2"/>
    <mergeCell ref="AG3:AI3"/>
    <mergeCell ref="A3:D3"/>
    <mergeCell ref="E3:N3"/>
    <mergeCell ref="AA3:AB3"/>
    <mergeCell ref="AC3:AF3"/>
    <mergeCell ref="A1:D1"/>
    <mergeCell ref="E1:N1"/>
    <mergeCell ref="O1:R3"/>
    <mergeCell ref="S1:Z3"/>
    <mergeCell ref="AA1:AB1"/>
    <mergeCell ref="AG1:AI1"/>
    <mergeCell ref="A2:D2"/>
    <mergeCell ref="E2:N2"/>
    <mergeCell ref="AA2:AB2"/>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データ!$D$2:$D$4</xm:f>
          </x14:formula1>
          <xm:sqref>AH26 AE25:AH25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5" customWidth="1"/>
    <col min="2" max="2" width="30.5" style="55" bestFit="1" customWidth="1"/>
    <col min="3" max="3" width="16.83203125" style="55" bestFit="1" customWidth="1"/>
    <col min="4" max="4" width="25.1640625" style="55" customWidth="1"/>
    <col min="5" max="16384" width="9.33203125" style="55"/>
  </cols>
  <sheetData>
    <row r="1" spans="1:4">
      <c r="A1" s="115" t="s">
        <v>68</v>
      </c>
      <c r="B1" s="116" t="s">
        <v>69</v>
      </c>
      <c r="C1" s="117" t="s">
        <v>70</v>
      </c>
      <c r="D1" s="117" t="s">
        <v>60</v>
      </c>
    </row>
    <row r="2" spans="1:4">
      <c r="A2" s="118" t="s">
        <v>39</v>
      </c>
      <c r="B2" s="119" t="s">
        <v>71</v>
      </c>
      <c r="C2" s="120" t="s">
        <v>39</v>
      </c>
      <c r="D2" s="118" t="s">
        <v>72</v>
      </c>
    </row>
    <row r="3" spans="1:4">
      <c r="A3" s="118" t="s">
        <v>73</v>
      </c>
      <c r="B3" s="119" t="s">
        <v>74</v>
      </c>
      <c r="C3" s="118" t="s">
        <v>75</v>
      </c>
      <c r="D3" s="118" t="s">
        <v>76</v>
      </c>
    </row>
    <row r="4" spans="1:4">
      <c r="A4" s="118" t="s">
        <v>77</v>
      </c>
      <c r="B4" s="118" t="s">
        <v>78</v>
      </c>
      <c r="C4" s="118" t="s">
        <v>79</v>
      </c>
      <c r="D4" s="118" t="s">
        <v>64</v>
      </c>
    </row>
    <row r="5" spans="1:4">
      <c r="A5" s="118" t="s">
        <v>80</v>
      </c>
      <c r="B5" s="118" t="s">
        <v>81</v>
      </c>
      <c r="C5" s="118" t="s">
        <v>82</v>
      </c>
    </row>
    <row r="6" spans="1:4">
      <c r="A6" s="118" t="s">
        <v>83</v>
      </c>
      <c r="C6" s="118" t="s">
        <v>84</v>
      </c>
    </row>
    <row r="7" spans="1:4">
      <c r="A7" s="118" t="s">
        <v>85</v>
      </c>
      <c r="C7" s="118" t="s">
        <v>86</v>
      </c>
    </row>
    <row r="8" spans="1:4">
      <c r="A8" s="118" t="s">
        <v>87</v>
      </c>
    </row>
    <row r="9" spans="1:4">
      <c r="A9" s="118" t="s">
        <v>88</v>
      </c>
    </row>
    <row r="10" spans="1:4">
      <c r="A10" s="118" t="s">
        <v>89</v>
      </c>
    </row>
    <row r="11" spans="1:4">
      <c r="A11" s="118" t="s">
        <v>90</v>
      </c>
    </row>
    <row r="12" spans="1:4">
      <c r="A12" s="118" t="s">
        <v>91</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WA10102(ログアウト画面)</vt:lpstr>
      <vt:lpstr>データ</vt:lpstr>
      <vt:lpstr>'1.  画面取引定義'!_Toc46209822</vt:lpstr>
      <vt:lpstr>'1.  画面取引定義'!Print_Area</vt:lpstr>
      <vt:lpstr>'2. WA10102(ログアウト画面)'!Print_Area</vt:lpstr>
      <vt:lpstr>データ!Print_Area</vt:lpstr>
      <vt:lpstr>表紙!Print_Area</vt:lpstr>
      <vt:lpstr>変更履歴!Print_Area</vt:lpstr>
      <vt:lpstr>目次!Print_Area</vt:lpstr>
      <vt:lpstr>'1.  画面取引定義'!Print_Titles</vt:lpstr>
      <vt:lpstr>'2. WA10102(ログアウト画面)'!Print_Titles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2020-05-11T00:35:14Z</dcterms:created>
  <dcterms:modified xsi:type="dcterms:W3CDTF">2020-07-20T06:18:35Z</dcterms:modified>
</cp:coreProperties>
</file>